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10" tabRatio="987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'Feuil1'!$A$1:$L$51</definedName>
  </definedNames>
  <calcPr fullCalcOnLoad="1"/>
</workbook>
</file>

<file path=xl/sharedStrings.xml><?xml version="1.0" encoding="utf-8"?>
<sst xmlns="http://schemas.openxmlformats.org/spreadsheetml/2006/main" count="242" uniqueCount="122">
  <si>
    <t>CHALLENGE GARDOIS DES ECOLES DE GOLF 2019/2020</t>
  </si>
  <si>
    <t>NOM</t>
  </si>
  <si>
    <t>Prénom</t>
  </si>
  <si>
    <t>Challenge</t>
  </si>
  <si>
    <t>année</t>
  </si>
  <si>
    <t>catég.</t>
  </si>
  <si>
    <t>Club</t>
  </si>
  <si>
    <t>index</t>
  </si>
  <si>
    <t>Etape 1   (26/11)</t>
  </si>
  <si>
    <t>ETAPE 2   (15/12)</t>
  </si>
  <si>
    <t>ETAPE 3 (02/02</t>
  </si>
  <si>
    <t>total pts challen.</t>
  </si>
  <si>
    <t>place  provisoire challenge</t>
  </si>
  <si>
    <t>Cat U12 Fille</t>
  </si>
  <si>
    <t>VERGNET-GAFFE</t>
  </si>
  <si>
    <t>Charlotte</t>
  </si>
  <si>
    <t>U12F</t>
  </si>
  <si>
    <t>Nimes Camp</t>
  </si>
  <si>
    <t>/</t>
  </si>
  <si>
    <r>
      <t>1</t>
    </r>
    <r>
      <rPr>
        <b/>
        <i/>
        <vertAlign val="superscript"/>
        <sz val="16"/>
        <rFont val="Arial"/>
        <family val="2"/>
      </rPr>
      <t>er</t>
    </r>
  </si>
  <si>
    <t>DUCARME</t>
  </si>
  <si>
    <t>Lanna</t>
  </si>
  <si>
    <t>Nimes Vacq</t>
  </si>
  <si>
    <r>
      <t>2</t>
    </r>
    <r>
      <rPr>
        <b/>
        <i/>
        <vertAlign val="superscript"/>
        <sz val="16"/>
        <rFont val="Arial"/>
        <family val="2"/>
      </rPr>
      <t>e</t>
    </r>
  </si>
  <si>
    <t>BRAYER</t>
  </si>
  <si>
    <t>Charline</t>
  </si>
  <si>
    <r>
      <t>3</t>
    </r>
    <r>
      <rPr>
        <b/>
        <i/>
        <vertAlign val="superscript"/>
        <sz val="16"/>
        <rFont val="Arial"/>
        <family val="2"/>
      </rPr>
      <t>e</t>
    </r>
  </si>
  <si>
    <t>Cat U10 Filles</t>
  </si>
  <si>
    <t>LIBESSART</t>
  </si>
  <si>
    <t>Flore</t>
  </si>
  <si>
    <t>U10F</t>
  </si>
  <si>
    <t>CORTEZ</t>
  </si>
  <si>
    <t>Nina</t>
  </si>
  <si>
    <t>GABELLON</t>
  </si>
  <si>
    <t>Margot</t>
  </si>
  <si>
    <t>PENCHINAT</t>
  </si>
  <si>
    <t>Manon</t>
  </si>
  <si>
    <t>U8F</t>
  </si>
  <si>
    <r>
      <t>4</t>
    </r>
    <r>
      <rPr>
        <b/>
        <i/>
        <vertAlign val="superscript"/>
        <sz val="16"/>
        <rFont val="Arial"/>
        <family val="2"/>
      </rPr>
      <t>e</t>
    </r>
  </si>
  <si>
    <t>CAT U12 Garçons</t>
  </si>
  <si>
    <t>ALLAIN</t>
  </si>
  <si>
    <t>Victor</t>
  </si>
  <si>
    <t>U12G</t>
  </si>
  <si>
    <t>ROCHE-DECOMBE</t>
  </si>
  <si>
    <t>Kantin</t>
  </si>
  <si>
    <t>CALLIGARO</t>
  </si>
  <si>
    <t>Armand</t>
  </si>
  <si>
    <t>DELEUZE</t>
  </si>
  <si>
    <t>Mateo</t>
  </si>
  <si>
    <t>GACHE</t>
  </si>
  <si>
    <t>Clément</t>
  </si>
  <si>
    <r>
      <t>5</t>
    </r>
    <r>
      <rPr>
        <b/>
        <i/>
        <vertAlign val="superscript"/>
        <sz val="16"/>
        <rFont val="Arial"/>
        <family val="2"/>
      </rPr>
      <t>e</t>
    </r>
  </si>
  <si>
    <t xml:space="preserve">GABRIEL-PETON </t>
  </si>
  <si>
    <t>Antoine</t>
  </si>
  <si>
    <r>
      <t>6</t>
    </r>
    <r>
      <rPr>
        <b/>
        <i/>
        <vertAlign val="superscript"/>
        <sz val="16"/>
        <rFont val="Arial"/>
        <family val="2"/>
      </rPr>
      <t>e</t>
    </r>
  </si>
  <si>
    <t>GRIFFE</t>
  </si>
  <si>
    <t>Léonard</t>
  </si>
  <si>
    <r>
      <t>7</t>
    </r>
    <r>
      <rPr>
        <b/>
        <i/>
        <vertAlign val="superscript"/>
        <sz val="16"/>
        <rFont val="Arial"/>
        <family val="2"/>
      </rPr>
      <t>e</t>
    </r>
  </si>
  <si>
    <t>DOLEAC</t>
  </si>
  <si>
    <t>Gaspard</t>
  </si>
  <si>
    <r>
      <t>8</t>
    </r>
    <r>
      <rPr>
        <b/>
        <i/>
        <vertAlign val="superscript"/>
        <sz val="16"/>
        <rFont val="Arial"/>
        <family val="2"/>
      </rPr>
      <t>e</t>
    </r>
  </si>
  <si>
    <t>THAN</t>
  </si>
  <si>
    <t>Run Liang</t>
  </si>
  <si>
    <r>
      <t>9</t>
    </r>
    <r>
      <rPr>
        <b/>
        <i/>
        <vertAlign val="superscript"/>
        <sz val="16"/>
        <rFont val="Arial"/>
        <family val="2"/>
      </rPr>
      <t>e</t>
    </r>
  </si>
  <si>
    <t>GASPERINI</t>
  </si>
  <si>
    <t>Toni</t>
  </si>
  <si>
    <r>
      <t>10</t>
    </r>
    <r>
      <rPr>
        <b/>
        <i/>
        <vertAlign val="superscript"/>
        <sz val="16"/>
        <rFont val="Arial"/>
        <family val="2"/>
      </rPr>
      <t>e</t>
    </r>
  </si>
  <si>
    <t>ARRIBERT</t>
  </si>
  <si>
    <t>Timéo</t>
  </si>
  <si>
    <t>Uzès/Camp</t>
  </si>
  <si>
    <t>PEREZ</t>
  </si>
  <si>
    <r>
      <t>12</t>
    </r>
    <r>
      <rPr>
        <b/>
        <i/>
        <vertAlign val="superscript"/>
        <sz val="16"/>
        <rFont val="Arial"/>
        <family val="2"/>
      </rPr>
      <t>e</t>
    </r>
  </si>
  <si>
    <t>DEBRUS</t>
  </si>
  <si>
    <t>Jean-Charles</t>
  </si>
  <si>
    <r>
      <t>13</t>
    </r>
    <r>
      <rPr>
        <b/>
        <i/>
        <vertAlign val="superscript"/>
        <sz val="16"/>
        <rFont val="Arial"/>
        <family val="2"/>
      </rPr>
      <t>e</t>
    </r>
  </si>
  <si>
    <t>SAFFAF</t>
  </si>
  <si>
    <t>Adame</t>
  </si>
  <si>
    <t>U12 G</t>
  </si>
  <si>
    <t>Nîmes Vacq</t>
  </si>
  <si>
    <r>
      <t>14</t>
    </r>
    <r>
      <rPr>
        <b/>
        <i/>
        <vertAlign val="superscript"/>
        <sz val="16"/>
        <rFont val="Arial"/>
        <family val="2"/>
      </rPr>
      <t>e</t>
    </r>
  </si>
  <si>
    <t>LEFEVRE</t>
  </si>
  <si>
    <t>Etan</t>
  </si>
  <si>
    <t>Nîmes Camp</t>
  </si>
  <si>
    <r>
      <t>15</t>
    </r>
    <r>
      <rPr>
        <b/>
        <i/>
        <vertAlign val="superscript"/>
        <sz val="16"/>
        <rFont val="Arial"/>
        <family val="2"/>
      </rPr>
      <t>e</t>
    </r>
  </si>
  <si>
    <t>Cat U10 Garçons</t>
  </si>
  <si>
    <t>Maël</t>
  </si>
  <si>
    <t>U10G</t>
  </si>
  <si>
    <t>MEUCI</t>
  </si>
  <si>
    <t>louis</t>
  </si>
  <si>
    <t>OLIVIER</t>
  </si>
  <si>
    <t>Sacha</t>
  </si>
  <si>
    <t>PAUL</t>
  </si>
  <si>
    <t>Simon</t>
  </si>
  <si>
    <t>U8G</t>
  </si>
  <si>
    <t>DEBICKI</t>
  </si>
  <si>
    <t>Arthur</t>
  </si>
  <si>
    <t>BAHRI</t>
  </si>
  <si>
    <t>Souhayl</t>
  </si>
  <si>
    <t>VALLS</t>
  </si>
  <si>
    <t>Loan</t>
  </si>
  <si>
    <t>MARTINEZ</t>
  </si>
  <si>
    <t>Jean-Baptiste</t>
  </si>
  <si>
    <t>CAUMES</t>
  </si>
  <si>
    <t>Raphael</t>
  </si>
  <si>
    <t>GAUFFRES</t>
  </si>
  <si>
    <t>Louis</t>
  </si>
  <si>
    <t>Killian</t>
  </si>
  <si>
    <t>DUVAL</t>
  </si>
  <si>
    <t>Jaymi</t>
  </si>
  <si>
    <t>TUFFENY/MARTINEZ</t>
  </si>
  <si>
    <t>Charles</t>
  </si>
  <si>
    <t>PROHIN</t>
  </si>
  <si>
    <t>Thomas</t>
  </si>
  <si>
    <t>RYDER</t>
  </si>
  <si>
    <t>Alexandre</t>
  </si>
  <si>
    <t>MELE</t>
  </si>
  <si>
    <t>Alexis</t>
  </si>
  <si>
    <t>GONCALVES</t>
  </si>
  <si>
    <t>Paul</t>
  </si>
  <si>
    <r>
      <t>11</t>
    </r>
    <r>
      <rPr>
        <b/>
        <i/>
        <vertAlign val="superscript"/>
        <sz val="16"/>
        <rFont val="Arial"/>
        <family val="2"/>
      </rPr>
      <t>e</t>
    </r>
  </si>
  <si>
    <r>
      <t>16</t>
    </r>
    <r>
      <rPr>
        <b/>
        <i/>
        <vertAlign val="superscript"/>
        <sz val="16"/>
        <rFont val="Arial"/>
        <family val="2"/>
      </rPr>
      <t>e</t>
    </r>
  </si>
  <si>
    <r>
      <t>17</t>
    </r>
    <r>
      <rPr>
        <b/>
        <i/>
        <vertAlign val="superscript"/>
        <sz val="16"/>
        <rFont val="Arial"/>
        <family val="2"/>
      </rPr>
      <t>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</si>
</sst>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2" fillId="36" borderId="13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8" fillId="36" borderId="13" xfId="0" applyFont="1" applyFill="1" applyBorder="1" applyAlignment="1">
      <alignment horizontal="center"/>
    </xf>
    <xf numFmtId="0" fontId="8" fillId="36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37" borderId="13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8" fillId="37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8" fillId="38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8" fillId="38" borderId="13" xfId="0" applyFont="1" applyFill="1" applyBorder="1" applyAlignment="1">
      <alignment/>
    </xf>
    <xf numFmtId="0" fontId="9" fillId="38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FF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zoomScale="76" zoomScaleSheetLayoutView="76" zoomScalePageLayoutView="0" workbookViewId="0" topLeftCell="A1">
      <selection activeCell="M8" sqref="M8"/>
    </sheetView>
  </sheetViews>
  <sheetFormatPr defaultColWidth="11.421875" defaultRowHeight="21.75" customHeight="1"/>
  <cols>
    <col min="1" max="1" width="6.00390625" style="1" customWidth="1"/>
    <col min="2" max="2" width="33.140625" style="2" customWidth="1"/>
    <col min="3" max="3" width="18.57421875" style="3" customWidth="1"/>
    <col min="4" max="4" width="9.57421875" style="4" customWidth="1"/>
    <col min="5" max="5" width="9.140625" style="4" customWidth="1"/>
    <col min="6" max="6" width="18.421875" style="0" customWidth="1"/>
    <col min="7" max="7" width="7.57421875" style="4" customWidth="1"/>
    <col min="8" max="8" width="18.8515625" style="5" customWidth="1"/>
    <col min="9" max="9" width="17.8515625" style="5" customWidth="1"/>
    <col min="10" max="10" width="16.7109375" style="5" customWidth="1"/>
    <col min="11" max="11" width="13.421875" style="5" customWidth="1"/>
    <col min="12" max="12" width="28.140625" style="5" customWidth="1"/>
  </cols>
  <sheetData>
    <row r="2" spans="1:12" ht="26.25" customHeight="1">
      <c r="A2" s="6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7"/>
    </row>
    <row r="3" spans="1:12" ht="26.25" customHeight="1">
      <c r="A3" s="6"/>
      <c r="B3" s="88"/>
      <c r="C3" s="88"/>
      <c r="D3" s="88"/>
      <c r="E3" s="88"/>
      <c r="F3" s="88"/>
      <c r="G3" s="88"/>
      <c r="H3" s="88"/>
      <c r="I3" s="88"/>
      <c r="J3" s="88"/>
      <c r="K3" s="88"/>
      <c r="L3" s="7"/>
    </row>
    <row r="4" spans="1:12" ht="26.25" customHeight="1">
      <c r="A4" s="6"/>
      <c r="B4" s="6"/>
      <c r="C4" s="6"/>
      <c r="D4" s="6"/>
      <c r="E4" s="6"/>
      <c r="F4" s="6"/>
      <c r="G4" s="6"/>
      <c r="H4" s="7"/>
      <c r="I4" s="7"/>
      <c r="J4" s="7"/>
      <c r="K4" s="6"/>
      <c r="L4" s="7"/>
    </row>
    <row r="5" spans="1:12" ht="24.75" customHeight="1">
      <c r="A5" s="8"/>
      <c r="B5" s="89" t="s">
        <v>1</v>
      </c>
      <c r="C5" s="90" t="s">
        <v>2</v>
      </c>
      <c r="D5" s="9"/>
      <c r="E5" s="9"/>
      <c r="F5" s="10"/>
      <c r="G5" s="11"/>
      <c r="H5" s="92" t="s">
        <v>3</v>
      </c>
      <c r="I5" s="93"/>
      <c r="J5" s="93"/>
      <c r="K5" s="93"/>
      <c r="L5" s="94"/>
    </row>
    <row r="6" spans="1:12" s="19" customFormat="1" ht="60" customHeight="1">
      <c r="A6" s="12"/>
      <c r="B6" s="89"/>
      <c r="C6" s="90"/>
      <c r="D6" s="13" t="s">
        <v>4</v>
      </c>
      <c r="E6" s="13" t="s">
        <v>5</v>
      </c>
      <c r="F6" s="13" t="s">
        <v>6</v>
      </c>
      <c r="G6" s="14" t="s">
        <v>7</v>
      </c>
      <c r="H6" s="15" t="s">
        <v>8</v>
      </c>
      <c r="I6" s="16" t="s">
        <v>9</v>
      </c>
      <c r="J6" s="17" t="s">
        <v>10</v>
      </c>
      <c r="K6" s="18" t="s">
        <v>11</v>
      </c>
      <c r="L6" s="87" t="s">
        <v>12</v>
      </c>
    </row>
    <row r="7" spans="1:12" s="19" customFormat="1" ht="19.5" customHeight="1">
      <c r="A7" s="20"/>
      <c r="B7" s="21" t="s">
        <v>13</v>
      </c>
      <c r="C7" s="22"/>
      <c r="D7" s="20"/>
      <c r="E7" s="20"/>
      <c r="F7" s="20"/>
      <c r="G7" s="23"/>
      <c r="H7" s="24"/>
      <c r="I7" s="25"/>
      <c r="J7" s="26"/>
      <c r="K7" s="27"/>
      <c r="L7" s="24"/>
    </row>
    <row r="8" spans="1:12" s="19" customFormat="1" ht="19.5" customHeight="1">
      <c r="A8" s="28"/>
      <c r="B8" s="29" t="s">
        <v>14</v>
      </c>
      <c r="C8" s="30" t="s">
        <v>15</v>
      </c>
      <c r="D8" s="31">
        <v>2009</v>
      </c>
      <c r="E8" s="31" t="s">
        <v>16</v>
      </c>
      <c r="F8" s="32" t="s">
        <v>17</v>
      </c>
      <c r="G8" s="33">
        <v>54</v>
      </c>
      <c r="H8" s="34">
        <v>14</v>
      </c>
      <c r="I8" s="35">
        <v>20</v>
      </c>
      <c r="J8" s="36" t="s">
        <v>18</v>
      </c>
      <c r="K8" s="37">
        <v>34</v>
      </c>
      <c r="L8" s="38" t="s">
        <v>19</v>
      </c>
    </row>
    <row r="9" spans="1:12" s="19" customFormat="1" ht="19.5" customHeight="1">
      <c r="A9" s="28"/>
      <c r="B9" s="29" t="s">
        <v>20</v>
      </c>
      <c r="C9" s="30" t="s">
        <v>21</v>
      </c>
      <c r="D9" s="31">
        <v>2008</v>
      </c>
      <c r="E9" s="31" t="s">
        <v>16</v>
      </c>
      <c r="F9" s="32" t="s">
        <v>22</v>
      </c>
      <c r="G9" s="33">
        <v>54</v>
      </c>
      <c r="H9" s="34"/>
      <c r="I9" s="35"/>
      <c r="J9" s="36">
        <v>20</v>
      </c>
      <c r="K9" s="37">
        <f>SUM(J9:J9)</f>
        <v>20</v>
      </c>
      <c r="L9" s="38" t="s">
        <v>23</v>
      </c>
    </row>
    <row r="10" spans="1:12" s="19" customFormat="1" ht="19.5" customHeight="1">
      <c r="A10" s="28"/>
      <c r="B10" s="29" t="s">
        <v>24</v>
      </c>
      <c r="C10" s="30" t="s">
        <v>25</v>
      </c>
      <c r="D10" s="31">
        <v>2008</v>
      </c>
      <c r="E10" s="31" t="s">
        <v>16</v>
      </c>
      <c r="F10" s="32" t="s">
        <v>22</v>
      </c>
      <c r="G10" s="33"/>
      <c r="H10" s="34">
        <v>17</v>
      </c>
      <c r="I10" s="35" t="s">
        <v>18</v>
      </c>
      <c r="J10" s="36" t="s">
        <v>18</v>
      </c>
      <c r="K10" s="37">
        <v>17</v>
      </c>
      <c r="L10" s="38" t="s">
        <v>26</v>
      </c>
    </row>
    <row r="11" spans="1:12" s="19" customFormat="1" ht="19.5" customHeight="1">
      <c r="A11" s="39"/>
      <c r="B11" s="40" t="s">
        <v>27</v>
      </c>
      <c r="C11" s="41"/>
      <c r="D11" s="42"/>
      <c r="E11" s="42"/>
      <c r="F11" s="43"/>
      <c r="G11" s="23"/>
      <c r="H11" s="24"/>
      <c r="I11" s="25"/>
      <c r="J11" s="26"/>
      <c r="K11" s="27"/>
      <c r="L11" s="44"/>
    </row>
    <row r="12" spans="1:12" s="19" customFormat="1" ht="19.5" customHeight="1">
      <c r="A12" s="28"/>
      <c r="B12" s="45" t="s">
        <v>28</v>
      </c>
      <c r="C12" s="46" t="s">
        <v>29</v>
      </c>
      <c r="D12" s="47">
        <v>2010</v>
      </c>
      <c r="E12" s="47" t="s">
        <v>30</v>
      </c>
      <c r="F12" s="48" t="s">
        <v>22</v>
      </c>
      <c r="G12" s="33">
        <v>54</v>
      </c>
      <c r="H12" s="34">
        <v>17</v>
      </c>
      <c r="I12" s="35">
        <v>12.5</v>
      </c>
      <c r="J12" s="36">
        <v>15</v>
      </c>
      <c r="K12" s="37">
        <f>SUM(H12:J12)</f>
        <v>44.5</v>
      </c>
      <c r="L12" s="38" t="s">
        <v>19</v>
      </c>
    </row>
    <row r="13" spans="1:12" s="19" customFormat="1" ht="19.5" customHeight="1">
      <c r="A13" s="28"/>
      <c r="B13" s="45" t="s">
        <v>31</v>
      </c>
      <c r="C13" s="46" t="s">
        <v>32</v>
      </c>
      <c r="D13" s="47">
        <v>2010</v>
      </c>
      <c r="E13" s="47" t="s">
        <v>30</v>
      </c>
      <c r="F13" s="48" t="s">
        <v>17</v>
      </c>
      <c r="G13" s="33">
        <v>54</v>
      </c>
      <c r="H13" s="34">
        <v>14.5</v>
      </c>
      <c r="I13" s="35" t="s">
        <v>18</v>
      </c>
      <c r="J13" s="36">
        <v>19.5</v>
      </c>
      <c r="K13" s="37">
        <f>SUM(H13:J13)</f>
        <v>34</v>
      </c>
      <c r="L13" s="38" t="s">
        <v>23</v>
      </c>
    </row>
    <row r="14" spans="1:12" ht="19.5" customHeight="1">
      <c r="A14" s="28"/>
      <c r="B14" s="45" t="s">
        <v>33</v>
      </c>
      <c r="C14" s="46" t="s">
        <v>34</v>
      </c>
      <c r="D14" s="47">
        <v>2011</v>
      </c>
      <c r="E14" s="47" t="s">
        <v>30</v>
      </c>
      <c r="F14" s="48" t="s">
        <v>17</v>
      </c>
      <c r="G14" s="33">
        <v>54</v>
      </c>
      <c r="H14" s="34">
        <v>0</v>
      </c>
      <c r="I14" s="35">
        <v>19</v>
      </c>
      <c r="J14" s="36">
        <v>12.5</v>
      </c>
      <c r="K14" s="37">
        <f>SUM(H14:J14)</f>
        <v>31.5</v>
      </c>
      <c r="L14" s="38" t="s">
        <v>26</v>
      </c>
    </row>
    <row r="15" spans="1:12" ht="19.5" customHeight="1">
      <c r="A15" s="28"/>
      <c r="B15" s="45" t="s">
        <v>35</v>
      </c>
      <c r="C15" s="46" t="s">
        <v>36</v>
      </c>
      <c r="D15" s="47">
        <v>2012</v>
      </c>
      <c r="E15" s="47" t="s">
        <v>37</v>
      </c>
      <c r="F15" s="48" t="s">
        <v>17</v>
      </c>
      <c r="G15" s="33">
        <v>54</v>
      </c>
      <c r="H15" s="34">
        <v>0</v>
      </c>
      <c r="I15" s="35">
        <v>12</v>
      </c>
      <c r="J15" s="36">
        <v>0</v>
      </c>
      <c r="K15" s="37">
        <f>SUM(H15:J15)</f>
        <v>12</v>
      </c>
      <c r="L15" s="38" t="s">
        <v>38</v>
      </c>
    </row>
    <row r="16" spans="1:12" ht="19.5" customHeight="1">
      <c r="A16" s="28"/>
      <c r="B16" s="45"/>
      <c r="C16" s="46"/>
      <c r="D16" s="47"/>
      <c r="E16" s="47"/>
      <c r="F16" s="48"/>
      <c r="G16" s="33"/>
      <c r="H16" s="34"/>
      <c r="I16" s="35"/>
      <c r="J16" s="36"/>
      <c r="K16" s="37"/>
      <c r="L16" s="38"/>
    </row>
    <row r="17" spans="1:12" s="19" customFormat="1" ht="19.5" customHeight="1">
      <c r="A17" s="49"/>
      <c r="B17" s="50" t="s">
        <v>39</v>
      </c>
      <c r="C17" s="51"/>
      <c r="D17" s="52"/>
      <c r="E17" s="49"/>
      <c r="F17" s="53"/>
      <c r="G17" s="54"/>
      <c r="H17" s="55"/>
      <c r="I17" s="56"/>
      <c r="J17" s="57"/>
      <c r="K17" s="58"/>
      <c r="L17" s="59"/>
    </row>
    <row r="18" spans="1:12" s="19" customFormat="1" ht="19.5" customHeight="1">
      <c r="A18" s="49"/>
      <c r="B18" s="60" t="s">
        <v>40</v>
      </c>
      <c r="C18" s="61" t="s">
        <v>41</v>
      </c>
      <c r="D18" s="62">
        <v>2009</v>
      </c>
      <c r="E18" s="63" t="s">
        <v>42</v>
      </c>
      <c r="F18" s="64" t="s">
        <v>17</v>
      </c>
      <c r="G18" s="33">
        <v>42</v>
      </c>
      <c r="H18" s="34">
        <v>16</v>
      </c>
      <c r="I18" s="35">
        <v>14</v>
      </c>
      <c r="J18" s="36">
        <v>13.5</v>
      </c>
      <c r="K18" s="37">
        <f aca="true" t="shared" si="0" ref="K18:K24">SUM(H18:J18)</f>
        <v>43.5</v>
      </c>
      <c r="L18" s="38" t="s">
        <v>19</v>
      </c>
    </row>
    <row r="19" spans="1:12" ht="19.5" customHeight="1">
      <c r="A19" s="65"/>
      <c r="B19" s="60" t="s">
        <v>43</v>
      </c>
      <c r="C19" s="61" t="s">
        <v>44</v>
      </c>
      <c r="D19" s="62">
        <v>2009</v>
      </c>
      <c r="E19" s="63" t="s">
        <v>42</v>
      </c>
      <c r="F19" s="64" t="s">
        <v>17</v>
      </c>
      <c r="G19" s="33">
        <v>42</v>
      </c>
      <c r="H19" s="34">
        <v>17</v>
      </c>
      <c r="I19" s="35">
        <v>11</v>
      </c>
      <c r="J19" s="36">
        <v>11</v>
      </c>
      <c r="K19" s="37">
        <f t="shared" si="0"/>
        <v>39</v>
      </c>
      <c r="L19" s="38" t="s">
        <v>23</v>
      </c>
    </row>
    <row r="20" spans="1:12" ht="19.5" customHeight="1">
      <c r="A20" s="65"/>
      <c r="B20" s="60" t="s">
        <v>45</v>
      </c>
      <c r="C20" s="61" t="s">
        <v>46</v>
      </c>
      <c r="D20" s="62">
        <v>2009</v>
      </c>
      <c r="E20" s="63" t="s">
        <v>42</v>
      </c>
      <c r="F20" s="64" t="s">
        <v>22</v>
      </c>
      <c r="G20" s="33">
        <v>54</v>
      </c>
      <c r="H20" s="34">
        <v>12.5</v>
      </c>
      <c r="I20" s="35">
        <v>16</v>
      </c>
      <c r="J20" s="36">
        <v>8.5</v>
      </c>
      <c r="K20" s="58">
        <f t="shared" si="0"/>
        <v>37</v>
      </c>
      <c r="L20" s="38" t="s">
        <v>26</v>
      </c>
    </row>
    <row r="21" spans="1:12" ht="19.5" customHeight="1">
      <c r="A21" s="65"/>
      <c r="B21" s="60" t="s">
        <v>47</v>
      </c>
      <c r="C21" s="61" t="s">
        <v>48</v>
      </c>
      <c r="D21" s="62">
        <v>2008</v>
      </c>
      <c r="E21" s="63" t="s">
        <v>42</v>
      </c>
      <c r="F21" s="64" t="s">
        <v>17</v>
      </c>
      <c r="G21" s="33">
        <v>21.6</v>
      </c>
      <c r="H21" s="34">
        <v>0</v>
      </c>
      <c r="I21" s="35">
        <v>21</v>
      </c>
      <c r="J21" s="36">
        <v>15</v>
      </c>
      <c r="K21" s="58">
        <f t="shared" si="0"/>
        <v>36</v>
      </c>
      <c r="L21" s="38" t="s">
        <v>38</v>
      </c>
    </row>
    <row r="22" spans="1:12" ht="19.5" customHeight="1">
      <c r="A22" s="65"/>
      <c r="B22" s="60" t="s">
        <v>49</v>
      </c>
      <c r="C22" s="61" t="s">
        <v>50</v>
      </c>
      <c r="D22" s="62">
        <v>2008</v>
      </c>
      <c r="E22" s="63" t="s">
        <v>42</v>
      </c>
      <c r="F22" s="64" t="s">
        <v>22</v>
      </c>
      <c r="G22" s="33">
        <v>54</v>
      </c>
      <c r="H22" s="34">
        <v>12</v>
      </c>
      <c r="I22" s="35" t="s">
        <v>18</v>
      </c>
      <c r="J22" s="36">
        <v>12</v>
      </c>
      <c r="K22" s="37">
        <f t="shared" si="0"/>
        <v>24</v>
      </c>
      <c r="L22" s="38" t="s">
        <v>51</v>
      </c>
    </row>
    <row r="23" spans="1:12" ht="19.5" customHeight="1">
      <c r="A23" s="65"/>
      <c r="B23" s="60" t="s">
        <v>52</v>
      </c>
      <c r="C23" s="61" t="s">
        <v>53</v>
      </c>
      <c r="D23" s="62">
        <v>2009</v>
      </c>
      <c r="E23" s="63" t="s">
        <v>42</v>
      </c>
      <c r="F23" s="64" t="s">
        <v>17</v>
      </c>
      <c r="G23" s="33">
        <v>50</v>
      </c>
      <c r="H23" s="34">
        <v>8.5</v>
      </c>
      <c r="I23" s="35">
        <v>10</v>
      </c>
      <c r="J23" s="36">
        <v>4.5</v>
      </c>
      <c r="K23" s="37">
        <f t="shared" si="0"/>
        <v>23</v>
      </c>
      <c r="L23" s="38" t="s">
        <v>54</v>
      </c>
    </row>
    <row r="24" spans="1:12" ht="19.5" customHeight="1">
      <c r="A24" s="65"/>
      <c r="B24" s="60" t="s">
        <v>55</v>
      </c>
      <c r="C24" s="61" t="s">
        <v>56</v>
      </c>
      <c r="D24" s="62">
        <v>2009</v>
      </c>
      <c r="E24" s="63" t="s">
        <v>42</v>
      </c>
      <c r="F24" s="64" t="s">
        <v>22</v>
      </c>
      <c r="G24" s="33">
        <v>53</v>
      </c>
      <c r="H24" s="34">
        <v>7.5</v>
      </c>
      <c r="I24" s="35">
        <v>8</v>
      </c>
      <c r="J24" s="36">
        <v>7</v>
      </c>
      <c r="K24" s="58">
        <f t="shared" si="0"/>
        <v>22.5</v>
      </c>
      <c r="L24" s="38" t="s">
        <v>57</v>
      </c>
    </row>
    <row r="25" spans="1:12" ht="19.5" customHeight="1">
      <c r="A25" s="65"/>
      <c r="B25" s="60" t="s">
        <v>61</v>
      </c>
      <c r="C25" s="61" t="s">
        <v>62</v>
      </c>
      <c r="D25" s="62">
        <v>2008</v>
      </c>
      <c r="E25" s="63" t="s">
        <v>42</v>
      </c>
      <c r="F25" s="64" t="s">
        <v>22</v>
      </c>
      <c r="G25" s="33">
        <v>54</v>
      </c>
      <c r="H25" s="34">
        <v>11</v>
      </c>
      <c r="I25" s="35" t="s">
        <v>18</v>
      </c>
      <c r="J25" s="36">
        <v>6</v>
      </c>
      <c r="K25" s="58">
        <f>SUM(H25:J25)</f>
        <v>17</v>
      </c>
      <c r="L25" s="38" t="s">
        <v>60</v>
      </c>
    </row>
    <row r="26" spans="1:12" ht="19.5" customHeight="1">
      <c r="A26" s="65"/>
      <c r="B26" s="66" t="s">
        <v>58</v>
      </c>
      <c r="C26" s="67" t="s">
        <v>59</v>
      </c>
      <c r="D26" s="68">
        <v>2008</v>
      </c>
      <c r="E26" s="69" t="s">
        <v>42</v>
      </c>
      <c r="F26" s="70" t="s">
        <v>17</v>
      </c>
      <c r="G26" s="33">
        <v>16.6</v>
      </c>
      <c r="H26" s="55" t="s">
        <v>18</v>
      </c>
      <c r="I26" s="56" t="s">
        <v>18</v>
      </c>
      <c r="J26" s="57">
        <v>16.5</v>
      </c>
      <c r="K26" s="58">
        <f>SUM(J26:J26)</f>
        <v>16.5</v>
      </c>
      <c r="L26" s="86" t="s">
        <v>63</v>
      </c>
    </row>
    <row r="27" spans="1:12" ht="19.5" customHeight="1">
      <c r="A27" s="65"/>
      <c r="B27" s="60" t="s">
        <v>70</v>
      </c>
      <c r="C27" s="61" t="s">
        <v>41</v>
      </c>
      <c r="D27" s="62">
        <v>2009</v>
      </c>
      <c r="E27" s="63" t="s">
        <v>42</v>
      </c>
      <c r="F27" s="64" t="s">
        <v>17</v>
      </c>
      <c r="G27" s="33">
        <v>54</v>
      </c>
      <c r="H27" s="34">
        <v>5</v>
      </c>
      <c r="I27" s="35">
        <v>11</v>
      </c>
      <c r="J27" s="36" t="s">
        <v>18</v>
      </c>
      <c r="K27" s="37">
        <f>SUM(H27:J27)</f>
        <v>16</v>
      </c>
      <c r="L27" s="38" t="s">
        <v>66</v>
      </c>
    </row>
    <row r="28" spans="1:12" ht="19.5" customHeight="1">
      <c r="A28" s="65"/>
      <c r="B28" s="60" t="s">
        <v>64</v>
      </c>
      <c r="C28" s="61" t="s">
        <v>65</v>
      </c>
      <c r="D28" s="62">
        <v>2009</v>
      </c>
      <c r="E28" s="63" t="s">
        <v>42</v>
      </c>
      <c r="F28" s="64" t="s">
        <v>22</v>
      </c>
      <c r="G28" s="33">
        <v>54</v>
      </c>
      <c r="H28" s="34">
        <v>9</v>
      </c>
      <c r="I28" s="35">
        <v>6.5</v>
      </c>
      <c r="J28" s="36" t="s">
        <v>18</v>
      </c>
      <c r="K28" s="58">
        <f>SUM(H28:J28)</f>
        <v>15.5</v>
      </c>
      <c r="L28" s="38" t="s">
        <v>119</v>
      </c>
    </row>
    <row r="29" spans="1:12" ht="19.5" customHeight="1">
      <c r="A29" s="65"/>
      <c r="B29" s="60" t="s">
        <v>67</v>
      </c>
      <c r="C29" s="61" t="s">
        <v>68</v>
      </c>
      <c r="D29" s="62">
        <v>2008</v>
      </c>
      <c r="E29" s="63" t="s">
        <v>42</v>
      </c>
      <c r="F29" s="64" t="s">
        <v>69</v>
      </c>
      <c r="G29" s="33">
        <v>52</v>
      </c>
      <c r="H29" s="34" t="s">
        <v>18</v>
      </c>
      <c r="I29" s="35" t="s">
        <v>18</v>
      </c>
      <c r="J29" s="36">
        <v>12.5</v>
      </c>
      <c r="K29" s="37">
        <f>SUM(H29:J29)</f>
        <v>12.5</v>
      </c>
      <c r="L29" s="38" t="s">
        <v>71</v>
      </c>
    </row>
    <row r="30" spans="1:12" ht="19.5" customHeight="1">
      <c r="A30" s="65"/>
      <c r="B30" s="60" t="s">
        <v>72</v>
      </c>
      <c r="C30" s="61" t="s">
        <v>73</v>
      </c>
      <c r="D30" s="62">
        <v>2009</v>
      </c>
      <c r="E30" s="63" t="s">
        <v>42</v>
      </c>
      <c r="F30" s="64" t="s">
        <v>22</v>
      </c>
      <c r="G30" s="33">
        <v>54</v>
      </c>
      <c r="H30" s="34">
        <v>5</v>
      </c>
      <c r="I30" s="35" t="s">
        <v>18</v>
      </c>
      <c r="J30" s="36">
        <v>2</v>
      </c>
      <c r="K30" s="58">
        <f>SUM(H30:J30)</f>
        <v>7</v>
      </c>
      <c r="L30" s="38" t="s">
        <v>74</v>
      </c>
    </row>
    <row r="31" spans="1:12" ht="19.5" customHeight="1">
      <c r="A31" s="8"/>
      <c r="B31" s="60" t="s">
        <v>80</v>
      </c>
      <c r="C31" s="61" t="s">
        <v>81</v>
      </c>
      <c r="D31" s="62">
        <v>2008</v>
      </c>
      <c r="E31" s="63" t="s">
        <v>16</v>
      </c>
      <c r="F31" s="64" t="s">
        <v>82</v>
      </c>
      <c r="G31" s="33">
        <v>54</v>
      </c>
      <c r="H31" s="34" t="s">
        <v>18</v>
      </c>
      <c r="I31" s="35">
        <v>6.5</v>
      </c>
      <c r="J31" s="36" t="s">
        <v>18</v>
      </c>
      <c r="K31" s="37">
        <f>SUM(H31:J31)</f>
        <v>6.5</v>
      </c>
      <c r="L31" s="38" t="s">
        <v>79</v>
      </c>
    </row>
    <row r="32" spans="1:12" ht="19.5" customHeight="1">
      <c r="A32" s="65"/>
      <c r="B32" s="66" t="s">
        <v>75</v>
      </c>
      <c r="C32" s="67" t="s">
        <v>76</v>
      </c>
      <c r="D32" s="68">
        <v>2008</v>
      </c>
      <c r="E32" s="69" t="s">
        <v>77</v>
      </c>
      <c r="F32" s="70" t="s">
        <v>78</v>
      </c>
      <c r="G32" s="33">
        <v>54</v>
      </c>
      <c r="H32" s="55" t="s">
        <v>18</v>
      </c>
      <c r="I32" s="56" t="s">
        <v>18</v>
      </c>
      <c r="J32" s="57">
        <v>5.5</v>
      </c>
      <c r="K32" s="58">
        <v>5.5</v>
      </c>
      <c r="L32" s="38" t="s">
        <v>83</v>
      </c>
    </row>
    <row r="33" spans="1:12" ht="23.25" customHeight="1">
      <c r="A33" s="8"/>
      <c r="B33" s="71" t="s">
        <v>84</v>
      </c>
      <c r="C33" s="72"/>
      <c r="D33" s="73"/>
      <c r="E33" s="8"/>
      <c r="F33" s="74"/>
      <c r="G33" s="54"/>
      <c r="H33" s="55"/>
      <c r="I33" s="75"/>
      <c r="J33" s="57"/>
      <c r="K33" s="75"/>
      <c r="L33" s="59"/>
    </row>
    <row r="34" spans="1:12" ht="19.5" customHeight="1">
      <c r="A34" s="65"/>
      <c r="B34" s="76" t="s">
        <v>47</v>
      </c>
      <c r="C34" s="77" t="s">
        <v>85</v>
      </c>
      <c r="D34" s="78">
        <v>2010</v>
      </c>
      <c r="E34" s="79" t="s">
        <v>86</v>
      </c>
      <c r="F34" s="80" t="s">
        <v>17</v>
      </c>
      <c r="G34" s="33">
        <v>41</v>
      </c>
      <c r="H34" s="34">
        <v>14.5</v>
      </c>
      <c r="I34" s="35">
        <v>20</v>
      </c>
      <c r="J34" s="36">
        <v>21</v>
      </c>
      <c r="K34" s="34">
        <f aca="true" t="shared" si="1" ref="K34:K50">SUM(H34:J34)</f>
        <v>55.5</v>
      </c>
      <c r="L34" s="38" t="s">
        <v>19</v>
      </c>
    </row>
    <row r="35" spans="1:12" ht="19.5" customHeight="1">
      <c r="A35" s="65"/>
      <c r="B35" s="76" t="s">
        <v>87</v>
      </c>
      <c r="C35" s="77" t="s">
        <v>88</v>
      </c>
      <c r="D35" s="78">
        <v>2010</v>
      </c>
      <c r="E35" s="79" t="s">
        <v>86</v>
      </c>
      <c r="F35" s="80" t="s">
        <v>22</v>
      </c>
      <c r="G35" s="33">
        <v>45</v>
      </c>
      <c r="H35" s="34">
        <v>17</v>
      </c>
      <c r="I35" s="35">
        <v>11</v>
      </c>
      <c r="J35" s="36">
        <v>11.5</v>
      </c>
      <c r="K35" s="34">
        <f t="shared" si="1"/>
        <v>39.5</v>
      </c>
      <c r="L35" s="38" t="s">
        <v>23</v>
      </c>
    </row>
    <row r="36" spans="1:12" ht="19.5" customHeight="1">
      <c r="A36" s="65"/>
      <c r="B36" s="76" t="s">
        <v>89</v>
      </c>
      <c r="C36" s="77" t="s">
        <v>90</v>
      </c>
      <c r="D36" s="78">
        <v>2010</v>
      </c>
      <c r="E36" s="79" t="s">
        <v>86</v>
      </c>
      <c r="F36" s="80" t="s">
        <v>22</v>
      </c>
      <c r="G36" s="33">
        <v>54</v>
      </c>
      <c r="H36" s="34">
        <v>14.5</v>
      </c>
      <c r="I36" s="35">
        <v>11</v>
      </c>
      <c r="J36" s="36">
        <v>10.5</v>
      </c>
      <c r="K36" s="34">
        <f t="shared" si="1"/>
        <v>36</v>
      </c>
      <c r="L36" s="38" t="s">
        <v>26</v>
      </c>
    </row>
    <row r="37" spans="1:12" ht="19.5" customHeight="1">
      <c r="A37" s="65"/>
      <c r="B37" s="76" t="s">
        <v>91</v>
      </c>
      <c r="C37" s="77" t="s">
        <v>92</v>
      </c>
      <c r="D37" s="78">
        <v>2012</v>
      </c>
      <c r="E37" s="79" t="s">
        <v>93</v>
      </c>
      <c r="F37" s="80" t="s">
        <v>17</v>
      </c>
      <c r="G37" s="33">
        <v>33</v>
      </c>
      <c r="H37" s="34">
        <v>0</v>
      </c>
      <c r="I37" s="35">
        <v>17</v>
      </c>
      <c r="J37" s="36">
        <v>17</v>
      </c>
      <c r="K37" s="34">
        <f t="shared" si="1"/>
        <v>34</v>
      </c>
      <c r="L37" s="38" t="s">
        <v>38</v>
      </c>
    </row>
    <row r="38" spans="1:12" ht="19.5" customHeight="1">
      <c r="A38" s="65"/>
      <c r="B38" s="76" t="s">
        <v>94</v>
      </c>
      <c r="C38" s="77" t="s">
        <v>95</v>
      </c>
      <c r="D38" s="78">
        <v>2010</v>
      </c>
      <c r="E38" s="79" t="s">
        <v>86</v>
      </c>
      <c r="F38" s="80" t="s">
        <v>17</v>
      </c>
      <c r="G38" s="33">
        <v>50</v>
      </c>
      <c r="H38" s="34">
        <v>11</v>
      </c>
      <c r="I38" s="35">
        <v>8</v>
      </c>
      <c r="J38" s="36">
        <v>13</v>
      </c>
      <c r="K38" s="34">
        <f t="shared" si="1"/>
        <v>32</v>
      </c>
      <c r="L38" s="38" t="s">
        <v>51</v>
      </c>
    </row>
    <row r="39" spans="1:12" ht="19.5" customHeight="1">
      <c r="A39" s="65"/>
      <c r="B39" s="76" t="s">
        <v>96</v>
      </c>
      <c r="C39" s="77" t="s">
        <v>97</v>
      </c>
      <c r="D39" s="78">
        <v>2011</v>
      </c>
      <c r="E39" s="79" t="s">
        <v>86</v>
      </c>
      <c r="F39" s="80" t="s">
        <v>22</v>
      </c>
      <c r="G39" s="33">
        <v>54</v>
      </c>
      <c r="H39" s="34">
        <v>6</v>
      </c>
      <c r="I39" s="35">
        <v>12</v>
      </c>
      <c r="J39" s="36">
        <v>9</v>
      </c>
      <c r="K39" s="34">
        <f t="shared" si="1"/>
        <v>27</v>
      </c>
      <c r="L39" s="38" t="s">
        <v>54</v>
      </c>
    </row>
    <row r="40" spans="1:12" ht="19.5" customHeight="1">
      <c r="A40" s="65"/>
      <c r="B40" s="76" t="s">
        <v>98</v>
      </c>
      <c r="C40" s="77" t="s">
        <v>99</v>
      </c>
      <c r="D40" s="78">
        <v>2013</v>
      </c>
      <c r="E40" s="79" t="s">
        <v>93</v>
      </c>
      <c r="F40" s="80" t="s">
        <v>17</v>
      </c>
      <c r="G40" s="33">
        <v>54</v>
      </c>
      <c r="H40" s="34">
        <v>6</v>
      </c>
      <c r="I40" s="35">
        <v>10</v>
      </c>
      <c r="J40" s="36">
        <v>7</v>
      </c>
      <c r="K40" s="34">
        <f t="shared" si="1"/>
        <v>23</v>
      </c>
      <c r="L40" s="38" t="s">
        <v>57</v>
      </c>
    </row>
    <row r="41" spans="1:12" ht="19.5" customHeight="1">
      <c r="A41" s="65"/>
      <c r="B41" s="76" t="s">
        <v>100</v>
      </c>
      <c r="C41" s="77" t="s">
        <v>101</v>
      </c>
      <c r="D41" s="78">
        <v>2011</v>
      </c>
      <c r="E41" s="79" t="s">
        <v>86</v>
      </c>
      <c r="F41" s="80" t="s">
        <v>22</v>
      </c>
      <c r="G41" s="33">
        <v>54</v>
      </c>
      <c r="H41" s="34">
        <v>7</v>
      </c>
      <c r="I41" s="35">
        <v>2</v>
      </c>
      <c r="J41" s="36">
        <v>7</v>
      </c>
      <c r="K41" s="34">
        <f t="shared" si="1"/>
        <v>16</v>
      </c>
      <c r="L41" s="38" t="s">
        <v>60</v>
      </c>
    </row>
    <row r="42" spans="1:12" ht="19.5" customHeight="1">
      <c r="A42" s="65"/>
      <c r="B42" s="76" t="s">
        <v>102</v>
      </c>
      <c r="C42" s="77" t="s">
        <v>103</v>
      </c>
      <c r="D42" s="78">
        <v>2011</v>
      </c>
      <c r="E42" s="79" t="s">
        <v>86</v>
      </c>
      <c r="F42" s="80" t="s">
        <v>22</v>
      </c>
      <c r="G42" s="33">
        <v>54</v>
      </c>
      <c r="H42" s="34">
        <v>0</v>
      </c>
      <c r="I42" s="35">
        <v>4</v>
      </c>
      <c r="J42" s="36">
        <v>7.5</v>
      </c>
      <c r="K42" s="34">
        <f t="shared" si="1"/>
        <v>11.5</v>
      </c>
      <c r="L42" s="38" t="s">
        <v>63</v>
      </c>
    </row>
    <row r="43" spans="1:12" ht="19.5" customHeight="1">
      <c r="A43" s="65"/>
      <c r="B43" s="76" t="s">
        <v>104</v>
      </c>
      <c r="C43" s="77" t="s">
        <v>105</v>
      </c>
      <c r="D43" s="78">
        <v>2010</v>
      </c>
      <c r="E43" s="79" t="s">
        <v>86</v>
      </c>
      <c r="F43" s="80" t="s">
        <v>22</v>
      </c>
      <c r="G43" s="33">
        <v>45</v>
      </c>
      <c r="H43" s="34">
        <v>11</v>
      </c>
      <c r="I43" s="35" t="s">
        <v>18</v>
      </c>
      <c r="J43" s="36" t="s">
        <v>18</v>
      </c>
      <c r="K43" s="34">
        <f t="shared" si="1"/>
        <v>11</v>
      </c>
      <c r="L43" s="38" t="s">
        <v>66</v>
      </c>
    </row>
    <row r="44" spans="1:12" ht="19.5" customHeight="1">
      <c r="A44" s="65"/>
      <c r="B44" s="76" t="s">
        <v>102</v>
      </c>
      <c r="C44" s="77" t="s">
        <v>106</v>
      </c>
      <c r="D44" s="78">
        <v>2011</v>
      </c>
      <c r="E44" s="79" t="s">
        <v>86</v>
      </c>
      <c r="F44" s="80" t="s">
        <v>22</v>
      </c>
      <c r="G44" s="33">
        <v>54</v>
      </c>
      <c r="H44" s="34" t="s">
        <v>18</v>
      </c>
      <c r="I44" s="35">
        <v>4</v>
      </c>
      <c r="J44" s="36">
        <v>6</v>
      </c>
      <c r="K44" s="34">
        <f t="shared" si="1"/>
        <v>10</v>
      </c>
      <c r="L44" s="38" t="s">
        <v>119</v>
      </c>
    </row>
    <row r="45" spans="1:12" ht="19.5" customHeight="1">
      <c r="A45" s="65"/>
      <c r="B45" s="76" t="s">
        <v>107</v>
      </c>
      <c r="C45" s="77" t="s">
        <v>108</v>
      </c>
      <c r="D45" s="78">
        <v>2012</v>
      </c>
      <c r="E45" s="79" t="s">
        <v>93</v>
      </c>
      <c r="F45" s="80" t="s">
        <v>17</v>
      </c>
      <c r="G45" s="33">
        <v>54</v>
      </c>
      <c r="H45" s="34">
        <v>0</v>
      </c>
      <c r="I45" s="35">
        <v>8</v>
      </c>
      <c r="J45" s="36">
        <v>2</v>
      </c>
      <c r="K45" s="34">
        <f t="shared" si="1"/>
        <v>10</v>
      </c>
      <c r="L45" s="38" t="s">
        <v>71</v>
      </c>
    </row>
    <row r="46" spans="1:12" ht="19.5" customHeight="1">
      <c r="A46" s="65"/>
      <c r="B46" s="76" t="s">
        <v>109</v>
      </c>
      <c r="C46" s="77" t="s">
        <v>110</v>
      </c>
      <c r="D46" s="78">
        <v>2010</v>
      </c>
      <c r="E46" s="79" t="s">
        <v>86</v>
      </c>
      <c r="F46" s="80" t="s">
        <v>22</v>
      </c>
      <c r="G46" s="33">
        <v>54</v>
      </c>
      <c r="H46" s="34">
        <v>8.5</v>
      </c>
      <c r="I46" s="35" t="s">
        <v>18</v>
      </c>
      <c r="J46" s="36" t="s">
        <v>18</v>
      </c>
      <c r="K46" s="34">
        <f t="shared" si="1"/>
        <v>8.5</v>
      </c>
      <c r="L46" s="38" t="s">
        <v>74</v>
      </c>
    </row>
    <row r="47" spans="1:12" ht="19.5" customHeight="1">
      <c r="A47" s="65"/>
      <c r="B47" s="76" t="s">
        <v>113</v>
      </c>
      <c r="C47" s="77" t="s">
        <v>114</v>
      </c>
      <c r="D47" s="78">
        <v>2010</v>
      </c>
      <c r="E47" s="79" t="s">
        <v>86</v>
      </c>
      <c r="F47" s="80" t="s">
        <v>22</v>
      </c>
      <c r="G47" s="33">
        <v>54</v>
      </c>
      <c r="H47" s="34">
        <v>8</v>
      </c>
      <c r="I47" s="35" t="s">
        <v>18</v>
      </c>
      <c r="J47" s="36" t="s">
        <v>18</v>
      </c>
      <c r="K47" s="34">
        <f>SUM(H47:J47)</f>
        <v>8</v>
      </c>
      <c r="L47" s="38" t="s">
        <v>79</v>
      </c>
    </row>
    <row r="48" spans="1:12" ht="19.5" customHeight="1">
      <c r="A48" s="65"/>
      <c r="B48" s="76" t="s">
        <v>111</v>
      </c>
      <c r="C48" s="77" t="s">
        <v>112</v>
      </c>
      <c r="D48" s="78">
        <v>2011</v>
      </c>
      <c r="E48" s="79" t="s">
        <v>86</v>
      </c>
      <c r="F48" s="80" t="s">
        <v>17</v>
      </c>
      <c r="G48" s="33">
        <v>54</v>
      </c>
      <c r="H48" s="34" t="s">
        <v>18</v>
      </c>
      <c r="I48" s="35" t="s">
        <v>18</v>
      </c>
      <c r="J48" s="36">
        <v>7.5</v>
      </c>
      <c r="K48" s="34">
        <f t="shared" si="1"/>
        <v>7.5</v>
      </c>
      <c r="L48" s="38" t="s">
        <v>83</v>
      </c>
    </row>
    <row r="49" spans="1:12" ht="19.5" customHeight="1">
      <c r="A49" s="65"/>
      <c r="B49" s="76" t="s">
        <v>115</v>
      </c>
      <c r="C49" s="77" t="s">
        <v>116</v>
      </c>
      <c r="D49" s="78">
        <v>2010</v>
      </c>
      <c r="E49" s="81" t="s">
        <v>86</v>
      </c>
      <c r="F49" s="80" t="s">
        <v>17</v>
      </c>
      <c r="G49" s="33">
        <v>54</v>
      </c>
      <c r="H49" s="34" t="s">
        <v>18</v>
      </c>
      <c r="I49" s="35">
        <v>7</v>
      </c>
      <c r="J49" s="36" t="s">
        <v>18</v>
      </c>
      <c r="K49" s="34">
        <f t="shared" si="1"/>
        <v>7</v>
      </c>
      <c r="L49" s="38" t="s">
        <v>120</v>
      </c>
    </row>
    <row r="50" spans="1:12" ht="19.5" customHeight="1">
      <c r="A50" s="65"/>
      <c r="B50" s="76" t="s">
        <v>117</v>
      </c>
      <c r="C50" s="77" t="s">
        <v>118</v>
      </c>
      <c r="D50" s="78">
        <v>2011</v>
      </c>
      <c r="E50" s="79" t="s">
        <v>86</v>
      </c>
      <c r="F50" s="80" t="s">
        <v>22</v>
      </c>
      <c r="G50" s="33">
        <v>54</v>
      </c>
      <c r="H50" s="34">
        <v>3.5</v>
      </c>
      <c r="I50" s="35" t="s">
        <v>18</v>
      </c>
      <c r="J50" s="36" t="s">
        <v>18</v>
      </c>
      <c r="K50" s="34">
        <f t="shared" si="1"/>
        <v>3.5</v>
      </c>
      <c r="L50" s="38" t="s">
        <v>121</v>
      </c>
    </row>
    <row r="51" spans="1:12" s="85" customFormat="1" ht="36.75" customHeight="1">
      <c r="A51" s="82"/>
      <c r="B51" s="91"/>
      <c r="C51" s="91"/>
      <c r="D51" s="91"/>
      <c r="E51" s="91"/>
      <c r="F51" s="91"/>
      <c r="G51" s="83"/>
      <c r="H51" s="84"/>
      <c r="I51" s="84"/>
      <c r="J51" s="84"/>
      <c r="K51" s="83"/>
      <c r="L51" s="84"/>
    </row>
  </sheetData>
  <sheetProtection selectLockedCells="1" selectUnlockedCells="1"/>
  <mergeCells count="5">
    <mergeCell ref="B2:K3"/>
    <mergeCell ref="B5:B6"/>
    <mergeCell ref="C5:C6"/>
    <mergeCell ref="B51:F51"/>
    <mergeCell ref="H5:L5"/>
  </mergeCells>
  <printOptions/>
  <pageMargins left="0.3923611111111111" right="0.7875" top="0.5243055555555556" bottom="0.9840277777777777" header="0.5118055555555555" footer="0.5118055555555555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2020-02-10T16:28:07Z</cp:lastPrinted>
  <dcterms:created xsi:type="dcterms:W3CDTF">2020-02-10T16:29:50Z</dcterms:created>
  <dcterms:modified xsi:type="dcterms:W3CDTF">2020-02-10T16:33:10Z</dcterms:modified>
  <cp:category/>
  <cp:version/>
  <cp:contentType/>
  <cp:contentStatus/>
</cp:coreProperties>
</file>