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7650"/>
  </bookViews>
  <sheets>
    <sheet name="02 Avril 2018" sheetId="10" r:id="rId1"/>
  </sheets>
  <definedNames>
    <definedName name="_xlnm.Print_Area" localSheetId="0">'02 Avril 2018'!$A$1:$K$21</definedName>
  </definedNames>
  <calcPr calcId="144525"/>
</workbook>
</file>

<file path=xl/calcChain.xml><?xml version="1.0" encoding="utf-8"?>
<calcChain xmlns="http://schemas.openxmlformats.org/spreadsheetml/2006/main">
  <c r="K12" i="10" l="1"/>
  <c r="K11" i="10"/>
  <c r="J12" i="10" l="1"/>
  <c r="H12" i="10" s="1"/>
  <c r="J11" i="10"/>
  <c r="H11" i="10" s="1"/>
  <c r="K15" i="10"/>
  <c r="J15" i="10"/>
  <c r="H15" i="10" l="1"/>
  <c r="J14" i="10" l="1"/>
  <c r="J10" i="10"/>
  <c r="H10" i="10" l="1"/>
  <c r="H14" i="10"/>
</calcChain>
</file>

<file path=xl/sharedStrings.xml><?xml version="1.0" encoding="utf-8"?>
<sst xmlns="http://schemas.openxmlformats.org/spreadsheetml/2006/main" count="57" uniqueCount="44">
  <si>
    <t>1ère</t>
  </si>
  <si>
    <t>2ème</t>
  </si>
  <si>
    <t>Manches</t>
  </si>
  <si>
    <t>Résultats</t>
  </si>
  <si>
    <t>Dossards</t>
  </si>
  <si>
    <t>Ecarts à la réussite</t>
  </si>
  <si>
    <t>Temps admission femmes</t>
  </si>
  <si>
    <t>Temps admission hommes</t>
  </si>
  <si>
    <t>1ère manche</t>
  </si>
  <si>
    <t>2ème manche</t>
  </si>
  <si>
    <t>INSCRITS</t>
  </si>
  <si>
    <t>ABSENTS</t>
  </si>
  <si>
    <t>Réussite</t>
  </si>
  <si>
    <t>% de réussite</t>
  </si>
  <si>
    <t>Ecarts à la réussite M2</t>
  </si>
  <si>
    <t>Ecarts à la réussite M1</t>
  </si>
  <si>
    <t>Sexe</t>
  </si>
  <si>
    <t>NOMS</t>
  </si>
  <si>
    <t>Prénoms</t>
  </si>
  <si>
    <t>Temps de base</t>
  </si>
  <si>
    <t>F</t>
  </si>
  <si>
    <t>G</t>
  </si>
  <si>
    <t>_</t>
  </si>
  <si>
    <t>ABD</t>
  </si>
  <si>
    <t>ADMIS</t>
  </si>
  <si>
    <t>NON ADMIS</t>
  </si>
  <si>
    <t>ADMISE</t>
  </si>
  <si>
    <t>NON ADMISE</t>
  </si>
  <si>
    <t>BOURBON</t>
  </si>
  <si>
    <t>MARION</t>
  </si>
  <si>
    <t>LENOIR</t>
  </si>
  <si>
    <t>LOUISON</t>
  </si>
  <si>
    <t>THEO</t>
  </si>
  <si>
    <t>OESTREICH</t>
  </si>
  <si>
    <t>SERRE COMBE</t>
  </si>
  <si>
    <t>ARNAUD</t>
  </si>
  <si>
    <t>GRONSFELD</t>
  </si>
  <si>
    <t>INES</t>
  </si>
  <si>
    <t>MECCA</t>
  </si>
  <si>
    <t>LAURINE</t>
  </si>
  <si>
    <t>CONDITIONS DE COURSE</t>
  </si>
  <si>
    <t>Réussite: 3/6                      50%</t>
  </si>
  <si>
    <t>TEST TECHNIQUE 02 AVRIL 2018</t>
  </si>
  <si>
    <t>Soleil. Neige de printemps avec des gros trous à partir du dossard 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</si>
</sst>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5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20" fillId="2" borderId="1" xfId="0" quotePrefix="1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22" sqref="D22"/>
    </sheetView>
  </sheetViews>
  <sheetFormatPr baseColWidth="10" defaultRowHeight="15" x14ac:dyDescent="0.25"/>
  <cols>
    <col min="1" max="1" width="10" style="1" customWidth="1"/>
    <col min="2" max="2" width="17.85546875" style="4" customWidth="1"/>
    <col min="3" max="3" width="13.42578125" style="4" customWidth="1"/>
    <col min="4" max="4" width="6.85546875" style="4" customWidth="1"/>
    <col min="5" max="6" width="11.5703125" style="2" customWidth="1"/>
    <col min="7" max="7" width="12.42578125" style="2" customWidth="1"/>
    <col min="8" max="8" width="12.42578125" style="3" customWidth="1"/>
    <col min="9" max="9" width="1" style="3" customWidth="1"/>
    <col min="11" max="11" width="11.42578125" style="5"/>
  </cols>
  <sheetData>
    <row r="1" spans="1:11" ht="35.25" customHeight="1" x14ac:dyDescent="0.25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0.75" customHeight="1" x14ac:dyDescent="0.25">
      <c r="A2" s="54" t="s">
        <v>41</v>
      </c>
      <c r="B2" s="55"/>
      <c r="C2" s="55"/>
      <c r="D2" s="55"/>
      <c r="E2" s="55"/>
      <c r="F2" s="55"/>
      <c r="G2" s="55"/>
      <c r="H2" s="55"/>
      <c r="I2" s="10"/>
      <c r="J2" s="11"/>
      <c r="K2" s="12"/>
    </row>
    <row r="3" spans="1:11" ht="21.75" customHeight="1" x14ac:dyDescent="0.25">
      <c r="A3" s="13"/>
      <c r="B3" s="13"/>
      <c r="C3" s="13"/>
      <c r="D3" s="13"/>
      <c r="E3" s="14" t="s">
        <v>8</v>
      </c>
      <c r="F3" s="14" t="s">
        <v>9</v>
      </c>
      <c r="G3" s="13"/>
      <c r="H3" s="61" t="s">
        <v>40</v>
      </c>
      <c r="I3" s="61"/>
      <c r="J3" s="61"/>
      <c r="K3" s="61"/>
    </row>
    <row r="4" spans="1:11" ht="18" customHeight="1" x14ac:dyDescent="0.25">
      <c r="A4" s="13"/>
      <c r="B4" s="56" t="s">
        <v>19</v>
      </c>
      <c r="C4" s="57"/>
      <c r="D4" s="58"/>
      <c r="E4" s="36">
        <v>40.04</v>
      </c>
      <c r="F4" s="36">
        <v>38.78</v>
      </c>
      <c r="G4" s="13"/>
      <c r="H4" s="62" t="s">
        <v>43</v>
      </c>
      <c r="I4" s="63"/>
      <c r="J4" s="63"/>
      <c r="K4" s="63"/>
    </row>
    <row r="5" spans="1:11" ht="18" customHeight="1" x14ac:dyDescent="0.25">
      <c r="A5" s="13"/>
      <c r="B5" s="56" t="s">
        <v>6</v>
      </c>
      <c r="C5" s="57"/>
      <c r="D5" s="58"/>
      <c r="E5" s="32">
        <v>50.06</v>
      </c>
      <c r="F5" s="32">
        <v>48.48</v>
      </c>
      <c r="G5" s="13"/>
      <c r="H5" s="63"/>
      <c r="I5" s="63"/>
      <c r="J5" s="63"/>
      <c r="K5" s="63"/>
    </row>
    <row r="6" spans="1:11" ht="18" customHeight="1" x14ac:dyDescent="0.25">
      <c r="A6" s="13"/>
      <c r="B6" s="56" t="s">
        <v>7</v>
      </c>
      <c r="C6" s="57"/>
      <c r="D6" s="58"/>
      <c r="E6" s="32">
        <v>48.05</v>
      </c>
      <c r="F6" s="38">
        <v>46.54</v>
      </c>
      <c r="G6" s="13"/>
      <c r="H6" s="13"/>
      <c r="I6" s="13"/>
      <c r="J6" s="11"/>
      <c r="K6" s="12"/>
    </row>
    <row r="7" spans="1:11" ht="6.6" customHeight="1" x14ac:dyDescent="0.25">
      <c r="A7" s="15"/>
      <c r="B7" s="16"/>
      <c r="C7" s="16"/>
      <c r="D7" s="16"/>
      <c r="E7" s="17"/>
      <c r="F7" s="17"/>
      <c r="G7" s="17"/>
      <c r="H7" s="18"/>
      <c r="I7" s="18"/>
      <c r="J7" s="11"/>
      <c r="K7" s="12"/>
    </row>
    <row r="8" spans="1:11" s="6" customFormat="1" ht="17.45" customHeight="1" x14ac:dyDescent="0.2">
      <c r="A8" s="19"/>
      <c r="B8" s="20"/>
      <c r="C8" s="20"/>
      <c r="D8" s="20"/>
      <c r="E8" s="59" t="s">
        <v>2</v>
      </c>
      <c r="F8" s="59"/>
      <c r="G8" s="59" t="s">
        <v>3</v>
      </c>
      <c r="H8" s="60" t="s">
        <v>5</v>
      </c>
      <c r="I8" s="21"/>
      <c r="J8" s="60" t="s">
        <v>15</v>
      </c>
      <c r="K8" s="60" t="s">
        <v>14</v>
      </c>
    </row>
    <row r="9" spans="1:11" s="7" customFormat="1" ht="17.45" customHeight="1" x14ac:dyDescent="0.2">
      <c r="A9" s="22" t="s">
        <v>4</v>
      </c>
      <c r="B9" s="23" t="s">
        <v>17</v>
      </c>
      <c r="C9" s="24" t="s">
        <v>18</v>
      </c>
      <c r="D9" s="24" t="s">
        <v>16</v>
      </c>
      <c r="E9" s="25" t="s">
        <v>0</v>
      </c>
      <c r="F9" s="25" t="s">
        <v>1</v>
      </c>
      <c r="G9" s="59"/>
      <c r="H9" s="60"/>
      <c r="I9" s="21"/>
      <c r="J9" s="60"/>
      <c r="K9" s="60"/>
    </row>
    <row r="10" spans="1:11" s="7" customFormat="1" ht="15" customHeight="1" x14ac:dyDescent="0.2">
      <c r="A10" s="33">
        <v>24</v>
      </c>
      <c r="B10" s="41" t="s">
        <v>28</v>
      </c>
      <c r="C10" s="42" t="s">
        <v>29</v>
      </c>
      <c r="D10" s="42" t="s">
        <v>20</v>
      </c>
      <c r="E10" s="44">
        <v>49.48</v>
      </c>
      <c r="F10" s="44" t="s">
        <v>22</v>
      </c>
      <c r="G10" s="33" t="s">
        <v>26</v>
      </c>
      <c r="H10" s="39">
        <f t="shared" ref="H10:H15" si="0">MIN(J10:K10)</f>
        <v>-0.5800000000000054</v>
      </c>
      <c r="I10" s="45"/>
      <c r="J10" s="46">
        <f>E10-E5</f>
        <v>-0.5800000000000054</v>
      </c>
      <c r="K10" s="46" t="s">
        <v>22</v>
      </c>
    </row>
    <row r="11" spans="1:11" s="7" customFormat="1" ht="15" customHeight="1" x14ac:dyDescent="0.2">
      <c r="A11" s="34">
        <v>15</v>
      </c>
      <c r="B11" s="43" t="s">
        <v>36</v>
      </c>
      <c r="C11" s="8" t="s">
        <v>37</v>
      </c>
      <c r="D11" s="8" t="s">
        <v>20</v>
      </c>
      <c r="E11" s="9">
        <v>55.07</v>
      </c>
      <c r="F11" s="9">
        <v>51.45</v>
      </c>
      <c r="G11" s="34" t="s">
        <v>27</v>
      </c>
      <c r="H11" s="37">
        <f t="shared" si="0"/>
        <v>2.970000000000006</v>
      </c>
      <c r="I11" s="35"/>
      <c r="J11" s="40">
        <f>E11-E5</f>
        <v>5.009999999999998</v>
      </c>
      <c r="K11" s="40">
        <f>F11-F5</f>
        <v>2.970000000000006</v>
      </c>
    </row>
    <row r="12" spans="1:11" s="7" customFormat="1" ht="15" customHeight="1" x14ac:dyDescent="0.2">
      <c r="A12" s="34">
        <v>44</v>
      </c>
      <c r="B12" s="43" t="s">
        <v>38</v>
      </c>
      <c r="C12" s="8" t="s">
        <v>39</v>
      </c>
      <c r="D12" s="8" t="s">
        <v>20</v>
      </c>
      <c r="E12" s="9">
        <v>53.13</v>
      </c>
      <c r="F12" s="9">
        <v>52.09</v>
      </c>
      <c r="G12" s="34" t="s">
        <v>27</v>
      </c>
      <c r="H12" s="37">
        <f t="shared" si="0"/>
        <v>3.0700000000000003</v>
      </c>
      <c r="I12" s="35"/>
      <c r="J12" s="40">
        <f>E12-E5</f>
        <v>3.0700000000000003</v>
      </c>
      <c r="K12" s="40">
        <f>F12-F6</f>
        <v>5.5500000000000043</v>
      </c>
    </row>
    <row r="13" spans="1:11" s="7" customFormat="1" ht="15" customHeight="1" x14ac:dyDescent="0.2">
      <c r="A13" s="34">
        <v>52</v>
      </c>
      <c r="B13" s="43" t="s">
        <v>30</v>
      </c>
      <c r="C13" s="8" t="s">
        <v>31</v>
      </c>
      <c r="D13" s="8" t="s">
        <v>21</v>
      </c>
      <c r="E13" s="9" t="s">
        <v>23</v>
      </c>
      <c r="F13" s="9" t="s">
        <v>23</v>
      </c>
      <c r="G13" s="34" t="s">
        <v>25</v>
      </c>
      <c r="H13" s="37" t="s">
        <v>22</v>
      </c>
      <c r="I13" s="35"/>
      <c r="J13" s="40" t="s">
        <v>22</v>
      </c>
      <c r="K13" s="40" t="s">
        <v>22</v>
      </c>
    </row>
    <row r="14" spans="1:11" s="7" customFormat="1" ht="15" customHeight="1" x14ac:dyDescent="0.2">
      <c r="A14" s="33">
        <v>5</v>
      </c>
      <c r="B14" s="41" t="s">
        <v>33</v>
      </c>
      <c r="C14" s="42" t="s">
        <v>32</v>
      </c>
      <c r="D14" s="42" t="s">
        <v>21</v>
      </c>
      <c r="E14" s="44">
        <v>45.57</v>
      </c>
      <c r="F14" s="44" t="s">
        <v>22</v>
      </c>
      <c r="G14" s="33" t="s">
        <v>24</v>
      </c>
      <c r="H14" s="39">
        <f t="shared" si="0"/>
        <v>-2.4799999999999969</v>
      </c>
      <c r="I14" s="45"/>
      <c r="J14" s="46">
        <f>E14-E6</f>
        <v>-2.4799999999999969</v>
      </c>
      <c r="K14" s="46" t="s">
        <v>22</v>
      </c>
    </row>
    <row r="15" spans="1:11" s="7" customFormat="1" ht="15" customHeight="1" x14ac:dyDescent="0.2">
      <c r="A15" s="33">
        <v>48</v>
      </c>
      <c r="B15" s="41" t="s">
        <v>34</v>
      </c>
      <c r="C15" s="42" t="s">
        <v>35</v>
      </c>
      <c r="D15" s="42" t="s">
        <v>21</v>
      </c>
      <c r="E15" s="44">
        <v>48.51</v>
      </c>
      <c r="F15" s="44">
        <v>46.51</v>
      </c>
      <c r="G15" s="33" t="s">
        <v>24</v>
      </c>
      <c r="H15" s="39">
        <f t="shared" si="0"/>
        <v>-3.0000000000001137E-2</v>
      </c>
      <c r="I15" s="45"/>
      <c r="J15" s="46">
        <f>E15-E6</f>
        <v>0.46000000000000085</v>
      </c>
      <c r="K15" s="46">
        <f>F15-F6</f>
        <v>-3.0000000000001137E-2</v>
      </c>
    </row>
    <row r="16" spans="1:11" ht="5.45" customHeight="1" x14ac:dyDescent="0.25">
      <c r="A16" s="15"/>
      <c r="B16" s="26"/>
      <c r="C16" s="26"/>
      <c r="D16" s="26"/>
      <c r="E16" s="17"/>
      <c r="F16" s="17"/>
      <c r="G16" s="17"/>
      <c r="H16" s="18"/>
      <c r="I16" s="18"/>
      <c r="J16" s="11"/>
      <c r="K16" s="12"/>
    </row>
    <row r="17" spans="1:11" ht="16.149999999999999" customHeight="1" x14ac:dyDescent="0.3">
      <c r="A17" s="15"/>
      <c r="B17" s="47" t="s">
        <v>10</v>
      </c>
      <c r="C17" s="48"/>
      <c r="D17" s="49"/>
      <c r="E17" s="27">
        <v>82</v>
      </c>
      <c r="F17" s="17"/>
      <c r="G17" s="17"/>
      <c r="H17" s="18"/>
      <c r="I17" s="18"/>
      <c r="J17" s="11"/>
      <c r="K17" s="12"/>
    </row>
    <row r="18" spans="1:11" ht="16.149999999999999" customHeight="1" x14ac:dyDescent="0.3">
      <c r="A18" s="15"/>
      <c r="B18" s="47" t="s">
        <v>11</v>
      </c>
      <c r="C18" s="48"/>
      <c r="D18" s="49"/>
      <c r="E18" s="27">
        <v>2</v>
      </c>
      <c r="F18" s="17"/>
      <c r="G18" s="17"/>
      <c r="H18" s="18"/>
      <c r="I18" s="18"/>
      <c r="J18" s="11"/>
      <c r="K18" s="12"/>
    </row>
    <row r="19" spans="1:11" ht="5.45" customHeight="1" x14ac:dyDescent="0.3">
      <c r="A19" s="15"/>
      <c r="B19" s="28"/>
      <c r="C19" s="28"/>
      <c r="D19" s="28"/>
      <c r="E19" s="29"/>
      <c r="F19" s="17"/>
      <c r="G19" s="17"/>
      <c r="H19" s="18"/>
      <c r="I19" s="18"/>
      <c r="J19" s="11"/>
      <c r="K19" s="12"/>
    </row>
    <row r="20" spans="1:11" ht="16.149999999999999" customHeight="1" x14ac:dyDescent="0.3">
      <c r="A20" s="15"/>
      <c r="B20" s="50" t="s">
        <v>12</v>
      </c>
      <c r="C20" s="51"/>
      <c r="D20" s="52"/>
      <c r="E20" s="30">
        <v>20</v>
      </c>
      <c r="F20" s="17"/>
      <c r="G20" s="17"/>
      <c r="H20" s="18"/>
      <c r="I20" s="18"/>
      <c r="J20" s="11"/>
      <c r="K20" s="12"/>
    </row>
    <row r="21" spans="1:11" ht="16.149999999999999" customHeight="1" x14ac:dyDescent="0.3">
      <c r="A21" s="15"/>
      <c r="B21" s="50" t="s">
        <v>13</v>
      </c>
      <c r="C21" s="51"/>
      <c r="D21" s="52"/>
      <c r="E21" s="31">
        <v>25</v>
      </c>
      <c r="F21" s="17"/>
      <c r="G21" s="17"/>
      <c r="H21" s="18"/>
      <c r="I21" s="18"/>
      <c r="J21" s="11"/>
      <c r="K21" s="12"/>
    </row>
  </sheetData>
  <sheetProtection password="E7BB" sheet="1" objects="1" scenarios="1"/>
  <sortState ref="A10:K23">
    <sortCondition ref="D10:D23"/>
  </sortState>
  <mergeCells count="16">
    <mergeCell ref="B17:D17"/>
    <mergeCell ref="B18:D18"/>
    <mergeCell ref="B20:D20"/>
    <mergeCell ref="B21:D21"/>
    <mergeCell ref="A1:K1"/>
    <mergeCell ref="A2:H2"/>
    <mergeCell ref="B4:D4"/>
    <mergeCell ref="B5:D5"/>
    <mergeCell ref="B6:D6"/>
    <mergeCell ref="E8:F8"/>
    <mergeCell ref="G8:G9"/>
    <mergeCell ref="H8:H9"/>
    <mergeCell ref="J8:J9"/>
    <mergeCell ref="K8:K9"/>
    <mergeCell ref="H3:K3"/>
    <mergeCell ref="H4:K5"/>
  </mergeCells>
  <pageMargins left="1.1299999999999999" right="0.39" top="0.43" bottom="0.12" header="0.17" footer="0.1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 Avril 2018</vt:lpstr>
      <vt:lpstr>'02 Avril 2018'!Zone_d_impression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de la matheysine</dc:creator>
  <cp:lastModifiedBy>NIZET Sylvain</cp:lastModifiedBy>
  <cp:lastPrinted>2017-01-27T18:03:13Z</cp:lastPrinted>
  <dcterms:created xsi:type="dcterms:W3CDTF">2010-01-20T16:48:06Z</dcterms:created>
  <dcterms:modified xsi:type="dcterms:W3CDTF">2018-04-02T18:56:28Z</dcterms:modified>
</cp:coreProperties>
</file>