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o/Desktop/"/>
    </mc:Choice>
  </mc:AlternateContent>
  <xr:revisionPtr revIDLastSave="0" documentId="13_ncr:1_{5539DA18-F4AF-C341-A94F-26EBA9B836C2}" xr6:coauthVersionLast="47" xr6:coauthVersionMax="47" xr10:uidLastSave="{00000000-0000-0000-0000-000000000000}"/>
  <bookViews>
    <workbookView xWindow="4160" yWindow="640" windowWidth="25440" windowHeight="163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1" i="1" l="1"/>
  <c r="E11" i="1"/>
  <c r="D11" i="1"/>
  <c r="C11" i="1"/>
  <c r="B11" i="1"/>
  <c r="G5" i="1"/>
  <c r="G11" i="1" l="1"/>
  <c r="G10" i="1"/>
  <c r="G8" i="1"/>
  <c r="G7" i="1"/>
  <c r="G6" i="1"/>
  <c r="G4" i="1"/>
  <c r="B1048570" i="1"/>
  <c r="G3" i="1" l="1"/>
  <c r="G9" i="1"/>
</calcChain>
</file>

<file path=xl/sharedStrings.xml><?xml version="1.0" encoding="utf-8"?>
<sst xmlns="http://schemas.openxmlformats.org/spreadsheetml/2006/main" count="19" uniqueCount="18">
  <si>
    <t>LUNDI</t>
  </si>
  <si>
    <t>MARDI</t>
  </si>
  <si>
    <t>MERCREDI</t>
  </si>
  <si>
    <t xml:space="preserve">JEUDI </t>
  </si>
  <si>
    <t>VENDREDI</t>
  </si>
  <si>
    <t>TOTAL</t>
  </si>
  <si>
    <t>GOUTER (V83) 1H30  vacataire</t>
  </si>
  <si>
    <t>TAP (VAH) 1H45 avec gouter ou étude</t>
  </si>
  <si>
    <t>TAP (VAH) 2H sans gouter ou étude  après</t>
  </si>
  <si>
    <t>GOUTER  (V83) 2H vacataire SUR POSTE DE TITULAIRE</t>
  </si>
  <si>
    <t>CDL mater(V67) 5H MERCREDI AM</t>
  </si>
  <si>
    <t>CDL (V67) 4H30 elem MERCREDI AM</t>
  </si>
  <si>
    <t>ETUDE (V87) 1H30 surveillée</t>
  </si>
  <si>
    <t>Calculer facilement son salaire BRUT en tant que vacataire en cliquant sur les case grise.</t>
  </si>
  <si>
    <t>INTERCLASSE (V85) 2H elem mater</t>
  </si>
  <si>
    <t>CALCUL semaine périscolaire</t>
  </si>
  <si>
    <t>CALCUL semaine  extrascolaire</t>
  </si>
  <si>
    <t>CDL (V67) 9H30 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</si>
</sst>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6" xfId="0" applyFill="1" applyBorder="1" applyAlignment="1">
      <alignment wrapText="1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3" borderId="2" xfId="0" applyFill="1" applyBorder="1"/>
    <xf numFmtId="0" fontId="1" fillId="2" borderId="1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5" borderId="2" xfId="0" applyFont="1" applyFill="1" applyBorder="1"/>
    <xf numFmtId="0" fontId="0" fillId="6" borderId="0" xfId="0" applyFill="1"/>
    <xf numFmtId="0" fontId="0" fillId="3" borderId="0" xfId="0" applyFill="1"/>
    <xf numFmtId="0" fontId="4" fillId="6" borderId="0" xfId="0" applyFont="1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0</xdr:row>
      <xdr:rowOff>1374530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1374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0"/>
  <sheetViews>
    <sheetView tabSelected="1" workbookViewId="0">
      <selection activeCell="I10" sqref="I10"/>
    </sheetView>
  </sheetViews>
  <sheetFormatPr baseColWidth="10" defaultRowHeight="15" x14ac:dyDescent="0.2"/>
  <cols>
    <col min="1" max="1" width="26.33203125" customWidth="1"/>
    <col min="6" max="6" width="17.1640625" customWidth="1"/>
    <col min="7" max="7" width="22.6640625" customWidth="1"/>
  </cols>
  <sheetData>
    <row r="1" spans="1:7" ht="111" customHeight="1" thickBot="1" x14ac:dyDescent="0.25">
      <c r="B1" s="20" t="s">
        <v>13</v>
      </c>
      <c r="C1" s="21"/>
      <c r="D1" s="21"/>
      <c r="E1" s="21"/>
      <c r="F1" s="21"/>
      <c r="G1" s="21"/>
    </row>
    <row r="2" spans="1:7" ht="16" thickBot="1" x14ac:dyDescent="0.25">
      <c r="A2" s="22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5" t="s">
        <v>5</v>
      </c>
    </row>
    <row r="3" spans="1:7" ht="54" customHeight="1" thickBot="1" x14ac:dyDescent="0.25">
      <c r="A3" s="3" t="s">
        <v>14</v>
      </c>
      <c r="B3" s="14">
        <v>23.06</v>
      </c>
      <c r="C3" s="4">
        <v>23.06</v>
      </c>
      <c r="D3" s="4">
        <v>23.06</v>
      </c>
      <c r="E3" s="4">
        <v>23.06</v>
      </c>
      <c r="F3" s="4">
        <v>23.06</v>
      </c>
      <c r="G3" s="19">
        <f>SUM(B3:F3)</f>
        <v>115.3</v>
      </c>
    </row>
    <row r="4" spans="1:7" ht="33" thickBot="1" x14ac:dyDescent="0.25">
      <c r="A4" s="9" t="s">
        <v>8</v>
      </c>
      <c r="B4" s="7"/>
      <c r="C4" s="6">
        <v>26.3</v>
      </c>
      <c r="D4" s="8"/>
      <c r="E4" s="8"/>
      <c r="F4" s="6">
        <v>26.3</v>
      </c>
      <c r="G4" s="18">
        <f>SUM(C4,F4)</f>
        <v>52.6</v>
      </c>
    </row>
    <row r="5" spans="1:7" ht="66.75" customHeight="1" thickBot="1" x14ac:dyDescent="0.25">
      <c r="A5" s="9" t="s">
        <v>7</v>
      </c>
      <c r="B5" s="7"/>
      <c r="C5" s="6">
        <v>23.012499999999999</v>
      </c>
      <c r="D5" s="8"/>
      <c r="E5" s="8"/>
      <c r="F5" s="6">
        <v>23.012499999999999</v>
      </c>
      <c r="G5" s="18">
        <f>SUM(C5,F5)</f>
        <v>46.024999999999999</v>
      </c>
    </row>
    <row r="6" spans="1:7" ht="61.5" customHeight="1" thickBot="1" x14ac:dyDescent="0.25">
      <c r="A6" s="9" t="s">
        <v>6</v>
      </c>
      <c r="B6" s="5">
        <v>17.295000000000002</v>
      </c>
      <c r="C6" s="6">
        <v>17.295000000000002</v>
      </c>
      <c r="D6" s="8"/>
      <c r="E6" s="6">
        <v>17.295000000000002</v>
      </c>
      <c r="F6" s="6">
        <v>17.295000000000002</v>
      </c>
      <c r="G6" s="18">
        <f>SUM(B6,C6,E6,F6)</f>
        <v>69.180000000000007</v>
      </c>
    </row>
    <row r="7" spans="1:7" ht="60.75" customHeight="1" thickBot="1" x14ac:dyDescent="0.25">
      <c r="A7" s="9" t="s">
        <v>9</v>
      </c>
      <c r="B7" s="5">
        <v>23.06</v>
      </c>
      <c r="C7" s="6">
        <v>23.06</v>
      </c>
      <c r="D7" s="8"/>
      <c r="E7" s="6">
        <v>23.06</v>
      </c>
      <c r="F7" s="6">
        <v>23.06</v>
      </c>
      <c r="G7" s="18">
        <f>SUM(B7,C7,E7,F7)</f>
        <v>92.24</v>
      </c>
    </row>
    <row r="8" spans="1:7" ht="48" customHeight="1" thickBot="1" x14ac:dyDescent="0.25">
      <c r="A8" s="2" t="s">
        <v>10</v>
      </c>
      <c r="B8" s="7"/>
      <c r="C8" s="8"/>
      <c r="D8" s="16">
        <v>60.75</v>
      </c>
      <c r="E8" s="8"/>
      <c r="F8" s="8"/>
      <c r="G8" s="18">
        <f>SUM(D8)</f>
        <v>60.75</v>
      </c>
    </row>
    <row r="9" spans="1:7" ht="33" thickBot="1" x14ac:dyDescent="0.25">
      <c r="A9" s="10" t="s">
        <v>11</v>
      </c>
      <c r="B9" s="11"/>
      <c r="C9" s="12"/>
      <c r="D9" s="6">
        <v>54.674999999999997</v>
      </c>
      <c r="E9" s="12"/>
      <c r="F9" s="12"/>
      <c r="G9" s="18">
        <f>SUM(B9:F9)</f>
        <v>54.674999999999997</v>
      </c>
    </row>
    <row r="10" spans="1:7" ht="17" thickBot="1" x14ac:dyDescent="0.25">
      <c r="A10" s="10" t="s">
        <v>12</v>
      </c>
      <c r="B10" s="5">
        <v>30.614999999999998</v>
      </c>
      <c r="C10" s="6">
        <v>30.614999999999998</v>
      </c>
      <c r="D10" s="6">
        <v>0</v>
      </c>
      <c r="E10" s="6">
        <v>30.614999999999998</v>
      </c>
      <c r="F10" s="6">
        <v>30.614999999999998</v>
      </c>
      <c r="G10" s="18">
        <f>SUM(B10:F10)</f>
        <v>122.46</v>
      </c>
    </row>
    <row r="11" spans="1:7" ht="31.5" customHeight="1" thickBot="1" x14ac:dyDescent="0.25">
      <c r="A11" s="13" t="s">
        <v>5</v>
      </c>
      <c r="B11" s="17">
        <f>SUM(B5:B10)</f>
        <v>70.97</v>
      </c>
      <c r="C11" s="18">
        <f>SUM(C5:C10)</f>
        <v>93.982500000000002</v>
      </c>
      <c r="D11" s="18">
        <f>SUM(D5:D10)</f>
        <v>115.425</v>
      </c>
      <c r="E11" s="18">
        <f>SUM(E5:E10)</f>
        <v>70.97</v>
      </c>
      <c r="F11" s="18">
        <f>SUM(F5:F10)</f>
        <v>93.982500000000002</v>
      </c>
      <c r="G11" s="18">
        <f>SUM(B11:F11)</f>
        <v>445.33</v>
      </c>
    </row>
    <row r="14" spans="1:7" x14ac:dyDescent="0.2">
      <c r="A14" s="26" t="s">
        <v>16</v>
      </c>
    </row>
    <row r="15" spans="1:7" ht="17" thickBot="1" x14ac:dyDescent="0.25">
      <c r="A15" s="13" t="s">
        <v>17</v>
      </c>
      <c r="B15" s="5">
        <v>115.425</v>
      </c>
      <c r="C15" s="6">
        <v>115.425</v>
      </c>
      <c r="D15" s="6">
        <v>115.425</v>
      </c>
      <c r="E15" s="6">
        <v>115.425</v>
      </c>
      <c r="F15" s="6">
        <v>115.425</v>
      </c>
      <c r="G15" s="18">
        <f>SUM(B15:F15)</f>
        <v>577.125</v>
      </c>
    </row>
    <row r="18" spans="1:7" s="24" customFormat="1" x14ac:dyDescent="0.2">
      <c r="A18" s="23"/>
      <c r="B18" s="23"/>
      <c r="C18" s="23"/>
      <c r="D18" s="23"/>
      <c r="E18" s="23"/>
      <c r="F18" s="23"/>
      <c r="G18" s="25"/>
    </row>
    <row r="1048570" spans="2:2" x14ac:dyDescent="0.2">
      <c r="B1048570">
        <f>SUM(B3:B1048569)</f>
        <v>280.42500000000001</v>
      </c>
    </row>
  </sheetData>
  <dataValidations count="9">
    <dataValidation type="list" showInputMessage="1" showErrorMessage="1" sqref="E7:F7 B3:F3 B7:C7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0,"23,06"</x12ac:list>
        </mc:Choice>
        <mc:Fallback>
          <formula1>"0,23,06"</formula1>
        </mc:Fallback>
      </mc:AlternateContent>
    </dataValidation>
    <dataValidation type="list" showInputMessage="1" showErrorMessage="1" sqref="C4 F4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0,"26,3"</x12ac:list>
        </mc:Choice>
        <mc:Fallback>
          <formula1>"0,26,3"</formula1>
        </mc:Fallback>
      </mc:AlternateContent>
    </dataValidation>
    <dataValidation type="list" showInputMessage="1" showErrorMessage="1" sqref="C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0,"23,0125"</x12ac:list>
        </mc:Choice>
        <mc:Fallback>
          <formula1>"0,23,0125"</formula1>
        </mc:Fallback>
      </mc:AlternateContent>
    </dataValidation>
    <dataValidation type="list" showInputMessage="1" showErrorMessage="1" sqref="E6:F6 B6:C6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0,"17,295"</x12ac:list>
        </mc:Choice>
        <mc:Fallback>
          <formula1>"0,17,295"</formula1>
        </mc:Fallback>
      </mc:AlternateContent>
    </dataValidation>
    <dataValidation type="list" showInputMessage="1" showErrorMessage="1" sqref="D8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0,"60,75"</x12ac:list>
        </mc:Choice>
        <mc:Fallback>
          <formula1>"0,60,75"</formula1>
        </mc:Fallback>
      </mc:AlternateContent>
    </dataValidation>
    <dataValidation type="list" allowBlank="1" showInputMessage="1" showErrorMessage="1" sqref="B15:F15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0,"115,425"</x12ac:list>
        </mc:Choice>
        <mc:Fallback>
          <formula1>"0,115,425"</formula1>
        </mc:Fallback>
      </mc:AlternateContent>
    </dataValidation>
    <dataValidation type="list" allowBlank="1" showInputMessage="1" showErrorMessage="1" sqref="D9" xr:uid="{00000000-0002-0000-0000-000006000000}">
      <mc:AlternateContent xmlns:x12ac="http://schemas.microsoft.com/office/spreadsheetml/2011/1/ac" xmlns:mc="http://schemas.openxmlformats.org/markup-compatibility/2006">
        <mc:Choice Requires="x12ac">
          <x12ac:list>0,"54,675"</x12ac:list>
        </mc:Choice>
        <mc:Fallback>
          <formula1>"0,54,675"</formula1>
        </mc:Fallback>
      </mc:AlternateContent>
    </dataValidation>
    <dataValidation showInputMessage="1" showErrorMessage="1" sqref="D6" xr:uid="{00000000-0002-0000-0000-000007000000}"/>
    <dataValidation type="list" showInputMessage="1" showErrorMessage="1" sqref="B10:F10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0,"30,615"</x12ac:list>
        </mc:Choice>
        <mc:Fallback>
          <formula1>"0,30,615"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Marie de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Benghanem, Franck</dc:creator>
  <cp:lastModifiedBy>Microsoft Office User</cp:lastModifiedBy>
  <dcterms:created xsi:type="dcterms:W3CDTF">2021-10-08T08:35:10Z</dcterms:created>
  <dcterms:modified xsi:type="dcterms:W3CDTF">2021-10-15T12:15:18Z</dcterms:modified>
</cp:coreProperties>
</file>