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activeX/activeX1.xml" ContentType="application/vnd.ms-office.activeX+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activeX/activeX1.bin" ContentType="application/vnd.ms-office.activeX"/>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705" yWindow="-225" windowWidth="14685" windowHeight="7635" tabRatio="914" firstSheet="1" activeTab="2"/>
  </bookViews>
  <sheets>
    <sheet name="Demande" sheetId="2" state="hidden" r:id="rId1"/>
    <sheet name="Extraction" sheetId="24" r:id="rId2"/>
    <sheet name="Allergenes" sheetId="33" r:id="rId3"/>
    <sheet name="Menu Hebdo" sheetId="4" r:id="rId4"/>
    <sheet name="InfosSemaines" sheetId="32" state="hidden" r:id="rId5"/>
    <sheet name="Menu Hebdo Douceurs" sheetId="40" r:id="rId6"/>
    <sheet name="Menu Jour" sheetId="41" r:id="rId7"/>
    <sheet name="Menu Mensuel Elior" sheetId="10" r:id="rId8"/>
    <sheet name="Menu Mensuel Elior NB" sheetId="17" r:id="rId9"/>
    <sheet name="Menu Mensuel Elior s_goûter" sheetId="18" r:id="rId10"/>
    <sheet name="Menu TauxPrise" sheetId="38" r:id="rId11"/>
    <sheet name="Menu Liste Mixé" sheetId="7" r:id="rId12"/>
    <sheet name="Menu Mensuel Dej-Diner" sheetId="39" r:id="rId13"/>
    <sheet name="Menu Hebdo Dej-Gouter" sheetId="12" r:id="rId14"/>
    <sheet name="Menu RPA Dej" sheetId="20" r:id="rId15"/>
    <sheet name="Menu RPA Hebdo" sheetId="23" r:id="rId16"/>
    <sheet name="Menu Etiquettes" sheetId="8" r:id="rId17"/>
    <sheet name="Menu SCV" sheetId="9" r:id="rId18"/>
    <sheet name="Menu Mensuel" sheetId="22" r:id="rId19"/>
    <sheet name="Menu Mensuel Multi convives" sheetId="34" state="hidden" r:id="rId20"/>
    <sheet name="Menu ScolaireA" sheetId="31" state="hidden" r:id="rId21"/>
    <sheet name="Menu CrecheA" sheetId="35" state="hidden" r:id="rId22"/>
    <sheet name="Menu CollegeA" sheetId="36" state="hidden" r:id="rId23"/>
    <sheet name="DATA" sheetId="6" state="hidden" r:id="rId24"/>
    <sheet name="MaquetteAllergenes" sheetId="37" r:id="rId25"/>
    <sheet name="Paramètres" sheetId="1" state="veryHidden" r:id="rId26"/>
    <sheet name="InfosBulles" sheetId="27" state="hidden" r:id="rId27"/>
  </sheets>
  <definedNames>
    <definedName name="_xlnm._FilterDatabase" localSheetId="23" hidden="1">DATA!$A$1:$N$992</definedName>
    <definedName name="_xlnm.Print_Titles" localSheetId="2">Allergenes!$1:$1</definedName>
    <definedName name="_xlnm.Print_Titles" localSheetId="21">'Menu CrecheA'!$1:$1</definedName>
    <definedName name="_xlnm.Print_Titles" localSheetId="16">'Menu Etiquettes'!$1:$1</definedName>
    <definedName name="_xlnm.Print_Titles" localSheetId="17">'Menu SCV'!$1:$1</definedName>
    <definedName name="Z_ALG_A">MaquetteAllergenes!$A$3:$P$61</definedName>
    <definedName name="Z_CDPF">Extraction!$E$2</definedName>
    <definedName name="Z_CONT_COD">Demande!$E$17</definedName>
    <definedName name="Z_CONT_COD_EX">Extraction!$E$12</definedName>
    <definedName name="Z_CONT_LIB">Demande!$C$17</definedName>
    <definedName name="Z_CONT_LIB_EX">Extraction!$C$12</definedName>
    <definedName name="Z_CONV_COD">Demande!$E$21</definedName>
    <definedName name="Z_CONV_COD_EX">Extraction!$E$20</definedName>
    <definedName name="Z_CONV_LIB">Demande!$C$21</definedName>
    <definedName name="Z_CONV_LIB_EX">Extraction!$C$20</definedName>
    <definedName name="Z_Convive_Mensuel_Multi_convives">'Menu Mensuel Multi convives'!$A$1</definedName>
    <definedName name="Z_Copie_Mensuel_Multi_Convives">'Menu Mensuel Multi convives'!$A$29:$BR$599</definedName>
    <definedName name="Z_CouleursP_1_Hebdo">'Menu Hebdo'!$Q$1:$S$1</definedName>
    <definedName name="Z_DATDEB">Demande!$C$5</definedName>
    <definedName name="Z_DATDEB_EX">Extraction!$C$4</definedName>
    <definedName name="Z_Dates_1_CollegeA">'Menu CollegeA'!$C$5</definedName>
    <definedName name="Z_Dates_1_CrecheA">'Menu CrecheA'!$I$4</definedName>
    <definedName name="Z_Dates_1_Etiquettes">'Menu Etiquettes'!$A$1:$AE$1</definedName>
    <definedName name="Z_Dates_1_Hebdo">'Menu Hebdo'!$C$1:$O$1</definedName>
    <definedName name="Z_Dates_1_Hebdo_Dej_Gouter">'Menu Hebdo Dej-Gouter'!$C$3:$I$3</definedName>
    <definedName name="Z_Dates_1_Hebdo_Douceurs">'Menu Hebdo Douceurs'!$E$1</definedName>
    <definedName name="Z_Dates_1_Jour">'Menu Jour'!$B$1</definedName>
    <definedName name="Z_Dates_1_Liste_Mixé">'Menu Liste Mixé'!$A$2:$AE$2</definedName>
    <definedName name="Z_Dates_1_Mensuel">'Menu Mensuel'!$A$4:$A$19</definedName>
    <definedName name="Z_Dates_1_Mensuel_Dej_Diner">'Menu Mensuel Dej-Diner'!$B$2:$B$32</definedName>
    <definedName name="Z_Dates_1_Mensuel_Elior">'Menu Mensuel Elior'!$D$3</definedName>
    <definedName name="Z_Dates_1_Mensuel_Elior_NB">'Menu Mensuel Elior NB'!$D$3</definedName>
    <definedName name="Z_Dates_1_Mensuel_Elior_s_goûter">'Menu Mensuel Elior s_goûter'!$D$3</definedName>
    <definedName name="Z_Dates_1_Mensuel_Multi_convives">'Menu Mensuel Multi convives'!$A$2:$BR$2</definedName>
    <definedName name="Z_Dates_1_RPA_Dej">'Menu RPA Dej'!$A$1:$N$1</definedName>
    <definedName name="Z_Dates_1_RPA_Hebdo">'Menu RPA Hebdo'!$A$3:$A$9</definedName>
    <definedName name="Z_Dates_1_ScolaireA">'Menu ScolaireA'!$B$2</definedName>
    <definedName name="Z_Dates_1_SCV">'Menu SCV'!$A$1:$BJ$1</definedName>
    <definedName name="Z_Dates_1_TauxPrise">'Menu TauxPrise'!$C$1:$I$1</definedName>
    <definedName name="Z_Dates_10_CollegeA">'Menu CollegeA'!$C$167</definedName>
    <definedName name="Z_Dates_10_CrecheA">'Menu CrecheA'!$I$346:$L$346</definedName>
    <definedName name="Z_Dates_10_ScolaireA">'Menu ScolaireA'!$B$96</definedName>
    <definedName name="Z_Dates_11_CollegeA">'Menu CollegeA'!$C$185</definedName>
    <definedName name="Z_Dates_11_CrecheA">'Menu CrecheA'!$I$384:$L$384</definedName>
    <definedName name="Z_Dates_11_ScolaireA">'Menu ScolaireA'!$B$107</definedName>
    <definedName name="Z_Dates_12_CollegeA">'Menu CollegeA'!$C$203</definedName>
    <definedName name="Z_Dates_12_CrecheA">'Menu CrecheA'!$I$422:$L$422</definedName>
    <definedName name="Z_Dates_12_ScolaireA">'Menu ScolaireA'!$B$117</definedName>
    <definedName name="Z_Dates_2_CollegeA">'Menu CollegeA'!$C$23</definedName>
    <definedName name="Z_Dates_2_CrecheA">'Menu CrecheA'!$I$42</definedName>
    <definedName name="Z_Dates_2_Mensuel_Elior">'Menu Mensuel Elior'!$D$25</definedName>
    <definedName name="Z_Dates_2_Mensuel_Elior_NB">'Menu Mensuel Elior NB'!$D$24</definedName>
    <definedName name="Z_Dates_2_Mensuel_Elior_s_goûter">'Menu Mensuel Elior s_goûter'!$D$22</definedName>
    <definedName name="Z_Dates_2_ScolaireA">'Menu ScolaireA'!$B$12</definedName>
    <definedName name="Z_Dates_3_CollegeA">'Menu CollegeA'!$C$41</definedName>
    <definedName name="Z_Dates_3_CrecheA">'Menu CrecheA'!$I$80:$L$80</definedName>
    <definedName name="Z_Dates_3_Mensuel_Elior">'Menu Mensuel Elior'!$D$46</definedName>
    <definedName name="Z_Dates_3_Mensuel_Elior_NB">'Menu Mensuel Elior NB'!$D$45</definedName>
    <definedName name="Z_Dates_3_Mensuel_Elior_s_goûter">'Menu Mensuel Elior s_goûter'!$D$42</definedName>
    <definedName name="Z_Dates_3_ScolaireA">'Menu ScolaireA'!$B$23</definedName>
    <definedName name="Z_Dates_4_CollegeA">'Menu CollegeA'!$C$59</definedName>
    <definedName name="Z_Dates_4_CrecheA">'Menu CrecheA'!$I$118:$L$118</definedName>
    <definedName name="Z_Dates_4_Mensuel_Elior">'Menu Mensuel Elior'!$N$3</definedName>
    <definedName name="Z_Dates_4_Mensuel_Elior_NB">'Menu Mensuel Elior NB'!$N$3</definedName>
    <definedName name="Z_Dates_4_Mensuel_Elior_s_goûter">'Menu Mensuel Elior s_goûter'!$N$3</definedName>
    <definedName name="Z_Dates_4_ScolaireA">'Menu ScolaireA'!$B$33</definedName>
    <definedName name="Z_Dates_5_CollegeA">'Menu CollegeA'!$C$77</definedName>
    <definedName name="Z_Dates_5_CrecheA">'Menu CrecheA'!$I$156:$L$156</definedName>
    <definedName name="Z_Dates_5_Mensuel_Elior">'Menu Mensuel Elior'!$N$25</definedName>
    <definedName name="Z_Dates_5_Mensuel_Elior_NB">'Menu Mensuel Elior NB'!$N$24</definedName>
    <definedName name="Z_Dates_5_Mensuel_Elior_s_goûter">'Menu Mensuel Elior s_goûter'!$N$22</definedName>
    <definedName name="Z_Dates_5_ScolaireA">'Menu ScolaireA'!$B$44</definedName>
    <definedName name="Z_Dates_6_CollegeA">'Menu CollegeA'!$C$95</definedName>
    <definedName name="Z_Dates_6_CrecheA">'Menu CrecheA'!$I$194:$L$194</definedName>
    <definedName name="Z_Dates_6_Mensuel_Elior">'Menu Mensuel Elior'!$N$46</definedName>
    <definedName name="Z_Dates_6_Mensuel_Elior_NB">'Menu Mensuel Elior NB'!$N$45</definedName>
    <definedName name="Z_Dates_6_Mensuel_Elior_s_goûter">'Menu Mensuel Elior s_goûter'!$N$42</definedName>
    <definedName name="Z_Dates_6_ScolaireA">'Menu ScolaireA'!$B$54</definedName>
    <definedName name="Z_Dates_7_CollegeA">'Menu CollegeA'!$C$113</definedName>
    <definedName name="Z_Dates_7_CrecheA">'Menu CrecheA'!$I$232:$L$232</definedName>
    <definedName name="Z_Dates_7_ScolaireA">'Menu ScolaireA'!$B$65</definedName>
    <definedName name="Z_Dates_8_CollegeA">'Menu CollegeA'!$C$131</definedName>
    <definedName name="Z_Dates_8_CrecheA">'Menu CrecheA'!$I$270:$L$270</definedName>
    <definedName name="Z_Dates_8_ScolaireA">'Menu ScolaireA'!$B$75</definedName>
    <definedName name="Z_Dates_9_CollegeA">'Menu CollegeA'!$C$149</definedName>
    <definedName name="Z_Dates_9_CrecheA">'Menu CrecheA'!$I$308:$L$308</definedName>
    <definedName name="Z_Dates_9_ScolaireA">'Menu ScolaireA'!$A$86</definedName>
    <definedName name="Z_DATFIN">Demande!$C$6</definedName>
    <definedName name="Z_DATFIN_EX">Extraction!$C$5</definedName>
    <definedName name="Z_DIVERS">Demande!$C$34</definedName>
    <definedName name="Z_ETIQUETTES_ALG">Demande!$C$33</definedName>
    <definedName name="Z_ETIQUETTES_ALG_EX">Extraction!$C$33</definedName>
    <definedName name="Z_FO_RL_LIB_EX">Extraction!$C$14</definedName>
    <definedName name="Z_LIEN_INFO_SEMAINE">Demande!$C$32</definedName>
    <definedName name="Z_LIEN_INFO_SEMAINE_EX">Extraction!$C$23</definedName>
    <definedName name="Z_LIEN_RETOUR">InfosSemaines!$D$31</definedName>
    <definedName name="Z_LIEN_RETOUR_EX">InfosSemaines!$D$32</definedName>
    <definedName name="Z_LOGOS">Paramètres!$C$68:$E$83</definedName>
    <definedName name="Z_LOGOS_ANSAMBLE">Paramètres!$G$68:$I$78</definedName>
    <definedName name="Z_MASQUE_COLONNES">Demande!$C$27</definedName>
    <definedName name="Z_MASQUE_COLONNES_EX">Extraction!$C$29</definedName>
    <definedName name="Z_MASQUE_LIGNES">Demande!$C$25</definedName>
    <definedName name="Z_MASQUE_LIGNES_EX">Extraction!$C$27</definedName>
    <definedName name="Z_MENU_COD_EX">Extraction!$E$18</definedName>
    <definedName name="Z_MENU_LIB_EX">Extraction!$C$18</definedName>
    <definedName name="Z_NB_ETIQUETTES">Demande!$C$29</definedName>
    <definedName name="Z_NB_ETIQUETTES_EX">Extraction!$C$31</definedName>
    <definedName name="Z_OPT_ALG">Paramètres!$E$86</definedName>
    <definedName name="Z_Periode_RPA_Hebdo">'Menu RPA Hebdo'!$E$1</definedName>
    <definedName name="Z_PREST_COD1">Demande!$E$10</definedName>
    <definedName name="Z_PREST_COD1_EX">Extraction!$E$9</definedName>
    <definedName name="Z_PREST_COD1_G">Demande!$E$13</definedName>
    <definedName name="Z_PREST_COD2">Demande!$E$11</definedName>
    <definedName name="Z_PREST_COD2_EX">Extraction!$E$10</definedName>
    <definedName name="Z_PREST_COD2_G">Demande!$E$14</definedName>
    <definedName name="Z_PREST_COD3">Demande!$E$12</definedName>
    <definedName name="Z_PREST_COD3_G">Demande!$E$15</definedName>
    <definedName name="Z_PREST_GOUTER_1">Demande!$C$13</definedName>
    <definedName name="Z_PREST_GOUTER_2">Demande!$C$14</definedName>
    <definedName name="Z_PREST_GOUTER_3">Demande!$C$15</definedName>
    <definedName name="Z_PREST_LIB1">Demande!$C$10</definedName>
    <definedName name="Z_PREST_LIB1_EX">Extraction!$C$9</definedName>
    <definedName name="Z_PREST_LIB2">Demande!$C$11</definedName>
    <definedName name="Z_PREST_LIB2_EX">Extraction!$C$10</definedName>
    <definedName name="Z_PREST_LIB3">Demande!$C$12</definedName>
    <definedName name="Z_PrestaP_1_CollegeA">'Menu CollegeA'!$C$9:$G$13</definedName>
    <definedName name="Z_PrestaP_1_CrecheA">'Menu CrecheA'!$C$2:$E$37</definedName>
    <definedName name="Z_PrestaP_1_Etiquettes">'Menu Etiquettes'!$A$2:$AE$51</definedName>
    <definedName name="Z_PrestaP_1_Hebdo">'Menu Hebdo'!$C$5:$O$13</definedName>
    <definedName name="Z_PrestaP_1_Hebdo_Dej_Gouter">'Menu Hebdo Dej-Gouter'!$C$4:$I$8</definedName>
    <definedName name="Z_PrestaP_1_Hebdo_Douceurs">'Menu Hebdo Douceurs'!$C$5:$O$13</definedName>
    <definedName name="Z_PrestaP_1_Jour">'Menu Jour'!$B$4:$F$12</definedName>
    <definedName name="Z_PrestaP_1_Liste_Mixé">'Menu Liste Mixé'!$A$3:$AE$291</definedName>
    <definedName name="Z_PrestaP_1_Mensuel">'Menu Mensuel'!$B$4:$H$19</definedName>
    <definedName name="Z_PrestaP_1_Mensuel_Dej_Diner">'Menu Mensuel Dej-Diner'!$C$2:$C$32</definedName>
    <definedName name="Z_PrestaP_1_Mensuel_Elior">'Menu Mensuel Elior'!$B$7:$J$15</definedName>
    <definedName name="Z_PrestaP_1_Mensuel_Elior_NB">'Menu Mensuel Elior NB'!$B$6:$J$14</definedName>
    <definedName name="Z_PrestaP_1_Mensuel_Elior_s_goûter">'Menu Mensuel Elior s_goûter'!$B$6:$J$14</definedName>
    <definedName name="Z_PrestaP_1_Mensuel_Multi_convives">'Menu Mensuel Multi convives'!$A$3:$BR$27</definedName>
    <definedName name="Z_PrestaP_1_RPA_Dej">'Menu RPA Dej'!$A$2:$N$26</definedName>
    <definedName name="Z_PrestaP_1_RPA_Hebdo">'Menu RPA Hebdo'!$B$3:$F$9</definedName>
    <definedName name="Z_PrestaP_1_ScolaireA">'Menu ScolaireA'!$D$4:$L$8</definedName>
    <definedName name="Z_PrestaP_1_SCV">'Menu SCV'!$A$2:$BJ$118</definedName>
    <definedName name="Z_PrestaP_1_TauxPrise">'Menu TauxPrise'!$B$6:$O$29</definedName>
    <definedName name="Z_PrestaP_10_CollegeA">'Menu CollegeA'!$C$171:$G$175</definedName>
    <definedName name="Z_PrestaP_10_CrecheA">'Menu CrecheA'!$C$344:$E$379</definedName>
    <definedName name="Z_PrestaP_10_ScolaireA">'Menu ScolaireA'!$D$98:$L$102</definedName>
    <definedName name="Z_PrestaP_11_CollegeA">'Menu CollegeA'!$C$189:$G$193</definedName>
    <definedName name="Z_PrestaP_11_CrecheA">'Menu CrecheA'!$C$382:$E$417</definedName>
    <definedName name="Z_PrestaP_11_ScolaireA">'Menu ScolaireA'!$D$109:$L$113</definedName>
    <definedName name="Z_PrestaP_12_CollegeA">'Menu CollegeA'!$C$207:$G$211</definedName>
    <definedName name="Z_PrestaP_12_CrecheA">'Menu CrecheA'!$C$420:$E$455</definedName>
    <definedName name="Z_PrestaP_12_ScolaireA">'Menu ScolaireA'!$D$119:$L$123</definedName>
    <definedName name="Z_PrestaP_2_CollegeA">'Menu CollegeA'!$C$27:$G$31</definedName>
    <definedName name="Z_PrestaP_2_CrecheA">'Menu CrecheA'!$C$40:$E$75</definedName>
    <definedName name="Z_PrestaP_2_Mensuel_Elior">'Menu Mensuel Elior'!$B$29:$J$37</definedName>
    <definedName name="Z_PrestaP_2_Mensuel_Elior_NB">'Menu Mensuel Elior NB'!$B$27:$J$35</definedName>
    <definedName name="Z_PrestaP_2_Mensuel_Elior_s_goûter">'Menu Mensuel Elior s_goûter'!$B$26:$J$34</definedName>
    <definedName name="Z_PrestaP_2_ScolaireA">'Menu ScolaireA'!$D$14:$L$18</definedName>
    <definedName name="Z_PrestaP_3_CollegeA">'Menu CollegeA'!$C$45:$G$49</definedName>
    <definedName name="Z_PrestaP_3_CrecheA">'Menu CrecheA'!$C$78:$E$113</definedName>
    <definedName name="Z_PrestaP_3_Mensuel_Elior">'Menu Mensuel Elior'!$B$50:$J$58</definedName>
    <definedName name="Z_PrestaP_3_Mensuel_Elior_NB">'Menu Mensuel Elior NB'!$B$48:$J$56</definedName>
    <definedName name="Z_PrestaP_3_Mensuel_Elior_s_goûter">'Menu Mensuel Elior s_goûter'!$B$46:$J$54</definedName>
    <definedName name="Z_PrestaP_3_ScolaireA">'Menu ScolaireA'!$D$25:$L$29</definedName>
    <definedName name="Z_PrestaP_4_CollegeA">'Menu CollegeA'!$C$63:$G$67</definedName>
    <definedName name="Z_PrestaP_4_CrecheA">'Menu CrecheA'!$C$116:$E$151</definedName>
    <definedName name="Z_PrestaP_4_Mensuel_Elior">'Menu Mensuel Elior'!$L$7:$T$15</definedName>
    <definedName name="Z_PrestaP_4_Mensuel_Elior_NB">'Menu Mensuel Elior NB'!$L$6:$T$14</definedName>
    <definedName name="Z_PrestaP_4_Mensuel_Elior_s_goûter">'Menu Mensuel Elior s_goûter'!$L$6:$T$14</definedName>
    <definedName name="Z_PrestaP_4_ScolaireA">'Menu ScolaireA'!$D$35:$L$39</definedName>
    <definedName name="Z_PrestaP_5_CollegeA">'Menu CollegeA'!$C$81:$G$85</definedName>
    <definedName name="Z_PrestaP_5_CrecheA">'Menu CrecheA'!$C$154:$E$189</definedName>
    <definedName name="Z_PrestaP_5_Mensuel_Elior">'Menu Mensuel Elior'!$L$29:$T$37</definedName>
    <definedName name="Z_PrestaP_5_Mensuel_Elior_NB">'Menu Mensuel Elior NB'!$L$27:$T$35</definedName>
    <definedName name="Z_PrestaP_5_Mensuel_Elior_s_goûter">'Menu Mensuel Elior s_goûter'!$L$26:$T$34</definedName>
    <definedName name="Z_PrestaP_5_ScolaireA">'Menu ScolaireA'!$D$46:$L$50</definedName>
    <definedName name="Z_PrestaP_6_CollegeA">'Menu CollegeA'!$C$99:$G$103</definedName>
    <definedName name="Z_PrestaP_6_CrecheA">'Menu CrecheA'!$C$192:$E$227</definedName>
    <definedName name="Z_PrestaP_6_Mensuel_Elior">'Menu Mensuel Elior'!$L$50:$T$58</definedName>
    <definedName name="Z_PrestaP_6_Mensuel_Elior_NB">'Menu Mensuel Elior NB'!$L$48:$T$59</definedName>
    <definedName name="Z_PrestaP_6_Mensuel_Elior_s_goûter">'Menu Mensuel Elior s_goûter'!$L$46:$T$54</definedName>
    <definedName name="Z_PrestaP_6_ScolaireA">'Menu ScolaireA'!$D$56:$L$60</definedName>
    <definedName name="Z_PrestaP_7_CollegeA">'Menu CollegeA'!$C$117:$G$121</definedName>
    <definedName name="Z_PrestaP_7_CrecheA">'Menu CrecheA'!$C$40:$E$75</definedName>
    <definedName name="Z_PrestaP_7_ScolaireA">'Menu ScolaireA'!$D$67:$L$71</definedName>
    <definedName name="Z_PrestaP_8_CollegeA">'Menu CollegeA'!$C$135:$G$139</definedName>
    <definedName name="Z_PrestaP_8_CrecheA">'Menu CrecheA'!$C$268:$E$303</definedName>
    <definedName name="Z_PrestaP_8_ScolaireA">'Menu ScolaireA'!$D$77:$L$81</definedName>
    <definedName name="Z_PrestaP_9_CollegeA">'Menu CollegeA'!$C$153:$G$157</definedName>
    <definedName name="Z_PrestaP_9_CrecheA">'Menu CrecheA'!$C$306:$E$341</definedName>
    <definedName name="Z_PrestaP_9_ScolaireA">'Menu ScolaireA'!$D$88:$L$92</definedName>
    <definedName name="Z_PrestaS_1_Hebdo_Dej_Gouter">'Menu Hebdo Dej-Gouter'!$C$10:$I$10</definedName>
    <definedName name="Z_PrestaS_1_Jour">'Menu Jour'!$B$18:$F$26</definedName>
    <definedName name="Z_PrestaS_1_Mensuel_Dej_Diner">'Menu Mensuel Dej-Diner'!$D$2:$D$32</definedName>
    <definedName name="Z_PrestaS_1_Mensuel_Elior">'Menu Mensuel Elior'!$B$18:$J$18</definedName>
    <definedName name="Z_PrestaS_1_Mensuel_Elior_NB">'Menu Mensuel Elior NB'!$B$17:$J$17</definedName>
    <definedName name="Z_PrestaS_1_ScolaireA">'Menu ScolaireA'!$D$9:$L$9</definedName>
    <definedName name="Z_PrestaS_10_ScolaireA">'Menu ScolaireA'!$D$103:$L$103</definedName>
    <definedName name="Z_PrestaS_11_ScolaireA">'Menu ScolaireA'!$D$114:$L$114</definedName>
    <definedName name="Z_PrestaS_12_ScolaireA">'Menu ScolaireA'!$D$124:$L$124</definedName>
    <definedName name="Z_PrestaS_2_Mensuel_Elior">'Menu Mensuel Elior'!$B$40:$J$40</definedName>
    <definedName name="Z_PrestaS_2_Mensuel_Elior_NB">'Menu Mensuel Elior NB'!$B$38:$J$38</definedName>
    <definedName name="Z_PrestaS_2_ScolaireA">'Menu ScolaireA'!$D$19:$L$19</definedName>
    <definedName name="Z_PrestaS_3_Mensuel_Elior">'Menu Mensuel Elior'!$B$61:$J$61</definedName>
    <definedName name="Z_PrestaS_3_Mensuel_Elior_NB">'Menu Mensuel Elior NB'!$B$59:$J$59</definedName>
    <definedName name="Z_PrestaS_3_ScolaireA">'Menu ScolaireA'!$D$30:$L$30</definedName>
    <definedName name="Z_PrestaS_4_Mensuel_Elior">'Menu Mensuel Elior'!$L$18:$T$18</definedName>
    <definedName name="Z_PrestaS_4_Mensuel_Elior_NB">'Menu Mensuel Elior NB'!$L$17:$T$17</definedName>
    <definedName name="Z_PrestaS_4_ScolaireA">'Menu ScolaireA'!$D$40:$L$40</definedName>
    <definedName name="Z_PrestaS_5_Mensuel_Elior">'Menu Mensuel Elior'!$L$40:$T$40</definedName>
    <definedName name="Z_PrestaS_5_Mensuel_Elior_NB">'Menu Mensuel Elior NB'!$L$38:$T$38</definedName>
    <definedName name="Z_PrestaS_5_ScolaireA">'Menu ScolaireA'!$D$51:$L$51</definedName>
    <definedName name="Z_PrestaS_6_Mensuel_Elior">'Menu Mensuel Elior'!$L$61:$T$61</definedName>
    <definedName name="Z_PrestaS_6_Mensuel_Elior_NB">'Menu Mensuel Elior NB'!$L$59:$T$59</definedName>
    <definedName name="Z_PrestaS_6_ScolaireA">'Menu ScolaireA'!$D$61:$L$61</definedName>
    <definedName name="Z_PrestaS_7_ScolaireA">'Menu ScolaireA'!$D$72:$L$72</definedName>
    <definedName name="Z_PrestaS_8_ScolaireA">'Menu ScolaireA'!$D$82:$L$82</definedName>
    <definedName name="Z_PrestaS_9_ScolaireA">'Menu ScolaireA'!$D$93:$L$93</definedName>
    <definedName name="Z_REST_COD">Demande!$E$19</definedName>
    <definedName name="Z_REST_COD_EX">Extraction!$E$16</definedName>
    <definedName name="Z_REST_LIB">Demande!$C$19</definedName>
    <definedName name="Z_REST_LIB_EX">Extraction!$C$16</definedName>
    <definedName name="Z_SCV_MENU">Demande!$C$31</definedName>
    <definedName name="Z_SCV_MENU_EX">Extraction!$C$22</definedName>
    <definedName name="Z_SERVEURS">Paramètres!$C$6:$I$64</definedName>
    <definedName name="Z_SQL_CONT_COD">DATA!$AA$4:$AA$7</definedName>
    <definedName name="Z_SQL_CONT_LIB">DATA!$AB$4:$AB$7</definedName>
    <definedName name="Z_SQL_CONV_COD">DATA!$P$4:$P$15</definedName>
    <definedName name="Z_SQL_CONV_EXCLUS_COD">DATA!$R$4:$R$13</definedName>
    <definedName name="Z_SQL_CONV_LIB">DATA!$Q$4:$Q$15</definedName>
    <definedName name="Z_SQL_MENU_COD">DATA!$AD$4:$AD$8</definedName>
    <definedName name="Z_SQL_MENU_LIB">DATA!$AE$4:$AE$8</definedName>
    <definedName name="Z_SQL_PREST_COD">DATA!$T$4:$T$5</definedName>
    <definedName name="Z_SQL_PREST_LIB">DATA!$U$4:$U$5</definedName>
    <definedName name="Z_SQL_REST_COD">DATA!$W$4:$W$5</definedName>
    <definedName name="Z_SQL_REST_LIB">DATA!$X$4:$X$5</definedName>
    <definedName name="Z_SQL_VUE">DATA!$A$4:$L$5394</definedName>
    <definedName name="Z_STYLE_MENU">Demande!$C$8</definedName>
    <definedName name="Z_STYLE_MENU_EX">Extraction!$C$7</definedName>
    <definedName name="Z_STYLE_MENU_SOURCE">DATA!$N$4:$N$19</definedName>
    <definedName name="Z_STYLE_PER">Demande!$C$4</definedName>
    <definedName name="Z_STYLE_PER_EX">Extraction!$C$3</definedName>
    <definedName name="Z_TBL_ALLERGENES">Paramètres!$C$88:$E$101</definedName>
    <definedName name="Z_TBL_COMPOSITION">InfosBulles!$C$39:$E$648</definedName>
    <definedName name="Z_TBL_INFO_SEMAINE">InfosSemaines!$B$8:$D$29</definedName>
    <definedName name="Z_TBL_INFOS">InfosBulles!$D$3:$D$35</definedName>
    <definedName name="Z_TITRE_CrecheA">'Menu CrecheA'!$I$2</definedName>
    <definedName name="Z_TITRE_ScolaireA">'Menu CollegeA'!$C$2</definedName>
    <definedName name="Z_USE_ICONES">Demande!$C$23</definedName>
    <definedName name="Z_USE_ICONES_EX">Extraction!$C$25</definedName>
    <definedName name="Z_VERSION_MENUS">Paramètres!$H$2</definedName>
    <definedName name="_xlnm.Print_Area" localSheetId="2">Allergenes!$A$1:$P$45</definedName>
    <definedName name="_xlnm.Print_Area" localSheetId="22">'Menu CollegeA'!$B$2:$J$72</definedName>
    <definedName name="_xlnm.Print_Area" localSheetId="21">'Menu CrecheA'!$A$1:$N$304</definedName>
    <definedName name="_xlnm.Print_Area" localSheetId="16">'Menu Etiquettes'!$A$2:$AE$47</definedName>
    <definedName name="_xlnm.Print_Area" localSheetId="3">'Menu Hebdo'!$A$15:$O$28</definedName>
    <definedName name="_xlnm.Print_Area" localSheetId="13">'Menu Hebdo Dej-Gouter'!$B$3:$G$9</definedName>
    <definedName name="_xlnm.Print_Area" localSheetId="5">'Menu Hebdo Douceurs'!$A$15:$O$163</definedName>
    <definedName name="_xlnm.Print_Area" localSheetId="6">'Menu Jour'!$A$1:$H$14</definedName>
    <definedName name="_xlnm.Print_Area" localSheetId="11">'Menu Liste Mixé'!$A$2:$C$77</definedName>
    <definedName name="_xlnm.Print_Area" localSheetId="18">'Menu Mensuel'!$A$1:$H$20</definedName>
    <definedName name="_xlnm.Print_Area" localSheetId="7">'Menu Mensuel Elior'!$A$1:$T$64</definedName>
    <definedName name="_xlnm.Print_Area" localSheetId="8">'Menu Mensuel Elior NB'!$A$1:$T$63</definedName>
    <definedName name="_xlnm.Print_Area" localSheetId="9">'Menu Mensuel Elior s_goûter'!$A$1:$T$59</definedName>
    <definedName name="_xlnm.Print_Area" localSheetId="20">'Menu ScolaireA'!$B$1:$Q$40</definedName>
    <definedName name="_xlnm.Print_Area" localSheetId="10">'Menu TauxPrise'!$A$15:$O$45</definedName>
  </definedNames>
  <calcPr calcId="125725"/>
</workbook>
</file>

<file path=xl/calcChain.xml><?xml version="1.0" encoding="utf-8"?>
<calcChain xmlns="http://schemas.openxmlformats.org/spreadsheetml/2006/main">
  <c r="B15" i="41"/>
  <c r="I420" i="35" l="1"/>
  <c r="I382"/>
  <c r="I344"/>
  <c r="I306"/>
  <c r="I268"/>
  <c r="I230"/>
  <c r="I192"/>
  <c r="I154"/>
  <c r="I116"/>
  <c r="I78"/>
  <c r="I40"/>
  <c r="H3" i="18"/>
  <c r="R3" s="1"/>
  <c r="H3" i="17"/>
  <c r="R24" s="1"/>
  <c r="H3" i="10"/>
  <c r="R46" s="1"/>
  <c r="M4" i="6"/>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4"/>
  <c r="M535"/>
  <c r="M536"/>
  <c r="M537"/>
  <c r="M538"/>
  <c r="M539"/>
  <c r="M540"/>
  <c r="M541"/>
  <c r="M542"/>
  <c r="M543"/>
  <c r="M544"/>
  <c r="M545"/>
  <c r="M546"/>
  <c r="M547"/>
  <c r="M548"/>
  <c r="M549"/>
  <c r="M550"/>
  <c r="M551"/>
  <c r="M552"/>
  <c r="M553"/>
  <c r="M554"/>
  <c r="M555"/>
  <c r="M556"/>
  <c r="M557"/>
  <c r="M558"/>
  <c r="M559"/>
  <c r="M560"/>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2"/>
  <c r="M613"/>
  <c r="M614"/>
  <c r="M615"/>
  <c r="M616"/>
  <c r="M617"/>
  <c r="M618"/>
  <c r="M619"/>
  <c r="M620"/>
  <c r="M621"/>
  <c r="M622"/>
  <c r="M623"/>
  <c r="M624"/>
  <c r="M625"/>
  <c r="M626"/>
  <c r="M627"/>
  <c r="M628"/>
  <c r="M629"/>
  <c r="M630"/>
  <c r="M631"/>
  <c r="M632"/>
  <c r="M633"/>
  <c r="M634"/>
  <c r="M635"/>
  <c r="M636"/>
  <c r="M637"/>
  <c r="M638"/>
  <c r="M639"/>
  <c r="M640"/>
  <c r="M641"/>
  <c r="M642"/>
  <c r="M643"/>
  <c r="M644"/>
  <c r="M645"/>
  <c r="M646"/>
  <c r="M647"/>
  <c r="M648"/>
  <c r="M649"/>
  <c r="M650"/>
  <c r="M651"/>
  <c r="M652"/>
  <c r="M653"/>
  <c r="M654"/>
  <c r="M655"/>
  <c r="M656"/>
  <c r="M657"/>
  <c r="M658"/>
  <c r="M659"/>
  <c r="M660"/>
  <c r="M661"/>
  <c r="M662"/>
  <c r="M663"/>
  <c r="M664"/>
  <c r="M665"/>
  <c r="M666"/>
  <c r="M667"/>
  <c r="M668"/>
  <c r="M669"/>
  <c r="M670"/>
  <c r="M671"/>
  <c r="M672"/>
  <c r="M673"/>
  <c r="M674"/>
  <c r="M675"/>
  <c r="M676"/>
  <c r="M677"/>
  <c r="M678"/>
  <c r="M679"/>
  <c r="M680"/>
  <c r="M681"/>
  <c r="M682"/>
  <c r="M683"/>
  <c r="M684"/>
  <c r="M685"/>
  <c r="M686"/>
  <c r="M687"/>
  <c r="M688"/>
  <c r="M689"/>
  <c r="M690"/>
  <c r="M691"/>
  <c r="M692"/>
  <c r="M693"/>
  <c r="M694"/>
  <c r="M695"/>
  <c r="M696"/>
  <c r="M697"/>
  <c r="M698"/>
  <c r="M699"/>
  <c r="M700"/>
  <c r="M701"/>
  <c r="M702"/>
  <c r="M703"/>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751"/>
  <c r="M752"/>
  <c r="M753"/>
  <c r="M754"/>
  <c r="M755"/>
  <c r="M756"/>
  <c r="M757"/>
  <c r="M758"/>
  <c r="M759"/>
  <c r="M760"/>
  <c r="M761"/>
  <c r="M762"/>
  <c r="M763"/>
  <c r="M764"/>
  <c r="M765"/>
  <c r="M766"/>
  <c r="M767"/>
  <c r="M768"/>
  <c r="M769"/>
  <c r="M770"/>
  <c r="M771"/>
  <c r="M772"/>
  <c r="M773"/>
  <c r="M774"/>
  <c r="M775"/>
  <c r="M776"/>
  <c r="M777"/>
  <c r="M778"/>
  <c r="M779"/>
  <c r="M780"/>
  <c r="M781"/>
  <c r="M782"/>
  <c r="M783"/>
  <c r="M784"/>
  <c r="M785"/>
  <c r="M786"/>
  <c r="M787"/>
  <c r="M788"/>
  <c r="M789"/>
  <c r="M790"/>
  <c r="C20" i="36"/>
  <c r="C38"/>
  <c r="C56"/>
  <c r="C74"/>
  <c r="C92"/>
  <c r="C110"/>
  <c r="C128"/>
  <c r="C146"/>
  <c r="C164"/>
  <c r="C182"/>
  <c r="C200"/>
  <c r="C1" i="23"/>
  <c r="E4" i="24"/>
  <c r="E5"/>
  <c r="E5" i="2"/>
  <c r="E6"/>
  <c r="R3" i="10" l="1"/>
  <c r="R45" i="17"/>
  <c r="H24"/>
  <c r="H45"/>
  <c r="R42" i="18"/>
  <c r="H25" i="10"/>
  <c r="H22" i="18"/>
  <c r="H46" i="10"/>
  <c r="R3" i="17"/>
  <c r="R25" i="10"/>
  <c r="H42" i="18"/>
  <c r="R22"/>
</calcChain>
</file>

<file path=xl/comments1.xml><?xml version="1.0" encoding="utf-8"?>
<comments xmlns="http://schemas.openxmlformats.org/spreadsheetml/2006/main">
  <authors>
    <author>Pierre</author>
  </authors>
  <commentList>
    <comment ref="R4" authorId="0">
      <text>
        <r>
          <rPr>
            <sz val="8"/>
            <color indexed="81"/>
            <rFont val="Arial"/>
            <family val="2"/>
          </rPr>
          <t>Mettre ici les n° de convives à exckure. N'est géré que par certains états.</t>
        </r>
        <r>
          <rPr>
            <sz val="8"/>
            <color indexed="81"/>
            <rFont val="Tahoma"/>
            <family val="2"/>
          </rPr>
          <t xml:space="preserve">
</t>
        </r>
      </text>
    </comment>
  </commentList>
</comments>
</file>

<file path=xl/sharedStrings.xml><?xml version="1.0" encoding="utf-8"?>
<sst xmlns="http://schemas.openxmlformats.org/spreadsheetml/2006/main" count="4783" uniqueCount="2448">
  <si>
    <t>Melon charentais
Salade de mâche
Salade de mâche
Salade de tomates
Salade de tomates
Salade de tomates bio
Salade verte bio
Salade de mâche
Salade de mâche
Salade de tomates
Salade verte bio
Melon charentais
Melon charentais et jambon cru
Chili con carne
Omelette aux fines herbes
Poulet émincé au curry
Repas sans sel ajouté Dammarie
Repas sans sucre Dammarie
Sauté de veau sauce napolitaine
Omelette aux fines herbes
Poulet émincé au curry
Sauté de veau sauce napolitaine
Chipolatas
Poulet émincé au curry
Filet de perche NATURE
Petits pois au jus
Petits pois très fins bio
Pommes de terre au gratin
Riz bio créole
Riz créole
Petits pois au jus
Petits pois très fins bio
Riz bio créole
Riz créole
Haricots beurres persillés
Petits pois très fins bio
Riz bio créole
Pommes de terre au gratin
Gouda
Mimolette
Mimolette
Mozzarella
Tomme grise
Cheddar
Mimolette
Gouda
Tomme grise
Mozzarella
Crème dessert au chocolat
Crème glacée aux fraises
Flan à la vanille
Fraises
Petit pot vanille-fraise
Petit pot vanille-fraise
Chou frais au café
Crème dessert au chocolat</t>
  </si>
  <si>
    <t>Salade brésilienne SSETOUS RAPER SSE</t>
  </si>
  <si>
    <t>Salade brésilienne SSUSGTOUS A RAPER SSU SG</t>
  </si>
  <si>
    <t>Salade brésilienne SSUSGSSETOUS A RAPER SSU SG SSE</t>
  </si>
  <si>
    <t>Salade californienne natureTOUS VRAC/BARQUETTE</t>
  </si>
  <si>
    <t>Salade californienne natureTOUS VRAC SIVOM</t>
  </si>
  <si>
    <t>Salade camarguaiseTOUS</t>
  </si>
  <si>
    <t>Salade camarguaise natureTOUS NATURE</t>
  </si>
  <si>
    <t>Salade camarguaise SGTOUS SG</t>
  </si>
  <si>
    <t>Salade camarguaise SSETOUS SSE</t>
  </si>
  <si>
    <t>Salade tourangelle SSUSGSSETOUS SSU SG SSE</t>
  </si>
  <si>
    <t>Salade VaucouleursTOUS BTE</t>
  </si>
  <si>
    <t>Salade vendéenneTOUS EMINCE</t>
  </si>
  <si>
    <t>Salade vendéenneTOUS EMINCE DOSE</t>
  </si>
  <si>
    <t>Salade vendéenneTOUS A RAPER</t>
  </si>
  <si>
    <t>Salade vendéenne BIOTOUS EMINCE DOSE BIO</t>
  </si>
  <si>
    <t>Salade vendéenne BIO SSETOUS EMINCE DOSE BIO SSE</t>
  </si>
  <si>
    <t>Salade vendéenne natureTOUS A RAPER NATURE</t>
  </si>
  <si>
    <t>Salade vendéenne natureTOUS EMINCE NATURE</t>
  </si>
  <si>
    <t>Salade vendéenne nature BIOTOUS EMINCE NATURE BIO</t>
  </si>
  <si>
    <t>Salade vendéenne SGTOUS A RAPER SG</t>
  </si>
  <si>
    <t>Salade vendéenne SSETOUS EMINCE SSE</t>
  </si>
  <si>
    <t>Salade vendéenne SSETOUS A RAPER SSE</t>
  </si>
  <si>
    <t>Salade vendéenne SSETOUS EMINCE DOSE SSE</t>
  </si>
  <si>
    <t>Salade vendéenne SSUSGTOUS A RAPER SSU SG</t>
  </si>
  <si>
    <t>Salade vendéenne SSUSGSSETOUS A RAPER SSU SG SSE</t>
  </si>
  <si>
    <t>Salade vénitienneTOUS</t>
  </si>
  <si>
    <t>Salade vénitienneTOUS DOSE</t>
  </si>
  <si>
    <t>Salade vénitienneTOUS VRAC PESSAC</t>
  </si>
  <si>
    <t>Salade venitienne nature1TOUS NATURE</t>
  </si>
  <si>
    <t>Salade vénitienne nature2TOUS NATURE</t>
  </si>
  <si>
    <t>Salade venitienne SGTOUS SG</t>
  </si>
  <si>
    <t>Salade venitienne SG1TOUS SG1</t>
  </si>
  <si>
    <t>Salade vénitienne SG2TOUS SG2</t>
  </si>
  <si>
    <t>Salade vénitienne SSETOUS DOSE SSE</t>
  </si>
  <si>
    <t>Salade venitienne SSE1TOUS SSE</t>
  </si>
  <si>
    <t>Salade vénitienne SSE2TOUS SSE</t>
  </si>
  <si>
    <t>Salade venitienne SSUSG1TOUS SSU SG 1</t>
  </si>
  <si>
    <t>Salade vénitienne SSUSG2TOUS SSU SG2</t>
  </si>
  <si>
    <t>Salade venitienne SSUSGSSE1TOUS SSU SG SSE1</t>
  </si>
  <si>
    <t>Salade vénitienne SSUSGSSE2TOUS SSU SG SSE2</t>
  </si>
  <si>
    <t>Salade venitienne.TOUS</t>
  </si>
  <si>
    <t>Salade verteQUE CRECHE</t>
  </si>
  <si>
    <t>Salade verte au bleuHORS SCOLAIRE BARQUETTE</t>
  </si>
  <si>
    <t>Salade verte au bleuTOUS VRAC/BARQUETTE</t>
  </si>
  <si>
    <t>Salade verte au bleu SSETOUS VRAC/BARQUETTE SSE</t>
  </si>
  <si>
    <t>Salade verte au bleu SSEHORS SCOLAIRE BARQUETTE SSE</t>
  </si>
  <si>
    <t>Salade verte aux gésiersHORS SCOLAIRE BARQUETTE</t>
  </si>
  <si>
    <t>Salade verte aux gésiersHORS SCOLAIRE VRAC ET BARQ VGT</t>
  </si>
  <si>
    <t>Salade verte aux gésiers SSETOUS VRAC/BARQUETTE SSE</t>
  </si>
  <si>
    <t>Salade verte aux noixHORS SCOLAIRE BARQUETTE</t>
  </si>
  <si>
    <t>Salade verte aux noixTOUS VRAC/BARQUETTE</t>
  </si>
  <si>
    <t>Salade verte aux noix NATURETOUS VRAC/BARQUETTE NATURE</t>
  </si>
  <si>
    <t>Salade verte aux noix SSETOUS VRAC/BARQUETTE SSE</t>
  </si>
  <si>
    <t>Salade verte aux noix SSEHORS SCOLAIRE BARQUETTE SSE</t>
  </si>
  <si>
    <t>Salade verte BIOTOUS VRAC BIO</t>
  </si>
  <si>
    <t>Salade verte BIO aux noixHORS SCOLAIRE BARQUETTE BIO</t>
  </si>
  <si>
    <t>Salade verte BIO aux noixTOUS VRAC/BARQUETTE BIO</t>
  </si>
  <si>
    <t>Salade verte BIO aux noix SSETOUS VRAC/BARQU BIO SSE</t>
  </si>
  <si>
    <t>Salade verte BIO aux noix SSEHORS SCOLAIRE BARQUETTEBIO SSE</t>
  </si>
  <si>
    <t>Salade verte BIO et croutonTOUS VRAC BIO PESSAC</t>
  </si>
  <si>
    <t>Salade verte BIO et croutonTOUS VRAC/BARQUETTE BIO</t>
  </si>
  <si>
    <t>Salade verte BIO et emmentalHORS SCOLAIRE BARQUETTE BIO</t>
  </si>
  <si>
    <t>Salade verte BIO et emmentalTOUS VRAC/BARQUETTE BIO</t>
  </si>
  <si>
    <t>Salade verte BIO fromagèreTOUS VRAC/BARQUETTE BIO</t>
  </si>
  <si>
    <t>Salade verte BIO fromagèreHORS SCOLAIRE BARQUETTE BIO</t>
  </si>
  <si>
    <t>Salade verte BIO fromagère SSEHORS SCOLAIRE BARQUETTEBIO SSE</t>
  </si>
  <si>
    <t>Salade verte BIO fromagère SSETOUS VRAC/BARQ DOSETTE BIO SSE</t>
  </si>
  <si>
    <t>Salade verte BIO vgt.HORS SCOLAIRE VRAC BIO</t>
  </si>
  <si>
    <t>Semaine n°11 - du 9 mars au 13 mars</t>
  </si>
  <si>
    <t>Samedi</t>
  </si>
  <si>
    <t>Dimanche</t>
  </si>
  <si>
    <t>CC-FRS-ELX</t>
  </si>
  <si>
    <t>Fresnes</t>
  </si>
  <si>
    <t>CC-DAM-ELX</t>
  </si>
  <si>
    <t>Banane</t>
  </si>
  <si>
    <t>CC-VIL-ELX</t>
  </si>
  <si>
    <t>Entrées</t>
  </si>
  <si>
    <t>Exemplaire(s) des étiquettes Entrée/Fromage/dessert :</t>
  </si>
  <si>
    <t>GOÜTER</t>
  </si>
  <si>
    <t>Laitages</t>
  </si>
  <si>
    <t>Desserts</t>
  </si>
  <si>
    <t xml:space="preserve">Contrat : </t>
  </si>
  <si>
    <t>c</t>
  </si>
  <si>
    <t>m</t>
  </si>
  <si>
    <t>maison</t>
  </si>
  <si>
    <t>Garniture</t>
  </si>
  <si>
    <t>SI-PRO-ELX-DB1</t>
  </si>
  <si>
    <t>CC-ANT-ELX</t>
  </si>
  <si>
    <t>Antony</t>
  </si>
  <si>
    <t>CC-ASN-ELX</t>
  </si>
  <si>
    <t>Asnières</t>
  </si>
  <si>
    <t>Salade Méli Mélo SSETOUS SSE</t>
  </si>
  <si>
    <t>Salade MexicaineTOUS</t>
  </si>
  <si>
    <t>Salade MonégasqueTOUS</t>
  </si>
  <si>
    <t>Salade Monégasque natureTOUS NATURE</t>
  </si>
  <si>
    <t>Salade Monégasque SSETOUS SSE</t>
  </si>
  <si>
    <t>Salade nantaiseQUE CRECHE PAST.</t>
  </si>
  <si>
    <t>Salade NantaiseTOUS NATURE</t>
  </si>
  <si>
    <t>Salade nantaise BIOQUE CRECHE PAST. BIO</t>
  </si>
  <si>
    <t>Salade Nantaise vgteTOUS</t>
  </si>
  <si>
    <t>Salade Nantaise vgte SSETOUS SSE</t>
  </si>
  <si>
    <t>Salade nicardeQUE CRECHE</t>
  </si>
  <si>
    <t>Salade nicardeTOUS</t>
  </si>
  <si>
    <t>Salade nicardeTOUS VRAC PESSAC</t>
  </si>
  <si>
    <t>Salade nicarde BIOTOUS BIO</t>
  </si>
  <si>
    <t>Salade nicarde natureTOUS NATURE</t>
  </si>
  <si>
    <t>Salade nicarde nature BIOTOUS NATURE BIO</t>
  </si>
  <si>
    <t>Salade nicarde SSETOUS SSE</t>
  </si>
  <si>
    <t>Salade nicarde SSE BIOTOUS SSE BIO</t>
  </si>
  <si>
    <t>Salade nicarde SSUSGTOUS SSU SG</t>
  </si>
  <si>
    <t>Salade nicarde SSUSGSSETOUS SSU SG SSE</t>
  </si>
  <si>
    <t>Salade nicarde.QUE CRECHE.</t>
  </si>
  <si>
    <t>Salade niçoise BIO natureTOUS BIO NATURE</t>
  </si>
  <si>
    <t>Salade niçoise BIO vgteTOUS BIO</t>
  </si>
  <si>
    <t>Salade niçoise BIO vgte SSETOUS SSE BIO</t>
  </si>
  <si>
    <t>Salade niçoise natureTOUS NATURE</t>
  </si>
  <si>
    <t>Salade niçoise vgteTOUS</t>
  </si>
  <si>
    <t>Salade niçoise vgte SSETOUS SSE</t>
  </si>
  <si>
    <t>Salade orientaleTOUS</t>
  </si>
  <si>
    <t>Salade orientale NATURETOUS NATURE</t>
  </si>
  <si>
    <t>Salade orientale SGTOUS SG</t>
  </si>
  <si>
    <t>Salade orientale SSETOUS SSE</t>
  </si>
  <si>
    <t>Salade orientale SSUSGTOUS SSU SG</t>
  </si>
  <si>
    <t>Salade orientale SSUSGSSETOUS SSU SG SSE</t>
  </si>
  <si>
    <t>Salade parisienneTOUS VRAC SIVOM</t>
  </si>
  <si>
    <t>Salade parisienneTOUS VRAC PESSAC</t>
  </si>
  <si>
    <t>Salade parisienne.TOUS</t>
  </si>
  <si>
    <t>Salade ParmentièreTOUS</t>
  </si>
  <si>
    <t>Salade Parmentière natureTOUS</t>
  </si>
  <si>
    <t>Salade Parmentière natureTOUS BARQUETTE</t>
  </si>
  <si>
    <t>Salade Parmentière natureTOUS NATURE</t>
  </si>
  <si>
    <t>Salade pastourelleTOUS VRAC PESSAC</t>
  </si>
  <si>
    <t>Salade pastourelleTOUS</t>
  </si>
  <si>
    <t>Salade pastourelle natureTOUS NATURE</t>
  </si>
  <si>
    <t>Salade pastourelle natureTOUS VRAC NATURE SIVOM</t>
  </si>
  <si>
    <r>
      <t xml:space="preserve">.
Carottes râpées
Carottes râpées
Carottes râpées
Carottes râpées
Carottes râpées bio
.
Pomelos bio et sucre
Pomelos et sucre
Carottes râpées
Museau et cornichons
Carottes râpées bio
Carottes râpées
Carré de porc fumé froid
Repas sans sel ajouté Dammarie
Repas sans sucre Dammarie
Rôti de boeuf froid
Thon relevé de mayonnaise
Carré de porc fumé froid
</t>
    </r>
    <r>
      <rPr>
        <i/>
        <sz val="10"/>
        <rFont val="Bookman Old Style"/>
        <family val="1"/>
      </rPr>
      <t>Rôti de boeuf froid</t>
    </r>
    <r>
      <rPr>
        <sz val="10"/>
        <rFont val="Bookman Old Style"/>
        <family val="1"/>
      </rPr>
      <t xml:space="preserve">
Thon relevé de mayonnaise
Viennoise de dinde
Escalope de dinde grillée
Viennoise de dinde
Carré de porc fumé froid
Filet de julienne NATURE
Farfalles
Gnocchi et sauce tomate
Haricots verts à la ciboulette
Salade de Haricots verts bio
Salade piémontaise Sans jambon
Taboulé
Farfalles
Haricots verts à la ciboulette
Salade de Haricots verts bio
Salade piémontaise Sans jambon
Taboulé
Tomates à la provençale
Salade piémontaise Sans jambon
Salade de Haricots verts bio
Farfalles
Camembert
Carré de l'est
Coulommiers
Fromage blanc nature
Petit suisse nature et sucre
Coulommiers
Fromage blanc nature
Petit suisse aux fruits
Coulommiers
Abricots
Compote de pommes
Compote de pommes
Faisselle
Coupelle compote pomme pêche
Tarte à la noix de coco</t>
    </r>
  </si>
  <si>
    <t>Carottes râpées
Carottes râpées
Carré de porc fumé froid
Gnocchi et sauce tomate
Gnocchi et sauce tomate
Carré de l'est
Petit suisse aux fruits
Compote de pommes</t>
  </si>
  <si>
    <r>
      <t xml:space="preserve">Andouille et ses cornichons croquants
Pastèque
Pastèque bio
Salade de pennes au pesto
Andouille et ses cornichons croquants
Andouille et ses cornichons croquants
Salade de pennes au pesto
Salade de pennes au pesto
Laitue Iceberg
Cheese burger
Fish burger
Jambon de Paris
Paupiette de veau au poivre
Repas sans sel ajouté Dammarie
Repas sans sucre Dammarie
Rôti de dinde
Rôti de dinde froid
Cheese burger
Paupiette de veau au poivre
Poulet grillé
</t>
    </r>
    <r>
      <rPr>
        <i/>
        <sz val="10"/>
        <rFont val="Bookman Old Style"/>
        <family val="1"/>
      </rPr>
      <t>Rôti de dinde froid</t>
    </r>
    <r>
      <rPr>
        <sz val="10"/>
        <rFont val="Bookman Old Style"/>
        <family val="1"/>
      </rPr>
      <t xml:space="preserve">
Paupiette de veau au poivre
Steak haché grillé
Rôti de dinde froid
Fish burger
Pommes rissolées bio
Pommes smiles
Purée de pommes de terre
Röstis de légumes
Pommes rissolées bio
Pommes smiles
Purée de pommes de terre
Röstis de légumes
Salade verte
Salade verte
Courgettes saveur du jardin
Röstis de légumes
Pommes smiles
Camembert bio
Edam
Petit Louis
Tartare ail et fines herbes 16g
Yaourt Velouté fruix
Pointe de Brie bio
Gâteau au chocolat maison
Moelleux au chocolat frais
Tarte au citron meringuée
Bavarois au chocolat
Moelleux au chocolat frais</t>
    </r>
  </si>
  <si>
    <t>Pastèque bio
Jambon de Paris
Pommes smiles
Yaourt Velouté fruix
Compote de pommes</t>
  </si>
  <si>
    <t>Champignon à la grecque
Salade de riz à la catalane
Salade de tortis
Champignon à la grecque
Salade de riz à la catalane
Champignon à la grecque
Colin poëlé
Colin poëlé
Filet de saumon à l'oseille
Repas sans sel ajouté Dammarie
Repas sans sucre Dammarie
Colin poëlé
Filet de saumon à l'oseille
Tripes à la mode de Caen
Faux filet
Tripes à la mode de Caen
Blé
Piperade
Ratatouille bio
Blé
Blé bio
Piperade
Chou-fleur saveur du jardin
Piperade
Chou-fleur saveur du jardin
Ratatouille bio
Emmental
Fromage blanc aux fruits
Fromage blanc bio nature
Fromage blanc et sucre
Fromage blanc et sucre
Fromage blanc nature
Saint Paulin
Fromage blanc et sucre
Saint Paulin
Saint Paulin
Fromage blanc bio nature
Banane
Banane bio
Carpaccio d'ananas au sirop
Far breton
Fromage blanc aux fruits
Orange
Abricots
Abricots bio
Far breton
Orange
Abricots
Tarte aux myrtilles</t>
  </si>
  <si>
    <t>Salade de tortis
Filet de saumon à l'oseille
Chou-fleur saveur du jardin
Emmental
Banane</t>
  </si>
  <si>
    <t>9474</t>
  </si>
  <si>
    <t>9357</t>
  </si>
  <si>
    <t>4436</t>
  </si>
  <si>
    <t>7636</t>
  </si>
  <si>
    <t>4434</t>
  </si>
  <si>
    <t>4266</t>
  </si>
  <si>
    <t>7637</t>
  </si>
  <si>
    <t>7638</t>
  </si>
  <si>
    <t>9750</t>
  </si>
  <si>
    <t>5506</t>
  </si>
  <si>
    <t>5507</t>
  </si>
  <si>
    <t>4374</t>
  </si>
  <si>
    <t>2851</t>
  </si>
  <si>
    <t>2853</t>
  </si>
  <si>
    <t>4069</t>
  </si>
  <si>
    <t>7975</t>
  </si>
  <si>
    <t>2794</t>
  </si>
  <si>
    <t>2795</t>
  </si>
  <si>
    <t>2844</t>
  </si>
  <si>
    <t>5321</t>
  </si>
  <si>
    <t>5323</t>
  </si>
  <si>
    <t>9358</t>
  </si>
  <si>
    <t>8379</t>
  </si>
  <si>
    <t>5320</t>
  </si>
  <si>
    <t>7819</t>
  </si>
  <si>
    <t>5322</t>
  </si>
  <si>
    <t>5325</t>
  </si>
  <si>
    <t>7820</t>
  </si>
  <si>
    <t>7821</t>
  </si>
  <si>
    <t>2845</t>
  </si>
  <si>
    <t>2350</t>
  </si>
  <si>
    <t>4780</t>
  </si>
  <si>
    <t>2352</t>
  </si>
  <si>
    <t>2351</t>
  </si>
  <si>
    <t>5342</t>
  </si>
  <si>
    <t>5343</t>
  </si>
  <si>
    <t>5344</t>
  </si>
  <si>
    <t>5345</t>
  </si>
  <si>
    <t>5346</t>
  </si>
  <si>
    <t>4233</t>
  </si>
  <si>
    <t>4234</t>
  </si>
  <si>
    <t>6464</t>
  </si>
  <si>
    <t>8475</t>
  </si>
  <si>
    <t>8527</t>
  </si>
  <si>
    <t>8568</t>
  </si>
  <si>
    <t>8569</t>
  </si>
  <si>
    <t>8258</t>
  </si>
  <si>
    <t>8259</t>
  </si>
  <si>
    <t>8260</t>
  </si>
  <si>
    <t>8261</t>
  </si>
  <si>
    <t>8262</t>
  </si>
  <si>
    <t>8843</t>
  </si>
  <si>
    <t>8841</t>
  </si>
  <si>
    <t>8842</t>
  </si>
  <si>
    <t>8844</t>
  </si>
  <si>
    <t>9108</t>
  </si>
  <si>
    <t>9109</t>
  </si>
  <si>
    <t>9110</t>
  </si>
  <si>
    <t>4431</t>
  </si>
  <si>
    <t>2346</t>
  </si>
  <si>
    <t>2846</t>
  </si>
  <si>
    <t>2847</t>
  </si>
  <si>
    <t>7822</t>
  </si>
  <si>
    <t>7823</t>
  </si>
  <si>
    <t>7824</t>
  </si>
  <si>
    <t>4779</t>
  </si>
  <si>
    <t>9414</t>
  </si>
  <si>
    <t>4432</t>
  </si>
  <si>
    <t>4433</t>
  </si>
  <si>
    <t>2347</t>
  </si>
  <si>
    <t>2349</t>
  </si>
  <si>
    <t>4795</t>
  </si>
  <si>
    <t>9223</t>
  </si>
  <si>
    <t>8893</t>
  </si>
  <si>
    <t>2828</t>
  </si>
  <si>
    <t>9631</t>
  </si>
  <si>
    <t>9476</t>
  </si>
  <si>
    <t>8831</t>
  </si>
  <si>
    <t>8705</t>
  </si>
  <si>
    <t>2829</t>
  </si>
  <si>
    <t>2842</t>
  </si>
  <si>
    <t>2843</t>
  </si>
  <si>
    <t>3606</t>
  </si>
  <si>
    <t>3607</t>
  </si>
  <si>
    <t>2925</t>
  </si>
  <si>
    <t>5635</t>
  </si>
  <si>
    <t>5147</t>
  </si>
  <si>
    <t>2284</t>
  </si>
  <si>
    <t>2285</t>
  </si>
  <si>
    <t>7825</t>
  </si>
  <si>
    <t>2286</t>
  </si>
  <si>
    <t>7826</t>
  </si>
  <si>
    <t>7827</t>
  </si>
  <si>
    <t>3227</t>
  </si>
  <si>
    <t>2855</t>
  </si>
  <si>
    <t>2854</t>
  </si>
  <si>
    <t>4070</t>
  </si>
  <si>
    <t>4072</t>
  </si>
  <si>
    <t>9740</t>
  </si>
  <si>
    <t>7828</t>
  </si>
  <si>
    <t>4071</t>
  </si>
  <si>
    <t>7163</t>
  </si>
  <si>
    <t>7829</t>
  </si>
  <si>
    <t>7830</t>
  </si>
  <si>
    <t>7162</t>
  </si>
  <si>
    <t>2014</t>
  </si>
  <si>
    <t>4163</t>
  </si>
  <si>
    <t>7831</t>
  </si>
  <si>
    <t>2537</t>
  </si>
  <si>
    <t>7832</t>
  </si>
  <si>
    <t>7833</t>
  </si>
  <si>
    <t>2174</t>
  </si>
  <si>
    <t>6493</t>
  </si>
  <si>
    <t>6495</t>
  </si>
  <si>
    <t>6494</t>
  </si>
  <si>
    <t>2557</t>
  </si>
  <si>
    <t>2558</t>
  </si>
  <si>
    <t>4164</t>
  </si>
  <si>
    <t>4165</t>
  </si>
  <si>
    <t>7834</t>
  </si>
  <si>
    <t>3939</t>
  </si>
  <si>
    <t>2559</t>
  </si>
  <si>
    <t>7835</t>
  </si>
  <si>
    <t>7836</t>
  </si>
  <si>
    <t>6392</t>
  </si>
  <si>
    <t>6394</t>
  </si>
  <si>
    <t>8147</t>
  </si>
  <si>
    <t>9483</t>
  </si>
  <si>
    <t>4789</t>
  </si>
  <si>
    <t>5105</t>
  </si>
  <si>
    <t>4788</t>
  </si>
  <si>
    <t>7837</t>
  </si>
  <si>
    <t>4787</t>
  </si>
  <si>
    <t>7838</t>
  </si>
  <si>
    <t>7839</t>
  </si>
  <si>
    <t>4784</t>
  </si>
  <si>
    <t>7840</t>
  </si>
  <si>
    <t>7945</t>
  </si>
  <si>
    <t>7841</t>
  </si>
  <si>
    <t>4782</t>
  </si>
  <si>
    <t>4783</t>
  </si>
  <si>
    <t>7847</t>
  </si>
  <si>
    <t>5107</t>
  </si>
  <si>
    <t>2027</t>
  </si>
  <si>
    <t>4166</t>
  </si>
  <si>
    <t>9456</t>
  </si>
  <si>
    <t>7842</t>
  </si>
  <si>
    <t>2028</t>
  </si>
  <si>
    <t>7843</t>
  </si>
  <si>
    <t>7946</t>
  </si>
  <si>
    <t>7947</t>
  </si>
  <si>
    <t>5697</t>
  </si>
  <si>
    <t>5699</t>
  </si>
  <si>
    <t>7845</t>
  </si>
  <si>
    <t>5698</t>
  </si>
  <si>
    <t>7846</t>
  </si>
  <si>
    <t>2192</t>
  </si>
  <si>
    <t>riz, tomate, maïs, radis</t>
  </si>
  <si>
    <t>8840</t>
  </si>
  <si>
    <t>2195</t>
  </si>
  <si>
    <t>9241</t>
  </si>
  <si>
    <t>7848</t>
  </si>
  <si>
    <t>2193</t>
  </si>
  <si>
    <t>9242</t>
  </si>
  <si>
    <t>7849</t>
  </si>
  <si>
    <t>7948</t>
  </si>
  <si>
    <t>9238</t>
  </si>
  <si>
    <t>9051</t>
  </si>
  <si>
    <t>8907</t>
  </si>
  <si>
    <t>Produit laitier</t>
  </si>
  <si>
    <t>Plan Alimentaire 3</t>
  </si>
  <si>
    <t>Plan Alimentaire 4</t>
  </si>
  <si>
    <t>Infos de la semaine</t>
  </si>
  <si>
    <t>Plan Alimentaire 2</t>
  </si>
  <si>
    <t>Entrée</t>
  </si>
  <si>
    <t>Plat principal</t>
  </si>
  <si>
    <t>Accompagnement</t>
  </si>
  <si>
    <t>Bouh, c'est la rentrée !</t>
  </si>
  <si>
    <t>Compote pomme-ananas</t>
  </si>
  <si>
    <t>Potage aux poireaux et aux pommes de terre</t>
  </si>
  <si>
    <t>Gouda</t>
  </si>
  <si>
    <t>Fromage blanc et sucre</t>
  </si>
  <si>
    <t>Période du 22 juin au 28 juin</t>
  </si>
  <si>
    <t>Rôti de veau au jus</t>
  </si>
  <si>
    <t>Omelette</t>
  </si>
  <si>
    <t>Plan Alimentaire 5</t>
  </si>
  <si>
    <r>
      <t>Fam / mousseline</t>
    </r>
    <r>
      <rPr>
        <sz val="22"/>
        <color indexed="8"/>
        <rFont val="Arial"/>
        <family val="2"/>
      </rPr>
      <t xml:space="preserve">
Gigot d'agneau à la crème d'ail
Gigot d'agneau au jus</t>
    </r>
  </si>
  <si>
    <r>
      <t>Semoule aux raisins secs</t>
    </r>
    <r>
      <rPr>
        <sz val="22"/>
        <color indexed="8"/>
        <rFont val="Arial"/>
        <family val="2"/>
      </rPr>
      <t xml:space="preserve">
Purée de carottes
Semoule et ratatouille diabetiq</t>
    </r>
  </si>
  <si>
    <r>
      <t>Creme chocolat sans sucre</t>
    </r>
    <r>
      <rPr>
        <sz val="22"/>
        <color indexed="8"/>
        <rFont val="Arial"/>
        <family val="2"/>
      </rPr>
      <t xml:space="preserve">
Liégeois au chocolat</t>
    </r>
  </si>
  <si>
    <r>
      <t>Salade verte&amp;tomates</t>
    </r>
    <r>
      <rPr>
        <sz val="22"/>
        <color indexed="8"/>
        <rFont val="Arial"/>
        <family val="2"/>
      </rPr>
      <t xml:space="preserve">
Salade de pommes de terre au cervelas
Bavarois de tomate au basilic</t>
    </r>
  </si>
  <si>
    <r>
      <t>Haricots beurre persillées</t>
    </r>
    <r>
      <rPr>
        <sz val="22"/>
        <color indexed="8"/>
        <rFont val="Arial"/>
        <family val="2"/>
      </rPr>
      <t xml:space="preserve">
Purée de haricots  verts
Tortils et haricots beurre diabetiq</t>
    </r>
  </si>
  <si>
    <r>
      <t>Panaché de crudités</t>
    </r>
    <r>
      <rPr>
        <sz val="22"/>
        <color indexed="8"/>
        <rFont val="Arial"/>
        <family val="2"/>
      </rPr>
      <t xml:space="preserve">
Bavarois de tomate au basilic
Salade de riz fraicheur</t>
    </r>
  </si>
  <si>
    <r>
      <t>Purée de céleri</t>
    </r>
    <r>
      <rPr>
        <sz val="22"/>
        <color indexed="8"/>
        <rFont val="Arial"/>
        <family val="2"/>
      </rPr>
      <t xml:space="preserve">
Croquettes de céléri
Tortils et carottes diabetiq</t>
    </r>
  </si>
  <si>
    <r>
      <t>Fam hachis parmentier</t>
    </r>
    <r>
      <rPr>
        <sz val="22"/>
        <color indexed="8"/>
        <rFont val="Arial"/>
        <family val="2"/>
      </rPr>
      <t xml:space="preserve">
Paleron de boeuf braisé au romarin</t>
    </r>
  </si>
  <si>
    <r>
      <t>Lingots à la tomate</t>
    </r>
    <r>
      <rPr>
        <sz val="22"/>
        <color indexed="8"/>
        <rFont val="Arial"/>
        <family val="2"/>
      </rPr>
      <t xml:space="preserve">
Purée de haricots  verts
Riz et haricots verts diabetiq</t>
    </r>
  </si>
  <si>
    <r>
      <t>Poire cuite au four sans sucre</t>
    </r>
    <r>
      <rPr>
        <sz val="22"/>
        <color indexed="8"/>
        <rFont val="Arial"/>
        <family val="2"/>
      </rPr>
      <t xml:space="preserve">
Marmelade de poire
Poires pochée au caramel</t>
    </r>
  </si>
  <si>
    <t>Période du 21 septembre au 25 septembre</t>
  </si>
  <si>
    <t>HELIOS-Serveur</t>
  </si>
  <si>
    <t>HELIOS SQLExpress</t>
  </si>
  <si>
    <t>Période du 28 septembre au 2 octobre</t>
  </si>
  <si>
    <t>Carottes râpées</t>
  </si>
  <si>
    <t>Mimolette</t>
  </si>
  <si>
    <t>Période du 8 décembre au 12 décembre</t>
  </si>
  <si>
    <t>Coulommiers</t>
  </si>
  <si>
    <t>Période du 15 décembre au 19 décembre</t>
  </si>
  <si>
    <t>Presta1</t>
  </si>
  <si>
    <t>Presta2</t>
  </si>
  <si>
    <t>Presta3</t>
  </si>
  <si>
    <t>Salade de coquilettes BIO au surimi
Salade de coquillettes BIO à la savoyarde</t>
  </si>
  <si>
    <t>Montboissier
Fraidou</t>
  </si>
  <si>
    <t>Poire Willam's
Pomme Rouge  Royal Gala</t>
  </si>
  <si>
    <t>Brie
Cantadou ail et fines herbes</t>
  </si>
  <si>
    <t>Pomme bicolore BIO
BIO - Orange</t>
  </si>
  <si>
    <t>Céleri rémoulade
Salade verte</t>
  </si>
  <si>
    <t>Yaourt aromatisé
Yaourt nature sucré</t>
  </si>
  <si>
    <t>Tarte au flan LOCAL (74)
Gâteau au chocolat</t>
  </si>
  <si>
    <t>Croc'lait</t>
  </si>
  <si>
    <t>Epinards béchamel</t>
  </si>
  <si>
    <t>Vache qui rit</t>
  </si>
  <si>
    <t>Produits Laitiers</t>
  </si>
  <si>
    <t>Œuf</t>
  </si>
  <si>
    <t>Oeufs durs béchamel</t>
  </si>
  <si>
    <t>Flageolets à la tomate</t>
  </si>
  <si>
    <t>Laitue iceberg</t>
  </si>
  <si>
    <t>Gigot d'agneau sauce orientale</t>
  </si>
  <si>
    <t>Semoule BIO</t>
  </si>
  <si>
    <t>Brocolis aux saveurs du midi</t>
  </si>
  <si>
    <t>Salade de chou fleur (à assaisonner)
Salade de haricots verts (assaisonnée)</t>
  </si>
  <si>
    <r>
      <t xml:space="preserve">Purée pdt </t>
    </r>
    <r>
      <rPr>
        <sz val="20"/>
        <color indexed="57"/>
        <rFont val="AnsambleLogo"/>
      </rPr>
      <t>b</t>
    </r>
    <r>
      <rPr>
        <sz val="12"/>
        <color indexed="8"/>
        <rFont val="Trebuchet MS"/>
        <family val="2"/>
      </rPr>
      <t>épinards/boulgour</t>
    </r>
  </si>
  <si>
    <r>
      <t xml:space="preserve">Yaourt nature
Purée pomme pruneau </t>
    </r>
    <r>
      <rPr>
        <sz val="20"/>
        <color indexed="48"/>
        <rFont val="AnsambleLogo"/>
      </rPr>
      <t>m</t>
    </r>
  </si>
  <si>
    <r>
      <t xml:space="preserve">Gouda
Purée pomme poire </t>
    </r>
    <r>
      <rPr>
        <sz val="20"/>
        <color indexed="48"/>
        <rFont val="AnsambleLogo"/>
      </rPr>
      <t>m</t>
    </r>
  </si>
  <si>
    <r>
      <t xml:space="preserve">Entremet chocolat </t>
    </r>
    <r>
      <rPr>
        <sz val="20"/>
        <color indexed="57"/>
        <rFont val="AnsambleLogo"/>
      </rPr>
      <t>b</t>
    </r>
  </si>
  <si>
    <r>
      <t xml:space="preserve">Omelette </t>
    </r>
    <r>
      <rPr>
        <sz val="20"/>
        <color indexed="48"/>
        <rFont val="AnsambleLogo"/>
      </rPr>
      <t>m</t>
    </r>
  </si>
  <si>
    <r>
      <t xml:space="preserve">Yaourt nature
Purée de pommes </t>
    </r>
    <r>
      <rPr>
        <sz val="20"/>
        <color indexed="48"/>
        <rFont val="AnsambleLogo"/>
      </rPr>
      <t>m</t>
    </r>
  </si>
  <si>
    <r>
      <t xml:space="preserve">Bouillie Bretonne </t>
    </r>
    <r>
      <rPr>
        <sz val="20"/>
        <color indexed="57"/>
        <rFont val="AnsambleLogo"/>
      </rPr>
      <t>b</t>
    </r>
    <r>
      <rPr>
        <b/>
        <sz val="12"/>
        <color indexed="9"/>
        <rFont val="Trebuchet MS"/>
        <family val="2"/>
      </rPr>
      <t xml:space="preserve">
Purée de pomme coing</t>
    </r>
  </si>
  <si>
    <r>
      <t xml:space="preserve">Yaourt nature
Purée de pomme épicée </t>
    </r>
    <r>
      <rPr>
        <sz val="20"/>
        <color indexed="48"/>
        <rFont val="AnsambleLogo"/>
      </rPr>
      <t>m</t>
    </r>
  </si>
  <si>
    <r>
      <t xml:space="preserve">Semoule au lait </t>
    </r>
    <r>
      <rPr>
        <sz val="20"/>
        <color indexed="57"/>
        <rFont val="AnsambleLogo"/>
      </rPr>
      <t>b</t>
    </r>
    <r>
      <rPr>
        <sz val="12"/>
        <color indexed="8"/>
        <rFont val="Trebuchet MS"/>
        <family val="2"/>
      </rPr>
      <t>.</t>
    </r>
  </si>
  <si>
    <r>
      <t xml:space="preserve">Emmental
ZZPurée de pomme </t>
    </r>
    <r>
      <rPr>
        <sz val="20"/>
        <color indexed="48"/>
        <rFont val="AnsambleLogo"/>
      </rPr>
      <t>m</t>
    </r>
  </si>
  <si>
    <r>
      <t xml:space="preserve">Purée pdt </t>
    </r>
    <r>
      <rPr>
        <sz val="20"/>
        <color indexed="57"/>
        <rFont val="AnsambleLogo"/>
      </rPr>
      <t>b</t>
    </r>
    <r>
      <rPr>
        <sz val="12"/>
        <color indexed="8"/>
        <rFont val="Trebuchet MS"/>
        <family val="2"/>
      </rPr>
      <t xml:space="preserve"> courgette/pâtes</t>
    </r>
  </si>
  <si>
    <r>
      <t xml:space="preserve">Rondelé nature
Purée pomme pruneau </t>
    </r>
    <r>
      <rPr>
        <sz val="20"/>
        <color indexed="48"/>
        <rFont val="AnsambleLogo"/>
      </rPr>
      <t>m</t>
    </r>
  </si>
  <si>
    <r>
      <t xml:space="preserve">Buchette mi-chèvre
ZZPurée de pomme orange </t>
    </r>
    <r>
      <rPr>
        <sz val="20"/>
        <color indexed="48"/>
        <rFont val="AnsambleLogo"/>
      </rPr>
      <t>m</t>
    </r>
  </si>
  <si>
    <r>
      <t xml:space="preserve">Purée pdt </t>
    </r>
    <r>
      <rPr>
        <sz val="20"/>
        <color indexed="57"/>
        <rFont val="AnsambleLogo"/>
      </rPr>
      <t>b</t>
    </r>
    <r>
      <rPr>
        <sz val="12"/>
        <color indexed="8"/>
        <rFont val="Trebuchet MS"/>
        <family val="2"/>
      </rPr>
      <t xml:space="preserve"> chou fleur</t>
    </r>
  </si>
  <si>
    <r>
      <t xml:space="preserve">Fromage frais
Purée pomme fraise </t>
    </r>
    <r>
      <rPr>
        <sz val="20"/>
        <color indexed="48"/>
        <rFont val="AnsambleLogo"/>
      </rPr>
      <t>m</t>
    </r>
  </si>
  <si>
    <r>
      <t xml:space="preserve">Gouda
Purée pomme pruneau </t>
    </r>
    <r>
      <rPr>
        <sz val="20"/>
        <color indexed="48"/>
        <rFont val="AnsambleLogo"/>
      </rPr>
      <t>m</t>
    </r>
  </si>
  <si>
    <r>
      <t xml:space="preserve">Semoule au lait </t>
    </r>
    <r>
      <rPr>
        <sz val="20"/>
        <color indexed="57"/>
        <rFont val="AnsambleLogo"/>
      </rPr>
      <t>b</t>
    </r>
    <r>
      <rPr>
        <b/>
        <sz val="12"/>
        <color indexed="9"/>
        <rFont val="Trebuchet MS"/>
        <family val="2"/>
      </rPr>
      <t xml:space="preserve">
Purée de pomme coing</t>
    </r>
  </si>
  <si>
    <r>
      <t xml:space="preserve">Yaourt nature
Purée pomme framboise </t>
    </r>
    <r>
      <rPr>
        <sz val="20"/>
        <color indexed="48"/>
        <rFont val="AnsambleLogo"/>
      </rPr>
      <t>m</t>
    </r>
  </si>
  <si>
    <r>
      <t xml:space="preserve">Rondelé nature
Purée de pommes vanille </t>
    </r>
    <r>
      <rPr>
        <sz val="20"/>
        <color indexed="48"/>
        <rFont val="AnsambleLogo"/>
      </rPr>
      <t>m</t>
    </r>
  </si>
  <si>
    <t>Pommes rissolées</t>
  </si>
  <si>
    <t>%</t>
  </si>
  <si>
    <t>EFFECTIFS</t>
  </si>
  <si>
    <t>Entrées au choix</t>
  </si>
  <si>
    <t>Plats au choix</t>
  </si>
  <si>
    <t>Garnitures au choix</t>
  </si>
  <si>
    <t xml:space="preserve">Fromages/laitages  au choix </t>
  </si>
  <si>
    <t>Desserts  au choix</t>
  </si>
  <si>
    <t>ZZPurée pomme abricot sec mais</t>
  </si>
  <si>
    <t>Tomme blanche</t>
  </si>
  <si>
    <t>Pomme de terre frrestière</t>
  </si>
  <si>
    <t>Parmentier de poisson provençal</t>
  </si>
  <si>
    <t>Tomme grise</t>
  </si>
  <si>
    <t>ZZPurée de pomBIO rhubarb mais</t>
  </si>
  <si>
    <t>Chantaillou</t>
  </si>
  <si>
    <t>Purée d'haricot beurre/coquillettes</t>
  </si>
  <si>
    <t>Cube de saumon sauce piperade</t>
  </si>
  <si>
    <t>Blanc de poulet sauce crème à l'origan</t>
  </si>
  <si>
    <t>Boeuf à la mexicaine</t>
  </si>
  <si>
    <t>Sauté d'agneau</t>
  </si>
  <si>
    <t>Purée de poireaux</t>
  </si>
  <si>
    <t>Yaourt nature
Purée de poires</t>
  </si>
  <si>
    <t>Fromage blanc
Purée de pomme pruneaux</t>
  </si>
  <si>
    <t>Rôti de porc
Blanc de dinde rôti</t>
  </si>
  <si>
    <t>Pavé de hoki</t>
  </si>
  <si>
    <t>Fromage frais
Purée de pomme coing</t>
  </si>
  <si>
    <t>Egréné de boeuf au bouillon</t>
  </si>
  <si>
    <t>Fromage blanc
Purée de pomme</t>
  </si>
  <si>
    <t>Blanc de dinde rôti</t>
  </si>
  <si>
    <t>Fromage frais
Purée de poires</t>
  </si>
  <si>
    <t>Fromage blanc
Purée de pêches</t>
  </si>
  <si>
    <t>Purée d'haricot vert</t>
  </si>
  <si>
    <t>Emincé de poulet</t>
  </si>
  <si>
    <t>Fromage blanc.
Purée de poires</t>
  </si>
  <si>
    <t>Semaine n°15 - du 6 avril au 10 avril</t>
  </si>
  <si>
    <t>Fromage blanc
Purée de pomme coing</t>
  </si>
  <si>
    <t>Emmental
Purée de pêches</t>
  </si>
  <si>
    <r>
      <t xml:space="preserve">Jambon blanc
</t>
    </r>
    <r>
      <rPr>
        <i/>
        <sz val="12"/>
        <color indexed="8"/>
        <rFont val="Trebuchet MS"/>
        <family val="2"/>
      </rPr>
      <t>Egréné de boeuf au bouillon</t>
    </r>
  </si>
  <si>
    <t>Purée de poires</t>
  </si>
  <si>
    <t>Semaine n°16 - du 13 avril au 17 avril</t>
  </si>
  <si>
    <t>Veau au jus</t>
  </si>
  <si>
    <r>
      <t xml:space="preserve">Sauté de porc
</t>
    </r>
    <r>
      <rPr>
        <i/>
        <sz val="12"/>
        <color indexed="8"/>
        <rFont val="Trebuchet MS"/>
        <family val="2"/>
      </rPr>
      <t>Pavé de hoki</t>
    </r>
  </si>
  <si>
    <t>Jambon blanc</t>
  </si>
  <si>
    <t>Purée d'haricot beurre</t>
  </si>
  <si>
    <t>Purée de pomme</t>
  </si>
  <si>
    <t>Semaine n°17 - du 20 avril au 24 avril</t>
  </si>
  <si>
    <t>Potage de poireaux</t>
  </si>
  <si>
    <r>
      <t xml:space="preserve">Rôti de porc
</t>
    </r>
    <r>
      <rPr>
        <i/>
        <sz val="12"/>
        <color indexed="8"/>
        <rFont val="Trebuchet MS"/>
        <family val="2"/>
      </rPr>
      <t>Pavé de hoki</t>
    </r>
  </si>
  <si>
    <t>Fromage frais
Banane</t>
  </si>
  <si>
    <t>Mimolette
ZZPurée de pomme cannelle mais</t>
  </si>
  <si>
    <t>Fromage frais</t>
  </si>
  <si>
    <t>Fondu Président</t>
  </si>
  <si>
    <t>Mimolette
Kiwi</t>
  </si>
  <si>
    <t>Concombre ciboulette</t>
  </si>
  <si>
    <t>Haricot vert</t>
  </si>
  <si>
    <t>Cube de saumon / citron</t>
  </si>
  <si>
    <t>Poireaux béchamel</t>
  </si>
  <si>
    <t>Coquillette</t>
  </si>
  <si>
    <t>Fromage blanc
Poire</t>
  </si>
  <si>
    <t>Potage saint germain</t>
  </si>
  <si>
    <t>Sauté de boeuf mironton</t>
  </si>
  <si>
    <t>Chou-fleur.</t>
  </si>
  <si>
    <t>Pavé de hoki à la bretonne</t>
  </si>
  <si>
    <t>Coulommiers
Pomme (bicolore)</t>
  </si>
  <si>
    <t>Potage de parmentier</t>
  </si>
  <si>
    <t>Mitonnée de légumes</t>
  </si>
  <si>
    <r>
      <t xml:space="preserve">Rôti de porc au jus
</t>
    </r>
    <r>
      <rPr>
        <i/>
        <sz val="12"/>
        <color indexed="8"/>
        <rFont val="Trebuchet MS"/>
        <family val="2"/>
      </rPr>
      <t>Filet de colin</t>
    </r>
  </si>
  <si>
    <t>Haricot beurre</t>
  </si>
  <si>
    <t>Cake à la carotte</t>
  </si>
  <si>
    <t>Crème de carottes au cumin</t>
  </si>
  <si>
    <t>Emincé de dinde grand mère</t>
  </si>
  <si>
    <t>Chou chinois</t>
  </si>
  <si>
    <t>Gratin dauphinois</t>
  </si>
  <si>
    <t>Carotte bâtonnet</t>
  </si>
  <si>
    <r>
      <t xml:space="preserve">Sauté de porc marengo
</t>
    </r>
    <r>
      <rPr>
        <i/>
        <sz val="12"/>
        <color indexed="8"/>
        <rFont val="Trebuchet MS"/>
        <family val="2"/>
      </rPr>
      <t>Egréné de boeuf au bouillon</t>
    </r>
  </si>
  <si>
    <t>Rondelé nature
Orange</t>
  </si>
  <si>
    <t>Forfait ou Repas Livrés :</t>
  </si>
  <si>
    <t>Blois</t>
  </si>
  <si>
    <t>grgp_local_BLO</t>
  </si>
  <si>
    <t>CC-CHL-ELX</t>
  </si>
  <si>
    <t>Chelles</t>
  </si>
  <si>
    <t>CC-CON-ELX</t>
  </si>
  <si>
    <t>Conflans</t>
  </si>
  <si>
    <t>CC-COR-ELX</t>
  </si>
  <si>
    <t>Corbeil</t>
  </si>
  <si>
    <t>Dammarie les Lys 2010</t>
  </si>
  <si>
    <t>grgp_Local</t>
  </si>
  <si>
    <t>CC-DRA-ELX</t>
  </si>
  <si>
    <t>Draguignan</t>
  </si>
  <si>
    <t>CC-EPI-ELX</t>
  </si>
  <si>
    <t>Epinal</t>
  </si>
  <si>
    <t>CC-FRE-ELX</t>
  </si>
  <si>
    <t>Fréjus</t>
  </si>
  <si>
    <t>CC-GON-ELX</t>
  </si>
  <si>
    <t>Gonesse</t>
  </si>
  <si>
    <t>CC-GOU-ELX</t>
  </si>
  <si>
    <t>Goussainville</t>
  </si>
  <si>
    <t>CC-HYE-ELX</t>
  </si>
  <si>
    <t>Hyères</t>
  </si>
  <si>
    <t>La Teste de Buch</t>
  </si>
  <si>
    <t>grgp_local_TDB</t>
  </si>
  <si>
    <t>Le Bouscat</t>
  </si>
  <si>
    <t>grgp_local_bos</t>
  </si>
  <si>
    <t>CC-CAN-ELX</t>
  </si>
  <si>
    <t>Le Cannet</t>
  </si>
  <si>
    <t>CC-LIA-ELX</t>
  </si>
  <si>
    <t>Liancourt</t>
  </si>
  <si>
    <t>CC-LUN-ELX</t>
  </si>
  <si>
    <t>Lunel</t>
  </si>
  <si>
    <t>CC-LYO-ELX</t>
  </si>
  <si>
    <t>Lyon</t>
  </si>
  <si>
    <t>CC-MAN-ELX</t>
  </si>
  <si>
    <t>Mandelieu</t>
  </si>
  <si>
    <t>CC-MRG-ELX</t>
  </si>
  <si>
    <t>Marignane</t>
  </si>
  <si>
    <t>CC-MRN-ELX</t>
  </si>
  <si>
    <t>Marignier</t>
  </si>
  <si>
    <t>Marly les Valenciennes</t>
  </si>
  <si>
    <t>grgp_local_MRL</t>
  </si>
  <si>
    <t>CC-MAR-ELX</t>
  </si>
  <si>
    <t>Marseille St Louis</t>
  </si>
  <si>
    <t>Metz</t>
  </si>
  <si>
    <t>grgp_local_MTZ</t>
  </si>
  <si>
    <t>CC-MON-ELX</t>
  </si>
  <si>
    <t>Montereau</t>
  </si>
  <si>
    <t>CC-NOI-ELX</t>
  </si>
  <si>
    <t>Noisy le Grand</t>
  </si>
  <si>
    <t>CC-PER-ELX</t>
  </si>
  <si>
    <t>Perpignan 2010</t>
  </si>
  <si>
    <t>CC-PTR-ELX</t>
  </si>
  <si>
    <t>Plessis Trévise</t>
  </si>
  <si>
    <t>Roanne</t>
  </si>
  <si>
    <t>grgp_local_ROA</t>
  </si>
  <si>
    <t>CC-ROS-ELX</t>
  </si>
  <si>
    <t>Rosny sous Bois</t>
  </si>
  <si>
    <t>CC-SDI-ELX</t>
  </si>
  <si>
    <t>Saint Dié</t>
  </si>
  <si>
    <t>CC-STE-ELX</t>
  </si>
  <si>
    <t>Saint Etienne</t>
  </si>
  <si>
    <t>CC-SGL-ELX</t>
  </si>
  <si>
    <t>Saint Genis Laval</t>
  </si>
  <si>
    <t>Vallauris</t>
  </si>
  <si>
    <t>grgp_local_val</t>
  </si>
  <si>
    <t>CC-VEL-ELX</t>
  </si>
  <si>
    <t>Vélizy</t>
  </si>
  <si>
    <t>Villemomble</t>
  </si>
  <si>
    <t>Villeneuve la Garenne</t>
  </si>
  <si>
    <t>grgp_local_VNE</t>
  </si>
  <si>
    <t>Crème dessert à la vanille</t>
  </si>
  <si>
    <t>Cordon bleu</t>
  </si>
  <si>
    <t>Plats du jour - Garniture</t>
  </si>
  <si>
    <t>l</t>
  </si>
  <si>
    <t>d</t>
  </si>
  <si>
    <t>DD</t>
  </si>
  <si>
    <t>Local</t>
  </si>
  <si>
    <t>Edam</t>
  </si>
  <si>
    <t>Trame de menus :</t>
  </si>
  <si>
    <t>Utiliser les Pictos :</t>
  </si>
  <si>
    <t>Oui</t>
  </si>
  <si>
    <t>PRM_LIB</t>
  </si>
  <si>
    <t>Type de menu :</t>
  </si>
  <si>
    <t>Sécurité intégrée</t>
  </si>
  <si>
    <t>RAC_PERSIST_IDT</t>
  </si>
  <si>
    <t>Utiliser les PICTOS :</t>
  </si>
  <si>
    <t>TCF_LIB</t>
  </si>
  <si>
    <t>*Utilisateur</t>
  </si>
  <si>
    <t>*Mot de passe</t>
  </si>
  <si>
    <t>N° Convives exclus</t>
  </si>
  <si>
    <t>Indiquer les allergènes sur l'étiquette :</t>
  </si>
  <si>
    <t>Salade verte BIO.TOUS VRAC BIO</t>
  </si>
  <si>
    <t>Salade verte fromagèreTOUS TOUT VRAC</t>
  </si>
  <si>
    <t>Salade verte fromagèreTOUS</t>
  </si>
  <si>
    <t>Salade verte fromagèreHORS SCO VRAC &amp; FROMAGE BARQUE</t>
  </si>
  <si>
    <t>Salade verte fromagèreTOUS TOUT VRAC MAISON</t>
  </si>
  <si>
    <t>Salade verte fromagère NATURETOUS TOUT NATURE</t>
  </si>
  <si>
    <t>Salade verte fromagère SSEHORS SCO VRAC FROM BARQUE SSE</t>
  </si>
  <si>
    <t>Salade verte fromagère SSETOUS SSE</t>
  </si>
  <si>
    <t>Salade verte INDTOUS IND 50G</t>
  </si>
  <si>
    <t>Salade verte mimolette natureTOUS TOUT VRAC NATURE</t>
  </si>
  <si>
    <t>Salade verte SSE.TOUS SSE</t>
  </si>
  <si>
    <t>Salade verte SSE.TOUS VGT MAISON VRAC SSE</t>
  </si>
  <si>
    <t>Salade verte.TOUS</t>
  </si>
  <si>
    <t>Salade verte.TOUS VRAC/BARQUETTE</t>
  </si>
  <si>
    <t>Salade verte.TOUS VGTE MAISON VRAC</t>
  </si>
  <si>
    <t>Salade westernTOUS</t>
  </si>
  <si>
    <t>COLLEGE JEAN-PHILIPPE RAMEAU</t>
  </si>
  <si>
    <t>Salade verte</t>
  </si>
  <si>
    <t>Filet de Cabillaud au beurre blanc</t>
  </si>
  <si>
    <t>Repas sans sel ajouté Dammarie</t>
  </si>
  <si>
    <t>Côte porc grillée</t>
  </si>
  <si>
    <t>Menu abracadabra (Plateaux Natama)</t>
  </si>
  <si>
    <t>Menu malin (Plateaux Natama)</t>
  </si>
  <si>
    <t>Menu espagnol (Plateaux Natama)</t>
  </si>
  <si>
    <t>Menu place aux herbes (Plateaux Natama)</t>
  </si>
  <si>
    <t>Menu saveur d'antan (Plateaux Natama)</t>
  </si>
  <si>
    <t>Brocolis bio aux saveurs du midi</t>
  </si>
  <si>
    <t>Fenouil à la milanaise</t>
  </si>
  <si>
    <t>Fromage et laitage manquant</t>
  </si>
  <si>
    <t>Pommes Golden bio</t>
  </si>
  <si>
    <t>Prune jaune</t>
  </si>
  <si>
    <t>Prune rouge bio</t>
  </si>
  <si>
    <t>Gaufre Fantasia</t>
  </si>
  <si>
    <t>Barquette plastique</t>
  </si>
  <si>
    <t>Baguette 250 g</t>
  </si>
  <si>
    <t>Pain 400 g Farine 76</t>
  </si>
  <si>
    <t>Petit pain 50 g</t>
  </si>
  <si>
    <t>Salade argoat SSUSGSSETOUS SSU SG SSE</t>
  </si>
  <si>
    <t>Salade argoat vinaigretteTOUS</t>
  </si>
  <si>
    <t>Salade argoat vinaigrette SSETOUS SSE</t>
  </si>
  <si>
    <t>Salade argoat vinaigrette SSE.TOUS VGTE EN AG SSE</t>
  </si>
  <si>
    <t>Salade argoat vinaigrette.TOUS VGTE EN AG</t>
  </si>
  <si>
    <t>Salade arizonaTOUS</t>
  </si>
  <si>
    <t>Salade arizona SSETOUS SSE</t>
  </si>
  <si>
    <t>Salade arlequinTOUS</t>
  </si>
  <si>
    <t>Salade arlequin natureTOUS NATURE</t>
  </si>
  <si>
    <t>Salade arlequin SGTOUS SG</t>
  </si>
  <si>
    <t>Salade arlequin SSETOUS SSE</t>
  </si>
  <si>
    <t>Salade arlequin SSE.TOUS SSE</t>
  </si>
  <si>
    <t>Salade arlequin SSUSGTOUS SSU SG</t>
  </si>
  <si>
    <t>Salade arlequin SSUSGSSETOUS SSU SG SSE</t>
  </si>
  <si>
    <t>Salade arlequin.TOUS</t>
  </si>
  <si>
    <t>Salade augustinTOUS DOSE</t>
  </si>
  <si>
    <t>Salade augustin natureTOUS NATURE</t>
  </si>
  <si>
    <t>Salade augustin nature.TOUS NATURE</t>
  </si>
  <si>
    <t>Salade augustin SSETOUS DOSE SSE</t>
  </si>
  <si>
    <t>Salade augustin SSUSGTOUS NATURE</t>
  </si>
  <si>
    <t>Salade augustin SSUSGSSETOUS NATURE</t>
  </si>
  <si>
    <t>Salade augustin.TOUS DOSE</t>
  </si>
  <si>
    <t>Salade auvergnateTOUS EMINCE</t>
  </si>
  <si>
    <t>Salade auvergnateTOUS EMINCE DOSE</t>
  </si>
  <si>
    <t>Salade auvergnate natureTOUS EMINCE NATURE</t>
  </si>
  <si>
    <t>Salade auvergnate SGTOUS EMINCE SG</t>
  </si>
  <si>
    <t>Salade auvergnate SSETOUS EMINCE DOSE SSE</t>
  </si>
  <si>
    <t>Salade auvergnate SSETOUS EMINCE SSE</t>
  </si>
  <si>
    <t>Salade auvergnate SSUSGTOUS EMINCE SSU SG</t>
  </si>
  <si>
    <t>Salade auvergnate SSUSGSSETOUS EMINCE SSU SG SSE</t>
  </si>
  <si>
    <t>Salade bahiannaiseTOUS</t>
  </si>
  <si>
    <t>Salade bahiannaise natureTOUS NATURE</t>
  </si>
  <si>
    <t>Salade bahiannaise SSETOUS SSE</t>
  </si>
  <si>
    <t>Salade baltiqueHORS SCOLAIRE</t>
  </si>
  <si>
    <t>Salade bavaroiseTOUS</t>
  </si>
  <si>
    <t>Salade bavaroiseTOUS VRAC NATURE</t>
  </si>
  <si>
    <t>Salade bavaroise natureTOUS NATURE</t>
  </si>
  <si>
    <t>Salade bavaroise SSETOUS SSE</t>
  </si>
  <si>
    <t>Salade bavaroise SSETOUS DOSETTE SSE</t>
  </si>
  <si>
    <t>Salade bicoloreTOUS A RAPE</t>
  </si>
  <si>
    <t>Salade bicoloreTOUS DEJA RAPE</t>
  </si>
  <si>
    <t>Salade bicolore BIOTOUS A RAPE CAROTTE TERRE BIO</t>
  </si>
  <si>
    <t>Salade bicolore BIO SSETOUS A RAPER CAROT TERR BIOSSE</t>
  </si>
  <si>
    <t>Salade bicolore natureTOUS NATURE DEJA RAPE</t>
  </si>
  <si>
    <t>Salade bicolore natureTOUS NATURE A RAPE</t>
  </si>
  <si>
    <t>Salade bicolore SGTOUS SG A RAPE</t>
  </si>
  <si>
    <t>Salade bicolore SSETOUS DEJA RAPE SSE</t>
  </si>
  <si>
    <t>Salade bicolore SSETOUS A RAPE SSE</t>
  </si>
  <si>
    <t>Salade bicolore SSUSGTOUS SSU SG A RAPE</t>
  </si>
  <si>
    <t>Salade bicolore SSUSGSSETOUS SSU SG SSE A RAPE</t>
  </si>
  <si>
    <t>Salade blé à la catalane SSETOUS SSE</t>
  </si>
  <si>
    <t>Riz bio pilaf</t>
  </si>
  <si>
    <t>Cantafrais</t>
  </si>
  <si>
    <t>Ratatouille</t>
  </si>
  <si>
    <t>Yaourt nature sucré</t>
  </si>
  <si>
    <t>Bœuf sauté aux oignons</t>
  </si>
  <si>
    <t>Flan au chocolat</t>
  </si>
  <si>
    <t>Haricots verts bio</t>
  </si>
  <si>
    <t>Liégeois à la vanille</t>
  </si>
  <si>
    <t>Fromage fondu Président</t>
  </si>
  <si>
    <t>Julienne de légumes</t>
  </si>
  <si>
    <t>Semaine n°10 - du 2 mars au 6 mars</t>
  </si>
  <si>
    <r>
      <t xml:space="preserve">Sauté de porc sauce colombo
</t>
    </r>
    <r>
      <rPr>
        <i/>
        <sz val="12"/>
        <rFont val="Trebuchet MS"/>
        <family val="2"/>
      </rPr>
      <t>Escalope de dinde au jus.</t>
    </r>
  </si>
  <si>
    <t>Colin meunière citron</t>
  </si>
  <si>
    <t>Pomme (bicolore) BIO</t>
  </si>
  <si>
    <t>Rondelé nature</t>
  </si>
  <si>
    <t>Escalope de poulet à estragon</t>
  </si>
  <si>
    <t>Emmental..</t>
  </si>
  <si>
    <t>Tortis BIO bolognaise</t>
  </si>
  <si>
    <t>Pavé 1/2 sel</t>
  </si>
  <si>
    <r>
      <t xml:space="preserve">Cassoulet
</t>
    </r>
    <r>
      <rPr>
        <i/>
        <sz val="12"/>
        <rFont val="Trebuchet MS"/>
        <family val="2"/>
      </rPr>
      <t>Omelette aux PDT</t>
    </r>
  </si>
  <si>
    <t>Filet colin sauce normande</t>
  </si>
  <si>
    <t>Brie</t>
  </si>
  <si>
    <t>Banane BIO</t>
  </si>
  <si>
    <t>Salade de lentilles..TOUS BTE.</t>
  </si>
  <si>
    <t>Salade de lentilles.SSETOUS BTE. SSE</t>
  </si>
  <si>
    <t>Salade de lentilles.SSETOUS BTE SSE</t>
  </si>
  <si>
    <t>Salade de mache aux agrumesHORS SCOLAIRE BARQUETTE</t>
  </si>
  <si>
    <t>Salade de mache aux agrumes SGHORS SCOLAIRE BARQUETTE SG</t>
  </si>
  <si>
    <t>Salade de mache aux agrumesNATHORS SCOLAIRE BARQUETTE NATURE</t>
  </si>
  <si>
    <t>Salade de mache aux agrumesSSEHORS SCOLAIRE BARQUETTE SSE</t>
  </si>
  <si>
    <t>Salade de pâtesTOUS.</t>
  </si>
  <si>
    <t>Salade de pâtesTOUS</t>
  </si>
  <si>
    <t>Salade de pâtes au basilicTOUS.</t>
  </si>
  <si>
    <t>Salade de pâtes au basilicTOUS</t>
  </si>
  <si>
    <t>Salade de pâtes au basilicTOUS VRAC PESSAC</t>
  </si>
  <si>
    <t>Salade de pâtes BIOTOUS. BIO</t>
  </si>
  <si>
    <t>Salade de pâtes natureTOUS NATURE</t>
  </si>
  <si>
    <t>Salade de pâtes SGTOUS SG</t>
  </si>
  <si>
    <t>Salade de pâtes SSETOUS SSE.</t>
  </si>
  <si>
    <t>Salade de pâtes SSETOUS SSE</t>
  </si>
  <si>
    <t>Salade de pâtes SSUSGTOUS SSU SG</t>
  </si>
  <si>
    <t>Salade de pâtes SSUSGSSETOUS SSU SG SSE</t>
  </si>
  <si>
    <t>Salade de PdT from. blanc ciboQUE CRECHE PAST.</t>
  </si>
  <si>
    <t>Salade de PdT mimoletteQUE CRECHE FRAIS</t>
  </si>
  <si>
    <t>Salade de PdT mimoletteQUE CRECHE PAST.</t>
  </si>
  <si>
    <t>Salade de pomme de terreQUE CRECHE FRAIS</t>
  </si>
  <si>
    <t>Salade de pomme de terreQUE CRECHE PAST.</t>
  </si>
  <si>
    <t>Salade de pomme de terre BIOQUE CRECHE BLANCHI BIO</t>
  </si>
  <si>
    <t>Salade de pomme de terre BIOQUE CRECHE FRAIS BIO</t>
  </si>
  <si>
    <t>Inclure la famille "Divers" dans les menus :</t>
  </si>
  <si>
    <t>Salade de tomate fétaQUE CRECHE</t>
  </si>
  <si>
    <t>Salade de tomate maïsQUE CRECHE</t>
  </si>
  <si>
    <t>Salade de tomate mozzarellaTOUS VRAC NATURE PESSAC</t>
  </si>
  <si>
    <t>Salade de tomate mozzarellaTOUS VRAC NATURE SIVOM</t>
  </si>
  <si>
    <t>Salade de tomate mozzarellaTOUS NATURE</t>
  </si>
  <si>
    <t>Salade de tomate mozzarellaQUE CRECHE</t>
  </si>
  <si>
    <t>Salade de tortiQUE CRECHE</t>
  </si>
  <si>
    <t>Salade de torti basilicQUE CRECHE</t>
  </si>
  <si>
    <t>Salade des incas SSUSGSSETOUS SSU SG SSE</t>
  </si>
  <si>
    <t>Ligne 1 pour HELIOS</t>
  </si>
  <si>
    <t>Lignes 2 et à suivre pour ELIXIR</t>
  </si>
  <si>
    <t>Convive (calibrage) :</t>
  </si>
  <si>
    <t>Fenouil à la milanaise (A)</t>
  </si>
  <si>
    <t>Lait demi-écrémé</t>
  </si>
  <si>
    <t>Lait demi-écrémé (A)</t>
  </si>
  <si>
    <t>PLATEAU FROMAGE 03 (A)</t>
  </si>
  <si>
    <t>Gaufre Fantasia (FCB)</t>
  </si>
  <si>
    <t>Pain au lait (AFC)</t>
  </si>
  <si>
    <t>ASSORTIMENT DE FRUITS 02</t>
  </si>
  <si>
    <t>Tarte amandine aux abricots (FCG)</t>
  </si>
  <si>
    <t>Compote pomme-banane</t>
  </si>
  <si>
    <t>Pruneaux</t>
  </si>
  <si>
    <t>Salade de mâche (IM)</t>
  </si>
  <si>
    <t>Salade de tomates (IM)</t>
  </si>
  <si>
    <t>Filet de perche NATURE (D)</t>
  </si>
  <si>
    <t>Poulet émincé au curry (AF)</t>
  </si>
  <si>
    <t>Pommes de terre au gratin (AF)</t>
  </si>
  <si>
    <t>Briquette de lait demi écrémé (A)</t>
  </si>
  <si>
    <t>Abricots</t>
  </si>
  <si>
    <t>Bongateau à la fraise (AFCB)</t>
  </si>
  <si>
    <t>Brioche aux pépites de chocolat (FCB)</t>
  </si>
  <si>
    <t>. (CIM)</t>
  </si>
  <si>
    <t>Carottes râpées bio (M)</t>
  </si>
  <si>
    <t>Museau et cornichons (IM)</t>
  </si>
  <si>
    <t>Tomates à la provençale (FB)</t>
  </si>
  <si>
    <t>Emmental (A)</t>
  </si>
  <si>
    <t>Petit Louis (A)</t>
  </si>
  <si>
    <t>Cakelet (FCI)</t>
  </si>
  <si>
    <t>Jus de raisin</t>
  </si>
  <si>
    <t>Petit suisse sucré (A)</t>
  </si>
  <si>
    <t>Tarte noix de coco MAISON (AFC)</t>
  </si>
  <si>
    <t>Andouille et ses cornichons croquants (IM)</t>
  </si>
  <si>
    <t>Pastèque</t>
  </si>
  <si>
    <t>Salade de pennes au pesto (F)</t>
  </si>
  <si>
    <t>Rôti de dinde</t>
  </si>
  <si>
    <t>Edam (A)</t>
  </si>
  <si>
    <t>Barre de chocolat noir (B)</t>
  </si>
  <si>
    <t>Briquette de jus de pommes</t>
  </si>
  <si>
    <t>Chocolat noir (B)</t>
  </si>
  <si>
    <t>Fourrandise au chocolat (FC)</t>
  </si>
  <si>
    <t>Rice Krispies</t>
  </si>
  <si>
    <t>Rice Krispies (F)</t>
  </si>
  <si>
    <t>Salade de riz à la catalane (IM)</t>
  </si>
  <si>
    <t>Salade de tortis (AFCDEM)</t>
  </si>
  <si>
    <t>Lasagnes aux courgettes (AF)</t>
  </si>
  <si>
    <t>Briquette de lait chocolaté (A)</t>
  </si>
  <si>
    <t>Madeleine (FC)</t>
  </si>
  <si>
    <t>Tarte aux myrtilles maison (AFC)</t>
  </si>
  <si>
    <t>Filet de Cabillaud au beurre blanc (AFCDI)</t>
  </si>
  <si>
    <t>Nuggets de volaille (AFI)</t>
  </si>
  <si>
    <t>Repas sans sucre Dammarie</t>
  </si>
  <si>
    <t>Tarte au fromage (AFC)</t>
  </si>
  <si>
    <t>Omelette aux fines herbes (AC)</t>
  </si>
  <si>
    <t>Sauté de veau sauce napolitaine (AFCI)</t>
  </si>
  <si>
    <t>Carré de porc fumé froid</t>
  </si>
  <si>
    <t>Thon relevé de mayonnaise (CDIM)</t>
  </si>
  <si>
    <t>Viennoise de dinde (AFCLBM)</t>
  </si>
  <si>
    <t>Filet de julienne NATURE (D)</t>
  </si>
  <si>
    <t>Cheese burger (AFCBMH)</t>
  </si>
  <si>
    <t>Fish burger (AFDIMH)</t>
  </si>
  <si>
    <t>Paupiette de veau au poivre (AFCIB)</t>
  </si>
  <si>
    <t>Colin poëlé (AFD)</t>
  </si>
  <si>
    <t>Filet de saumon à l'oseille (AFCDI)</t>
  </si>
  <si>
    <t>Tripes à la mode de Caen</t>
  </si>
  <si>
    <t>Pommes boulangère (AFL)</t>
  </si>
  <si>
    <t>Pommes bio boulangère (AFL)</t>
  </si>
  <si>
    <t>Petits pois au jus (A)</t>
  </si>
  <si>
    <t>Petits pois très fins bio (F)</t>
  </si>
  <si>
    <t>Farfalles (F)</t>
  </si>
  <si>
    <t>Gnocchi et sauce tomate (AFCI)</t>
  </si>
  <si>
    <t>Salade de Haricots verts bio (IM)</t>
  </si>
  <si>
    <t>Salade piémontaise Sans jambon (CIM)</t>
  </si>
  <si>
    <t>Gnocchi et sauce tomate (F)</t>
  </si>
  <si>
    <t>Pommes rissolées bio</t>
  </si>
  <si>
    <t>Purée de pommes de terre (AB)</t>
  </si>
  <si>
    <t>Röstis de légumes (AF)</t>
  </si>
  <si>
    <t>Blé (F)</t>
  </si>
  <si>
    <t>Blé bio (F)</t>
  </si>
  <si>
    <t>Mimolette (A)</t>
  </si>
  <si>
    <t>Yaourt aromatisé (A)</t>
  </si>
  <si>
    <t>Gouda (A)</t>
  </si>
  <si>
    <t>Mozzarella (A)</t>
  </si>
  <si>
    <t>Tomme grise (A)</t>
  </si>
  <si>
    <t>Cheddar (A)</t>
  </si>
  <si>
    <t>Camembert (A)</t>
  </si>
  <si>
    <t>Carré de l'est (A)</t>
  </si>
  <si>
    <t>Fromage blanc nature (A)</t>
  </si>
  <si>
    <t>Petit suisse nature et sucre (A)</t>
  </si>
  <si>
    <t>Petit suisse aux fruits (A)</t>
  </si>
  <si>
    <t>Camembert bio (A)</t>
  </si>
  <si>
    <t>Tartare ail et fines herbes 16g (A)</t>
  </si>
  <si>
    <t>Yaourt Velouté fruix (A)</t>
  </si>
  <si>
    <t>Pointe de Brie bio (A)</t>
  </si>
  <si>
    <t>Fromage blanc aux fruits (A)</t>
  </si>
  <si>
    <t>Fromage blanc bio nature (A)</t>
  </si>
  <si>
    <t>Paris Brest (AFCG)</t>
  </si>
  <si>
    <t>Charlotte au fruits rouge (AFCB)</t>
  </si>
  <si>
    <t>Kiwi bio</t>
  </si>
  <si>
    <t>Crème dessert au chocolat (A)</t>
  </si>
  <si>
    <t>Crème glacée aux fraises (A)</t>
  </si>
  <si>
    <t>Flan à la vanille (A)</t>
  </si>
  <si>
    <t>Petit pot vanille-fraise (A)</t>
  </si>
  <si>
    <t>Chou frais au café (ACB)</t>
  </si>
  <si>
    <t>Faisselle (A)</t>
  </si>
  <si>
    <t>Tarte à la noix de coco (AFC)</t>
  </si>
  <si>
    <t>Gâteau au chocolat maison (AFCB)</t>
  </si>
  <si>
    <t>Moelleux au chocolat frais (AFCB)</t>
  </si>
  <si>
    <t>Tarte au citron meringuée (AFC)</t>
  </si>
  <si>
    <t>Bavarois au chocolat (AFCB)</t>
  </si>
  <si>
    <t>Far breton (AFC)</t>
  </si>
  <si>
    <t>Abricots bio</t>
  </si>
  <si>
    <t>Tarte aux myrtilles (AFC)</t>
  </si>
  <si>
    <t>Petit pain 80 g sans sel ajouté</t>
  </si>
  <si>
    <t>Sac bretelle</t>
  </si>
  <si>
    <t>LIVRAISON CADENCEE 03</t>
  </si>
  <si>
    <t>LIVRAISON CADENCEE 15</t>
  </si>
  <si>
    <t>LIVRAISON CADENCEE 13</t>
  </si>
  <si>
    <t>Semaine n°12 - du 16 mars au 20 mars</t>
  </si>
  <si>
    <t>Salade verte.</t>
  </si>
  <si>
    <t>Escalope poulet sce tomate</t>
  </si>
  <si>
    <t>Frites au four</t>
  </si>
  <si>
    <r>
      <t xml:space="preserve">Sauté de porc sauce curry
</t>
    </r>
    <r>
      <rPr>
        <i/>
        <sz val="12"/>
        <rFont val="Trebuchet MS"/>
        <family val="2"/>
      </rPr>
      <t>Omelette</t>
    </r>
  </si>
  <si>
    <t>Kiwi BIO</t>
  </si>
  <si>
    <t>Filet colin sce citron</t>
  </si>
  <si>
    <t>Pdt et haricot beurre</t>
  </si>
  <si>
    <t>Semaine n°12 - du 16 mars au 22 mars</t>
  </si>
  <si>
    <r>
      <t xml:space="preserve">Sauté de porc sauce curry
</t>
    </r>
    <r>
      <rPr>
        <i/>
        <sz val="8"/>
        <rFont val="Arial"/>
        <family val="2"/>
      </rPr>
      <t>Omelette</t>
    </r>
  </si>
  <si>
    <t>8619</t>
  </si>
  <si>
    <t>8284</t>
  </si>
  <si>
    <t>9623</t>
  </si>
  <si>
    <t>5200</t>
  </si>
  <si>
    <t>5201</t>
  </si>
  <si>
    <t>5199</t>
  </si>
  <si>
    <t>7874</t>
  </si>
  <si>
    <t>7876</t>
  </si>
  <si>
    <t>7875</t>
  </si>
  <si>
    <t>7877</t>
  </si>
  <si>
    <t>4703</t>
  </si>
  <si>
    <t>4704</t>
  </si>
  <si>
    <t>4727</t>
  </si>
  <si>
    <t>4728</t>
  </si>
  <si>
    <t>3451</t>
  </si>
  <si>
    <t>4177</t>
  </si>
  <si>
    <t>7878</t>
  </si>
  <si>
    <t>3452</t>
  </si>
  <si>
    <t>7879</t>
  </si>
  <si>
    <t>7954</t>
  </si>
  <si>
    <t>4734</t>
  </si>
  <si>
    <t>pomme de terre, Sauc.Strasbourg, cornichon, oignon</t>
  </si>
  <si>
    <t>4735</t>
  </si>
  <si>
    <t>4736</t>
  </si>
  <si>
    <t>5964</t>
  </si>
  <si>
    <t>4925</t>
  </si>
  <si>
    <t>pomme de terre, haricot vert, flageolet, échalote, persil</t>
  </si>
  <si>
    <t>4926</t>
  </si>
  <si>
    <t>7881</t>
  </si>
  <si>
    <t>4924</t>
  </si>
  <si>
    <t>7882</t>
  </si>
  <si>
    <t>7883</t>
  </si>
  <si>
    <t>9696</t>
  </si>
  <si>
    <t>7508</t>
  </si>
  <si>
    <t>chou blanc, raisin sec</t>
  </si>
  <si>
    <t>5197</t>
  </si>
  <si>
    <t>5195</t>
  </si>
  <si>
    <t>5969</t>
  </si>
  <si>
    <t>5968</t>
  </si>
  <si>
    <t>5193</t>
  </si>
  <si>
    <t>5194</t>
  </si>
  <si>
    <t>5967</t>
  </si>
  <si>
    <t>7884</t>
  </si>
  <si>
    <t>7509</t>
  </si>
  <si>
    <t>5196</t>
  </si>
  <si>
    <t>5198</t>
  </si>
  <si>
    <t>7885</t>
  </si>
  <si>
    <t>7955</t>
  </si>
  <si>
    <t>5189</t>
  </si>
  <si>
    <t>pâte coquillette , tomate, thon, olive noire</t>
  </si>
  <si>
    <t>5191</t>
  </si>
  <si>
    <t>9733</t>
  </si>
  <si>
    <t>4772</t>
  </si>
  <si>
    <t>5188</t>
  </si>
  <si>
    <t>7887</t>
  </si>
  <si>
    <t>7889</t>
  </si>
  <si>
    <t>7891</t>
  </si>
  <si>
    <t>5192</t>
  </si>
  <si>
    <t>4773</t>
  </si>
  <si>
    <t>5190</t>
  </si>
  <si>
    <t>7888</t>
  </si>
  <si>
    <t>7892</t>
  </si>
  <si>
    <t>7956</t>
  </si>
  <si>
    <t>7894</t>
  </si>
  <si>
    <t>4771</t>
  </si>
  <si>
    <t>6693</t>
  </si>
  <si>
    <t>478</t>
  </si>
  <si>
    <t>3697</t>
  </si>
  <si>
    <t>3716</t>
  </si>
  <si>
    <t>3717</t>
  </si>
  <si>
    <t>3702</t>
  </si>
  <si>
    <t>933</t>
  </si>
  <si>
    <t>3719</t>
  </si>
  <si>
    <t>2169</t>
  </si>
  <si>
    <t>2850</t>
  </si>
  <si>
    <t>9464</t>
  </si>
  <si>
    <t>2170</t>
  </si>
  <si>
    <t>3720</t>
  </si>
  <si>
    <t>9406</t>
  </si>
  <si>
    <t>3698</t>
  </si>
  <si>
    <t>2172</t>
  </si>
  <si>
    <t>2173</t>
  </si>
  <si>
    <t>3708</t>
  </si>
  <si>
    <t>9494</t>
  </si>
  <si>
    <t>9529</t>
  </si>
  <si>
    <t>3699</t>
  </si>
  <si>
    <t>Déjeuner</t>
  </si>
  <si>
    <t>Dîner</t>
  </si>
  <si>
    <t>1606</t>
  </si>
  <si>
    <t>2232</t>
  </si>
  <si>
    <t>3700</t>
  </si>
  <si>
    <t>3709</t>
  </si>
  <si>
    <t>2233</t>
  </si>
  <si>
    <t>5971</t>
  </si>
  <si>
    <t>8078</t>
  </si>
  <si>
    <t xml:space="preserve">Plan Alimentaire n° : </t>
  </si>
  <si>
    <t>TABLEAU DES ALLERGÈNES - Afficher tous les produits :</t>
  </si>
  <si>
    <t>lundi</t>
  </si>
  <si>
    <t>mardi</t>
  </si>
  <si>
    <t>mercredi</t>
  </si>
  <si>
    <t>jeudi</t>
  </si>
  <si>
    <t>vendredi</t>
  </si>
  <si>
    <t>samedi</t>
  </si>
  <si>
    <t>Menus (SQL Express seulement)</t>
  </si>
  <si>
    <t>MFO_CODE</t>
  </si>
  <si>
    <t>CDP_LIB</t>
  </si>
  <si>
    <t>Prestation 2 (facultatif) :</t>
  </si>
  <si>
    <t>Ne sert à rien pour l'instant. Dans ELIXIR il ne sert qu'à choisir un restaurant mais n'est pas utilisé dans l'extraction ensuite</t>
  </si>
  <si>
    <t>MFJ_PLAT_GPEMDA</t>
  </si>
  <si>
    <t>Dessert</t>
  </si>
  <si>
    <t>Semaine n°45 - du 3 novembre au 7 novembre</t>
  </si>
  <si>
    <t>Miam miam des bonnes frites !</t>
  </si>
  <si>
    <t>6/12 mois</t>
  </si>
  <si>
    <t>12 / 18 mois</t>
  </si>
  <si>
    <t xml:space="preserve"> + 18 mois</t>
  </si>
  <si>
    <t>Effectifs</t>
  </si>
  <si>
    <t>Menu SCV</t>
  </si>
  <si>
    <t>Un classeur par menu :</t>
  </si>
  <si>
    <t>Filet de colin</t>
  </si>
  <si>
    <t>Oeufs durs</t>
  </si>
  <si>
    <t>Filet de lieu</t>
  </si>
  <si>
    <r>
      <t xml:space="preserve">Fromage blanc
ZZPurée de pomme </t>
    </r>
    <r>
      <rPr>
        <sz val="20"/>
        <color indexed="48"/>
        <rFont val="AnsambleLogo"/>
      </rPr>
      <t>m</t>
    </r>
  </si>
  <si>
    <r>
      <t xml:space="preserve">Purée pdt </t>
    </r>
    <r>
      <rPr>
        <sz val="20"/>
        <color indexed="57"/>
        <rFont val="AnsambleLogo"/>
      </rPr>
      <t>b</t>
    </r>
    <r>
      <rPr>
        <sz val="12"/>
        <color indexed="8"/>
        <rFont val="Trebuchet MS"/>
        <family val="2"/>
      </rPr>
      <t xml:space="preserve"> épinards/riz</t>
    </r>
  </si>
  <si>
    <t>Salade camarguaise SSUSGTOUS SSU SG</t>
  </si>
  <si>
    <t>Salade camarguaise SSUSGSSETOUS SSU SG SSE</t>
  </si>
  <si>
    <t>Salade cantonnaiseTOUS A RAPE</t>
  </si>
  <si>
    <t>Salade cantonnaise natureTOUS A RAPE NATURE</t>
  </si>
  <si>
    <t>Salade cantonnaise SGTOUS A RAPE SG</t>
  </si>
  <si>
    <t>Salade de la merTOUS VRAC NATURE</t>
  </si>
  <si>
    <t>Salade de lentilleQUE CRECHE</t>
  </si>
  <si>
    <t>Salade de lentille BIOQUE CRECHE BIO</t>
  </si>
  <si>
    <t>Salade de lentillesTOUS A CUIRE</t>
  </si>
  <si>
    <t>Salade de lentillesTOUS VRAC SIVOM</t>
  </si>
  <si>
    <t>Salade de lentilles BIOTOUS A CUIRE BIO</t>
  </si>
  <si>
    <t>Salade de lentilles BIO natTOUS NATURE A CUIRE BIO</t>
  </si>
  <si>
    <t>Salade de lentilles BIO natTOUS NATURE BTE BIO</t>
  </si>
  <si>
    <t>Salade de lentilles BIO SSETOUS A CUIRE BIO SSE</t>
  </si>
  <si>
    <t>Salade de lentilles BIO SSE.TOUS BIO BTE SSE</t>
  </si>
  <si>
    <t>Salade de lentilles BIO vgteTOUS BTE BIO</t>
  </si>
  <si>
    <t>Salade de lentilles BIO.TOUS BTE BIO</t>
  </si>
  <si>
    <t>Salade de lentilles natureTOUS NATURE BTE</t>
  </si>
  <si>
    <t>5211</t>
  </si>
  <si>
    <t>5209</t>
  </si>
  <si>
    <t>7783</t>
  </si>
  <si>
    <t>7784</t>
  </si>
  <si>
    <t>6496</t>
  </si>
  <si>
    <t>riz, maïs, ananas, raisin sec, crevette, persil, curry</t>
  </si>
  <si>
    <t>6497</t>
  </si>
  <si>
    <t>6498</t>
  </si>
  <si>
    <t>5455</t>
  </si>
  <si>
    <t>pomme de terre, hareng, oignon, persil</t>
  </si>
  <si>
    <t>5165</t>
  </si>
  <si>
    <t>pomme de terre, tomate, épaule de porc, emmental</t>
  </si>
  <si>
    <t>7965</t>
  </si>
  <si>
    <t>5166</t>
  </si>
  <si>
    <t>5167</t>
  </si>
  <si>
    <t>6481</t>
  </si>
  <si>
    <t>4151</t>
  </si>
  <si>
    <t>carotte, radis</t>
  </si>
  <si>
    <t>4152</t>
  </si>
  <si>
    <t>8530</t>
  </si>
  <si>
    <t>8531</t>
  </si>
  <si>
    <t>3430</t>
  </si>
  <si>
    <t>3431</t>
  </si>
  <si>
    <t>7785</t>
  </si>
  <si>
    <t>3963</t>
  </si>
  <si>
    <t>3964</t>
  </si>
  <si>
    <t>7786</t>
  </si>
  <si>
    <t>7787</t>
  </si>
  <si>
    <t>1432</t>
  </si>
  <si>
    <t>8282</t>
  </si>
  <si>
    <t>8584</t>
  </si>
  <si>
    <t>9057</t>
  </si>
  <si>
    <t>9457</t>
  </si>
  <si>
    <t>9458</t>
  </si>
  <si>
    <t>8455</t>
  </si>
  <si>
    <t>9326</t>
  </si>
  <si>
    <t>blé, tomate, maïs</t>
  </si>
  <si>
    <t>7805</t>
  </si>
  <si>
    <t>7808</t>
  </si>
  <si>
    <t>blé, mimolette</t>
  </si>
  <si>
    <t>6482</t>
  </si>
  <si>
    <t>carotte râpée, cœur de palmier, haricot rouge</t>
  </si>
  <si>
    <t>5168</t>
  </si>
  <si>
    <t>5177</t>
  </si>
  <si>
    <t>5176</t>
  </si>
  <si>
    <t>7788</t>
  </si>
  <si>
    <t>5178</t>
  </si>
  <si>
    <t>5172</t>
  </si>
  <si>
    <t>6483</t>
  </si>
  <si>
    <t>7789</t>
  </si>
  <si>
    <t>7790</t>
  </si>
  <si>
    <t>8113</t>
  </si>
  <si>
    <t>riz, maïs, épaule de porc, poivron rouge, poivron vert</t>
  </si>
  <si>
    <t>9381</t>
  </si>
  <si>
    <t>2709</t>
  </si>
  <si>
    <t>riz, tomate, poivron vert, œuf dur, olive noire, cornichon</t>
  </si>
  <si>
    <t>4153</t>
  </si>
  <si>
    <t>7791</t>
  </si>
  <si>
    <t>2710</t>
  </si>
  <si>
    <t>7792</t>
  </si>
  <si>
    <t>7793</t>
  </si>
  <si>
    <t>5867</t>
  </si>
  <si>
    <t>7108</t>
  </si>
  <si>
    <t>7794</t>
  </si>
  <si>
    <t>8103</t>
  </si>
  <si>
    <t>2848</t>
  </si>
  <si>
    <t>2849</t>
  </si>
  <si>
    <t>2240</t>
  </si>
  <si>
    <t>8571</t>
  </si>
  <si>
    <t>2241</t>
  </si>
  <si>
    <t>4159</t>
  </si>
  <si>
    <t>4161</t>
  </si>
  <si>
    <t>2242</t>
  </si>
  <si>
    <t>2244</t>
  </si>
  <si>
    <t>9396</t>
  </si>
  <si>
    <t>2243</t>
  </si>
  <si>
    <t>4160</t>
  </si>
  <si>
    <t>4158</t>
  </si>
  <si>
    <t>7809</t>
  </si>
  <si>
    <t>2245</t>
  </si>
  <si>
    <t>7810</t>
  </si>
  <si>
    <t>7811</t>
  </si>
  <si>
    <t>9398</t>
  </si>
  <si>
    <t>2246</t>
  </si>
  <si>
    <t>9324</t>
  </si>
  <si>
    <t>9328</t>
  </si>
  <si>
    <t>2961</t>
  </si>
  <si>
    <t>6566</t>
  </si>
  <si>
    <t>7813</t>
  </si>
  <si>
    <t>6630</t>
  </si>
  <si>
    <t>6631</t>
  </si>
  <si>
    <t>4435</t>
  </si>
  <si>
    <t>2107</t>
  </si>
  <si>
    <t>8837</t>
  </si>
  <si>
    <t>8838</t>
  </si>
  <si>
    <t>Salade de torti BIOQUE CRECHE BIO</t>
  </si>
  <si>
    <t>Salade de torti BIO basilicQUE CRECHE BIO</t>
  </si>
  <si>
    <t>Salade de torti couleurQUE CRECHE</t>
  </si>
  <si>
    <t>Salade dePdt BIO vinaigretteTOUS BIO</t>
  </si>
  <si>
    <t>Salade des IncasQUE CRECHE</t>
  </si>
  <si>
    <t>Salade des incasTOUS</t>
  </si>
  <si>
    <t>Salade des incas natureTOUS NATURE</t>
  </si>
  <si>
    <t>Salade des incas SGTOUS SG</t>
  </si>
  <si>
    <t>Salade des incas SSETOUS SSE</t>
  </si>
  <si>
    <t>Salade des incas SSUSGTOUS SSU SG</t>
  </si>
  <si>
    <t>Coquillettes bio</t>
  </si>
  <si>
    <t>Riz bio créole</t>
  </si>
  <si>
    <t>Salade de lentilles natureTOUS NATURE A CUIRE</t>
  </si>
  <si>
    <t>Salade de lentilles SGTOUS SG BTE</t>
  </si>
  <si>
    <t>Salade de lentilles SSETOUS A CUIRE SSE</t>
  </si>
  <si>
    <t>Salade de lentilles SSUSGTOUS SSU SG BTE</t>
  </si>
  <si>
    <t>Salade de lentilles SSUSGSSETOUS SSU SG SSE BTE</t>
  </si>
  <si>
    <t>Salade de lentilles vgtTOUS BTE</t>
  </si>
  <si>
    <t>Salade de lentilles.TOUS BTE</t>
  </si>
  <si>
    <t>Salade blé exotiqueTOUS VRAC</t>
  </si>
  <si>
    <t>Salade blé exotiqueTOUS VRAC SIVOM</t>
  </si>
  <si>
    <t>Salade blé exotiqueTOUS VRAC PESSAC</t>
  </si>
  <si>
    <t>Salade blé exotiqueTOUS</t>
  </si>
  <si>
    <t>Salade blé exotique natureTOUS NATURE</t>
  </si>
  <si>
    <t>Salade blé exotique natureTOUS VRAC NATURE</t>
  </si>
  <si>
    <t>Salade blé Fantaisie nature.TOUS NATURE.</t>
  </si>
  <si>
    <t>Salade blé Fantaisie SSUSGSSETOUS SSU SG SSE</t>
  </si>
  <si>
    <t>Salade blé mimolette SSUSGSSETOUS SSU SG SSE</t>
  </si>
  <si>
    <t>Salade brésilienneTOUT RAPER</t>
  </si>
  <si>
    <t>Salade brésilienneTOUS A RAPER</t>
  </si>
  <si>
    <t>Salade brésilienneTOUS A RAPER DOSE</t>
  </si>
  <si>
    <t>Salade brésilienne natureTOUS A RAPER NATURE</t>
  </si>
  <si>
    <t>Salade brésilienne SGTOUS A RAPER SG</t>
  </si>
  <si>
    <t>Salade brésilienne SSETOUS A RAPER DOSE SSE</t>
  </si>
  <si>
    <t>Salade brésilienne SSETOUS A RAPER SSE</t>
  </si>
  <si>
    <t>Menu Mensuel Dej-Diner</t>
  </si>
  <si>
    <t>42</t>
  </si>
  <si>
    <t>43</t>
  </si>
  <si>
    <t>147</t>
  </si>
  <si>
    <t>Salade pommes de terre au thon et à la mayonnaise
Salade verte
Taboulé
Salade verte
Filet de Cabillaud au beurre blanc
Filet de Cabillaud au beurre blanc
Nuggets de volaille
Nuggets de volaille
Osso bucco de veau
Repas sans sel ajouté Dammarie
Repas sans sucre Dammarie
Tarte au fromage
Osso bucco de veau
Côte porc grillée
Tarte au fromage
Nuggets de volaille
Brocolis aux saveurs du midi
Brocolis bio aux saveurs du midi
Fenouil à la milanaise
Pommes boulangère
Brocolis aux saveurs du midi
Pommes bio boulangère
Pommes boulangère
Fenouil à la milanaise
Pommes bio boulangère
Brocolis bio aux saveurs du midi
Brocolis aux saveurs du midi
Bleu
Fromage et laitage manquant
Mimolette
Yaourt aromatisé
Yaourt nature et sucre
Bleu
Fromage et laitage manquant
Mimolette
Paris Brest
Pommes Golden bio
Prune jaune
Prune rouge bio
Charlotte au fruits rouge
Kiwi
Kiwi bio</t>
  </si>
  <si>
    <t>Taboulé
Tarte au fromage
Fenouil à la milanaise
Yaourt nature et sucre
Gaufre Fantasia</t>
  </si>
  <si>
    <t>Plan Alimentaire 1</t>
  </si>
  <si>
    <t>C'est la rentrée !</t>
  </si>
  <si>
    <t>Bientôt Noël !</t>
  </si>
  <si>
    <t>Remplissez ci-contre les légendes à faire figurer dans les infos bulles. Elles seront proposées par la suite dans le formulaire de saisie.</t>
  </si>
  <si>
    <t>Semaine n°6 - du 2 février au 8 février</t>
  </si>
  <si>
    <t>H56 CRECHE MARY POPPINS</t>
  </si>
  <si>
    <t>Orange BIO</t>
  </si>
  <si>
    <t>Salade PDT échaloteTOUS</t>
  </si>
  <si>
    <t>Salade PDT échalote natureTOUS NATURE</t>
  </si>
  <si>
    <t>Salade PDT échalote SGTOUS SG</t>
  </si>
  <si>
    <t>Salade PDT échalote SSETOUS SSE</t>
  </si>
  <si>
    <t>Salade PDT échalote SSUSGTOUS SSU SG</t>
  </si>
  <si>
    <t>Salade PDT échalote SSUSGSSETOUS SSU SG SSE</t>
  </si>
  <si>
    <t>Salade pdt haricot vert vgteTOUS</t>
  </si>
  <si>
    <t>Salade PDT persil nat.TOUS NATURE.</t>
  </si>
  <si>
    <t>Salade PDT persil NAT.TOUS NATURE</t>
  </si>
  <si>
    <t>Salade PDT persil SGTOUS SG</t>
  </si>
  <si>
    <t>Salade PDT persil SSETOUS SSE</t>
  </si>
  <si>
    <t>Salade PDT persil SSE.TOUS SSE.</t>
  </si>
  <si>
    <t>Salade PDT persil SSUSGTOUS SSU SG</t>
  </si>
  <si>
    <t>Salade PDT persil SSUSGSSETOUS SSU SG SSE</t>
  </si>
  <si>
    <t>Salade PDT persil.TOUS.</t>
  </si>
  <si>
    <t>Salade PDT thonTOUS</t>
  </si>
  <si>
    <t>Salade PDT thon natureTOUS NATURE</t>
  </si>
  <si>
    <t>Salade PDT tomateTOUS.</t>
  </si>
  <si>
    <t>Salade PDT tomateTOUS</t>
  </si>
  <si>
    <t>Salade PDT tomate NATTOUS NATURE.</t>
  </si>
  <si>
    <t>Salade PDT tomate natureTOUS NATURE</t>
  </si>
  <si>
    <t>Salade PDT tomate oignonTOUS</t>
  </si>
  <si>
    <t>Salade PDT tomate oignon natTOUS NATURE</t>
  </si>
  <si>
    <t>Salade PDT tomate oignonSSETOUS SSE</t>
  </si>
  <si>
    <t>Salade PDT tomate SGTOUS SG</t>
  </si>
  <si>
    <t>Salade PDT tomate SSETOUS SSE.</t>
  </si>
  <si>
    <t>Salade PDT tomate SSETOUS SSE</t>
  </si>
  <si>
    <t>Salade PDT tomate SSUSGTOUS SSUSG</t>
  </si>
  <si>
    <t>Salade PDT tomate SSUSGTOUS SSU SG</t>
  </si>
  <si>
    <t>Salade PDT tomate SSUSGSSETOUS SSUSGSSE</t>
  </si>
  <si>
    <t>Salade PDT tomate SSUSGSSETOUS SSU SG SSE</t>
  </si>
  <si>
    <t>Salade piémontaiseTOUS</t>
  </si>
  <si>
    <t>Salade piémontaiseTOUS SANS PORC</t>
  </si>
  <si>
    <t>Salade piémontaiseTOUS SANS PORC VRAC</t>
  </si>
  <si>
    <t>Salade piémontaise 2 saumonsTOUS</t>
  </si>
  <si>
    <t>2510</t>
  </si>
  <si>
    <r>
      <t xml:space="preserve">Fromage blanc
Purée pomme poire </t>
    </r>
    <r>
      <rPr>
        <sz val="20"/>
        <color indexed="48"/>
        <rFont val="AnsambleLogo"/>
      </rPr>
      <t>m</t>
    </r>
  </si>
  <si>
    <r>
      <t xml:space="preserve">Yaourt nature </t>
    </r>
    <r>
      <rPr>
        <sz val="20"/>
        <color indexed="57"/>
        <rFont val="AnsambleLogo"/>
      </rPr>
      <t>b</t>
    </r>
    <r>
      <rPr>
        <b/>
        <sz val="12"/>
        <color indexed="9"/>
        <rFont val="Trebuchet MS"/>
        <family val="2"/>
      </rPr>
      <t xml:space="preserve">
ZZPurée de pomme rhubarbe mais</t>
    </r>
  </si>
  <si>
    <r>
      <t xml:space="preserve">Purée pdt </t>
    </r>
    <r>
      <rPr>
        <sz val="20"/>
        <color indexed="57"/>
        <rFont val="AnsambleLogo"/>
      </rPr>
      <t>b</t>
    </r>
    <r>
      <rPr>
        <sz val="12"/>
        <color indexed="8"/>
        <rFont val="Trebuchet MS"/>
        <family val="2"/>
      </rPr>
      <t>betterave/semoule</t>
    </r>
  </si>
  <si>
    <r>
      <t xml:space="preserve">Coulommiers
Purée de pommes </t>
    </r>
    <r>
      <rPr>
        <sz val="20"/>
        <color indexed="48"/>
        <rFont val="AnsambleLogo"/>
      </rPr>
      <t>m</t>
    </r>
  </si>
  <si>
    <r>
      <t xml:space="preserve">Fromage frais
Purée pomme pruneau </t>
    </r>
    <r>
      <rPr>
        <sz val="20"/>
        <color indexed="48"/>
        <rFont val="AnsambleLogo"/>
      </rPr>
      <t>m</t>
    </r>
  </si>
  <si>
    <r>
      <t xml:space="preserve">Fromage blanc
ZZPurée pomme raisin </t>
    </r>
    <r>
      <rPr>
        <sz val="20"/>
        <color indexed="48"/>
        <rFont val="AnsambleLogo"/>
      </rPr>
      <t>m</t>
    </r>
  </si>
  <si>
    <r>
      <t xml:space="preserve">Saint Nectaire
Purée pomme orange </t>
    </r>
    <r>
      <rPr>
        <sz val="20"/>
        <color indexed="48"/>
        <rFont val="AnsambleLogo"/>
      </rPr>
      <t>m</t>
    </r>
  </si>
  <si>
    <r>
      <t xml:space="preserve">Purée pdt </t>
    </r>
    <r>
      <rPr>
        <sz val="20"/>
        <color indexed="57"/>
        <rFont val="AnsambleLogo"/>
      </rPr>
      <t>b</t>
    </r>
    <r>
      <rPr>
        <sz val="12"/>
        <color indexed="8"/>
        <rFont val="Trebuchet MS"/>
        <family val="2"/>
      </rPr>
      <t xml:space="preserve"> betterave/riz</t>
    </r>
  </si>
  <si>
    <r>
      <t xml:space="preserve">Rondelé nature
ZZPurée de pomme orange </t>
    </r>
    <r>
      <rPr>
        <sz val="20"/>
        <color indexed="48"/>
        <rFont val="AnsambleLogo"/>
      </rPr>
      <t>m</t>
    </r>
  </si>
  <si>
    <r>
      <t xml:space="preserve">Semoule au lait </t>
    </r>
    <r>
      <rPr>
        <sz val="20"/>
        <color indexed="57"/>
        <rFont val="AnsambleLogo"/>
      </rPr>
      <t>b</t>
    </r>
    <r>
      <rPr>
        <b/>
        <sz val="12"/>
        <color indexed="9"/>
        <rFont val="Trebuchet MS"/>
        <family val="2"/>
      </rPr>
      <t>.
ZZPurée de pomme pruneaux mais</t>
    </r>
  </si>
  <si>
    <r>
      <t xml:space="preserve">Purée pdt </t>
    </r>
    <r>
      <rPr>
        <sz val="20"/>
        <color indexed="57"/>
        <rFont val="AnsambleLogo"/>
      </rPr>
      <t>b</t>
    </r>
    <r>
      <rPr>
        <sz val="12"/>
        <color indexed="8"/>
        <rFont val="Trebuchet MS"/>
        <family val="2"/>
      </rPr>
      <t xml:space="preserve"> potiron/pâtes</t>
    </r>
  </si>
  <si>
    <r>
      <t xml:space="preserve">Saint Paulin
ZZPurée de pomme </t>
    </r>
    <r>
      <rPr>
        <sz val="20"/>
        <color indexed="57"/>
        <rFont val="AnsambleLogo"/>
      </rPr>
      <t>b</t>
    </r>
  </si>
  <si>
    <t>Spaghetti</t>
  </si>
  <si>
    <t>Boeuf bourguignon MIXE.</t>
  </si>
  <si>
    <t>Bolognaise au Boeuf</t>
  </si>
  <si>
    <t>Yaourt nature et sucre</t>
  </si>
  <si>
    <t>Compote de poires sans sucre</t>
  </si>
  <si>
    <t>Potage ferval</t>
  </si>
  <si>
    <t>Porc à la diable HACHE</t>
  </si>
  <si>
    <t>Porc à la diable mixé</t>
  </si>
  <si>
    <t>Sauté de porc au jus</t>
  </si>
  <si>
    <t>Navets à la ciboulette sans sel ajouté</t>
  </si>
  <si>
    <t>Navets nature</t>
  </si>
  <si>
    <t>Abricots locaux</t>
  </si>
  <si>
    <t>Compote de pêches</t>
  </si>
  <si>
    <t>Blanquette de veau MIXE</t>
  </si>
  <si>
    <t>Emincé de poireau</t>
  </si>
  <si>
    <t>Emincé de poireau béchamel</t>
  </si>
  <si>
    <t>Abricots au naturel sans sucre</t>
  </si>
  <si>
    <t>Semoule au lait</t>
  </si>
  <si>
    <t>Financier maison</t>
  </si>
  <si>
    <t>Potage Longchamps</t>
  </si>
  <si>
    <t>Oeufs durs à la tomate</t>
  </si>
  <si>
    <t>Filet de hoki au soja</t>
  </si>
  <si>
    <t>Fenouil</t>
  </si>
  <si>
    <t>Liégeois au chocolat</t>
  </si>
  <si>
    <t>Potage à la tomate</t>
  </si>
  <si>
    <t>Filet de hoki et citron sans sel ajouté</t>
  </si>
  <si>
    <t>Purée pommes de terre et légumes couscous</t>
  </si>
  <si>
    <t>Bleu</t>
  </si>
  <si>
    <t>Fraises</t>
  </si>
  <si>
    <t>Fraises et sucre</t>
  </si>
  <si>
    <t>BL DEMANDE DE TESTS LABO</t>
  </si>
  <si>
    <t>Portage haché</t>
  </si>
  <si>
    <t>Potage aux poireaux et aux pommes de terre
Céleri fromage blc/citron.</t>
  </si>
  <si>
    <t>Potage ferval
Boulghour à l'orientale</t>
  </si>
  <si>
    <t>Potage jardinier
Carottes du vigneron</t>
  </si>
  <si>
    <t>Potage Longchamps
Concombre à la crème ciboulette</t>
  </si>
  <si>
    <t>Potage à la tomate
Pâté de campagne et cornichons</t>
  </si>
  <si>
    <t>Menus du 22/06/2015 au 26/06/2015</t>
  </si>
  <si>
    <t>Purée de patate douce_x000D_</t>
  </si>
  <si>
    <t>Carottes râpées (IM)</t>
  </si>
  <si>
    <t>Plats</t>
  </si>
  <si>
    <t>Garnitures</t>
  </si>
  <si>
    <t>Fromages</t>
  </si>
  <si>
    <t>Yaourt nature et sucre (A)</t>
  </si>
  <si>
    <t>Fromage blanc et sucre (A)</t>
  </si>
  <si>
    <t>Saint Paulin (A)</t>
  </si>
  <si>
    <t>Coulommiers (A)</t>
  </si>
  <si>
    <t>Bleu (A)</t>
  </si>
  <si>
    <t>Purée de poireaux/semoule</t>
  </si>
  <si>
    <t>ZZPurée de brunoise de légumes</t>
  </si>
  <si>
    <t>Saint Paulin</t>
  </si>
  <si>
    <t>Coquillette à la bolognaise</t>
  </si>
  <si>
    <t>ZZPurée de pomme cannelle mais</t>
  </si>
  <si>
    <t>ZZPurée de pomme rhubarbe mais</t>
  </si>
  <si>
    <t>Cotentin nature</t>
  </si>
  <si>
    <t>Purée pomme banane</t>
  </si>
  <si>
    <t>dès de carottes au cerfeuil</t>
  </si>
  <si>
    <t>Smoothie carotte orange</t>
  </si>
  <si>
    <t>Quiche carotte oignon fromage</t>
  </si>
  <si>
    <t>ZZPurée de pomme carotte maiso</t>
  </si>
  <si>
    <t>Blanc de poulet sauce pain d'épice</t>
  </si>
  <si>
    <t>Date</t>
  </si>
  <si>
    <t>Poisson blanc gratiné au fromage</t>
  </si>
  <si>
    <t>Compote de pommes</t>
  </si>
  <si>
    <t>Non</t>
  </si>
  <si>
    <t>CR-VIT-PRO-FI</t>
  </si>
  <si>
    <t>Références ELIXIR des plats à Composition</t>
  </si>
  <si>
    <t>Reférence Elixir</t>
  </si>
  <si>
    <t>Libellé du plat (pour mémoire)</t>
  </si>
  <si>
    <t>Détail de la Composition</t>
  </si>
  <si>
    <t>Remplissez ci-contre les références de plats ELIXIR dont la composition doit figurer à lédition dans les infos bulles.</t>
  </si>
  <si>
    <t>Nom du serveur</t>
  </si>
  <si>
    <t>Nom de la base</t>
  </si>
  <si>
    <t>Par défaut (OUI)</t>
  </si>
  <si>
    <t>grgp_local</t>
  </si>
  <si>
    <t>MAJ</t>
  </si>
  <si>
    <t>KORRIGAN</t>
  </si>
  <si>
    <t>Nom de la cuisine</t>
  </si>
  <si>
    <t>Contrat</t>
  </si>
  <si>
    <t>Lignes de menu</t>
  </si>
  <si>
    <t>TPA_PK_IDT</t>
  </si>
  <si>
    <t>TPA_LIBELLE</t>
  </si>
  <si>
    <t>CON_ID</t>
  </si>
  <si>
    <t>CON_LIB</t>
  </si>
  <si>
    <t>LIU_ID</t>
  </si>
  <si>
    <t>LIU_DESC</t>
  </si>
  <si>
    <t>VUE_DTE</t>
  </si>
  <si>
    <t>VUE_PCL</t>
  </si>
  <si>
    <t>DEJEUNER</t>
  </si>
  <si>
    <t>DINER</t>
  </si>
  <si>
    <t>GOUTER</t>
  </si>
  <si>
    <t>De quelle date :</t>
  </si>
  <si>
    <t>A quelle date :</t>
  </si>
  <si>
    <t>Style de période :</t>
  </si>
  <si>
    <t>Contrat :</t>
  </si>
  <si>
    <t>Convive :</t>
  </si>
  <si>
    <t>Onglets de type Maquette de Menu (calculé automatiquement)</t>
  </si>
  <si>
    <t>Masquer les lignes inutiles  :</t>
  </si>
  <si>
    <t>Masquer les colonnes inutiles :</t>
  </si>
  <si>
    <t>Codes convives (données SQL)</t>
  </si>
  <si>
    <t>Codes prestations (données SQL)</t>
  </si>
  <si>
    <t>VUE_CVE (convive)</t>
  </si>
  <si>
    <t>VUE_RES (code resto)</t>
  </si>
  <si>
    <t>VUE_IDT (code unique du plat dont VUE_CPL est le libellé)</t>
  </si>
  <si>
    <t>VUE_PRC (code prestation déjuener/diner)</t>
  </si>
  <si>
    <t>Menu Etiquettes</t>
  </si>
  <si>
    <t>VUE_FAP (code fam. Plat)</t>
  </si>
  <si>
    <t>VUE_ORD (ordre du plat)</t>
  </si>
  <si>
    <t>Restaurant :</t>
  </si>
  <si>
    <t>NON</t>
  </si>
  <si>
    <t>bio</t>
  </si>
  <si>
    <t>VF</t>
  </si>
  <si>
    <t>RAV</t>
  </si>
  <si>
    <t>INNO</t>
  </si>
  <si>
    <t>PPE</t>
  </si>
  <si>
    <t>REPAS ETOILEE</t>
  </si>
  <si>
    <t>LUNDI</t>
  </si>
  <si>
    <t>MARDI</t>
  </si>
  <si>
    <t>MERCREDI</t>
  </si>
  <si>
    <t>JEUDI</t>
  </si>
  <si>
    <t>VENDREDI</t>
  </si>
  <si>
    <t>GOÛTER</t>
  </si>
  <si>
    <t>Goûter</t>
  </si>
  <si>
    <t>Prestation principale :</t>
  </si>
  <si>
    <t>Prestation secondaire (facultatif) :</t>
  </si>
  <si>
    <t>Emmental</t>
  </si>
  <si>
    <t>Camembert</t>
  </si>
  <si>
    <t>Nouveau rang (calculé)</t>
  </si>
  <si>
    <t>X</t>
  </si>
  <si>
    <t>b</t>
  </si>
  <si>
    <t>z</t>
  </si>
  <si>
    <t>e</t>
  </si>
  <si>
    <t>a</t>
  </si>
  <si>
    <t>t</t>
  </si>
  <si>
    <t>r</t>
  </si>
  <si>
    <t>CQC</t>
  </si>
  <si>
    <t>y</t>
  </si>
  <si>
    <t>Mot à rechercher</t>
  </si>
  <si>
    <t>Mise en forme</t>
  </si>
  <si>
    <t>Lettre associée</t>
  </si>
  <si>
    <t>LR</t>
  </si>
  <si>
    <t>Lundi</t>
  </si>
  <si>
    <t>Mardi</t>
  </si>
  <si>
    <t>Mercredi</t>
  </si>
  <si>
    <t>Jeudi</t>
  </si>
  <si>
    <t>Vendredi</t>
  </si>
  <si>
    <t>Yaourt nature
Purée de pomme coing</t>
  </si>
  <si>
    <t>Blanc de poulet rôti</t>
  </si>
  <si>
    <t>Fromage frais
Purée de pomme</t>
  </si>
  <si>
    <t>Yaourt nature
Purée de pomme pruneaux</t>
  </si>
  <si>
    <t>Purée de betterave</t>
  </si>
  <si>
    <t>Fromage blanc
Purée de poires</t>
  </si>
  <si>
    <r>
      <t xml:space="preserve">Rôti de porc
</t>
    </r>
    <r>
      <rPr>
        <i/>
        <sz val="12"/>
        <color indexed="8"/>
        <rFont val="Trebuchet MS"/>
        <family val="2"/>
      </rPr>
      <t>Filet de colin</t>
    </r>
  </si>
  <si>
    <t>Fromage frais
Purée de pomme pruneaux</t>
  </si>
  <si>
    <t>Purée de pomme coing</t>
  </si>
  <si>
    <t>Purée de potiron</t>
  </si>
  <si>
    <t>Yaourt nature
Purée de pomme</t>
  </si>
  <si>
    <r>
      <t xml:space="preserve">Sauté de porc
</t>
    </r>
    <r>
      <rPr>
        <i/>
        <sz val="12"/>
        <color indexed="8"/>
        <rFont val="Trebuchet MS"/>
        <family val="2"/>
      </rPr>
      <t>Egréné de boeuf au bouillon</t>
    </r>
  </si>
  <si>
    <t>Période du 3 novembre au 9 novembre</t>
  </si>
  <si>
    <t>Thiais</t>
  </si>
  <si>
    <t>OUI</t>
  </si>
  <si>
    <t>Cocktail de fruits au sirop</t>
  </si>
  <si>
    <t>SI-REC-ELX-CC2-V</t>
  </si>
  <si>
    <t>Test</t>
  </si>
  <si>
    <t>Période du 1 décembre au 5 décembre</t>
  </si>
  <si>
    <t>Yaourt nature</t>
  </si>
  <si>
    <t>La semaine prochaine</t>
  </si>
  <si>
    <t>Orange</t>
  </si>
  <si>
    <t>Kiwi</t>
  </si>
  <si>
    <t>Salade pastourelle nature.TOUS NATURE</t>
  </si>
  <si>
    <t>Salade pastourelle SGTOUS SG</t>
  </si>
  <si>
    <t>Salade pastourelle SSETOUS SSE</t>
  </si>
  <si>
    <t>Salade pastourelle SSE.TOUS SSE</t>
  </si>
  <si>
    <t>Salade pastourelle SSUSGTOUS SSUSG</t>
  </si>
  <si>
    <t>Salade pastourelle SSUSGTOUS SSU SG</t>
  </si>
  <si>
    <t>Salade pastourelle SSUSGSSETOUS SSUSGSSE</t>
  </si>
  <si>
    <t>Salade pastourelle SSUSGSSETOUS SSU SG SSE</t>
  </si>
  <si>
    <t>Salade pastourelle.TOUS</t>
  </si>
  <si>
    <t>Mousse au chocolat au lait</t>
  </si>
  <si>
    <t>Tomme noire</t>
  </si>
  <si>
    <t>PRO-ELX-DB2</t>
  </si>
  <si>
    <t>Saint-Herblain</t>
  </si>
  <si>
    <t>grgp_local_STH</t>
  </si>
  <si>
    <t>Pontivy</t>
  </si>
  <si>
    <t>grgp_local_PTV</t>
  </si>
  <si>
    <t>Pessac</t>
  </si>
  <si>
    <t>grgp_local_PSC</t>
  </si>
  <si>
    <t>Portet</t>
  </si>
  <si>
    <t>grgp_local_PRT</t>
  </si>
  <si>
    <t>Dreux</t>
  </si>
  <si>
    <t>grgp_local_DRX</t>
  </si>
  <si>
    <t>Caudan</t>
  </si>
  <si>
    <t>grgp_local_CAU</t>
  </si>
  <si>
    <t>Blanquefort</t>
  </si>
  <si>
    <t>grgp_local_BQF</t>
  </si>
  <si>
    <t>Bourges</t>
  </si>
  <si>
    <t>grgp_local_BOU</t>
  </si>
  <si>
    <t>Blagnac</t>
  </si>
  <si>
    <t>grgp_local_BLC</t>
  </si>
  <si>
    <t>Baraqueville</t>
  </si>
  <si>
    <t>grgp_local_BAR</t>
  </si>
  <si>
    <t>Amboise</t>
  </si>
  <si>
    <t>grgp_local_AMB</t>
  </si>
  <si>
    <t>CC-LCH-ELX</t>
  </si>
  <si>
    <t>La Chapelle</t>
  </si>
  <si>
    <t>Semaine n°1 - du 29 décembre au 2 janvier</t>
  </si>
  <si>
    <t>Ananas frais</t>
  </si>
  <si>
    <t>Poire</t>
  </si>
  <si>
    <t>Pomme (bicolore)</t>
  </si>
  <si>
    <t>2555</t>
  </si>
  <si>
    <t>carotte, ananas, cœur de palmier</t>
  </si>
  <si>
    <t>2556</t>
  </si>
  <si>
    <t>4149</t>
  </si>
  <si>
    <t>4150</t>
  </si>
  <si>
    <t>8833</t>
  </si>
  <si>
    <t>9477</t>
  </si>
  <si>
    <t>pomme de terre, tomate, céleri rave, maïs, œuf dur</t>
  </si>
  <si>
    <t>6624</t>
  </si>
  <si>
    <t>7978</t>
  </si>
  <si>
    <t>6625</t>
  </si>
  <si>
    <t>6626</t>
  </si>
  <si>
    <t>8675</t>
  </si>
  <si>
    <t>8676</t>
  </si>
  <si>
    <t>6733</t>
  </si>
  <si>
    <t>macédoine de légumes, thon</t>
  </si>
  <si>
    <t>6736</t>
  </si>
  <si>
    <t>6735</t>
  </si>
  <si>
    <t>6734</t>
  </si>
  <si>
    <t>6824</t>
  </si>
  <si>
    <t>Prestation 3 (facultatif) :</t>
  </si>
  <si>
    <t>Salade pâte tricolore natureTOUS NATURE</t>
  </si>
  <si>
    <t>Salade pâte tricolore nature.TOUS NATURE</t>
  </si>
  <si>
    <t>Salade pâte tricolore SGTOUS SG</t>
  </si>
  <si>
    <t>Salade pâte tricolore SSETOUS SSE</t>
  </si>
  <si>
    <t>Salade pâte tricolore SSE.TOUS SSE</t>
  </si>
  <si>
    <t>Salade pâte tricolore SSUSGTOUS SSU SG</t>
  </si>
  <si>
    <t>Salade pâte tricolore SSUSGSSETOUS SSU SG SSE</t>
  </si>
  <si>
    <t>Salade pâte tricolore vgtTOUS</t>
  </si>
  <si>
    <t>Salade pâte tricolore vgt.TOUS VRAC PESSAC</t>
  </si>
  <si>
    <t>Salade pâte tricolore vgt.TOUS</t>
  </si>
  <si>
    <t>Salade paysanneTOUS</t>
  </si>
  <si>
    <t>Salade paysanneTOUS NATURE</t>
  </si>
  <si>
    <t>Salade paysanne BIOTOUS BIO NATURE</t>
  </si>
  <si>
    <t>Salade paysanne BIOTOUS BIO</t>
  </si>
  <si>
    <t>Salade paysanne BIO SSETOUS BIO SSE</t>
  </si>
  <si>
    <t>Salade paysanne SSETOUS SSE</t>
  </si>
  <si>
    <t>Salade PDT BIO échal. SSUSGSSETOUS BIO SSU SG SSE</t>
  </si>
  <si>
    <t>Salade PDT BIO échaloteTOUS BIO</t>
  </si>
  <si>
    <t>Salade PDT BIO échalote natureTOUS NATURE BIO</t>
  </si>
  <si>
    <t>Salade PDT BIO échalote SGTOUS BIO SG</t>
  </si>
  <si>
    <t>Salade PDT BIO échalote SSETOUS BIO SSE</t>
  </si>
  <si>
    <t>Salade PDT BIO échalote SSUSGTOUS BIO SSU SG</t>
  </si>
  <si>
    <t>Approplus</t>
  </si>
  <si>
    <t>Poivrons, merguez, banane, cacahuètes, sauce minestrone.</t>
  </si>
  <si>
    <t>Céléri du du jardin et mayonnaise maison.</t>
  </si>
  <si>
    <t>Pour chaque infobulle vous pouvez définir une couleur du fonds et une couleur de texte. Elles seront reprises à l'édition. Il en est de même pour l'alignement horizontal, le nom de la police et sa taille, le gras et l'italique. S'il y a plusieurs compositions pour une même semaine, seule la présentation de la première composition rencontrée servira de modèle.</t>
  </si>
  <si>
    <t>Plat</t>
  </si>
  <si>
    <t>Lait</t>
  </si>
  <si>
    <t>Blé / Gluten</t>
  </si>
  <si>
    <t>Oeuf</t>
  </si>
  <si>
    <t>Poisson</t>
  </si>
  <si>
    <t>Sulfites</t>
  </si>
  <si>
    <t>Période du 1 septembre au 7 septembre</t>
  </si>
  <si>
    <t>Période du 8 septembre au 14 septembre</t>
  </si>
  <si>
    <t>Période du 15 septembre au 21 septembre</t>
  </si>
  <si>
    <t>Période du 22 septembre au 28 septembre</t>
  </si>
  <si>
    <t>Fruits à coques</t>
  </si>
  <si>
    <t>Crustacés</t>
  </si>
  <si>
    <t>Mollusques</t>
  </si>
  <si>
    <t>Soja</t>
  </si>
  <si>
    <t>Céleri</t>
  </si>
  <si>
    <t>Arachides</t>
  </si>
  <si>
    <t>Moutarde</t>
  </si>
  <si>
    <t>Sésame</t>
  </si>
  <si>
    <t>Lupin</t>
  </si>
  <si>
    <t>Miam miam, des bonnes frites à l'ancienne !</t>
  </si>
  <si>
    <t>Céleri et mayonnaise au curry</t>
  </si>
  <si>
    <t>Salade de pommes de terre à la catalane</t>
  </si>
  <si>
    <t>Retour au formulaire de saisie</t>
  </si>
  <si>
    <t>- - INFOS DE LA SEMAINE - -</t>
  </si>
  <si>
    <t>Version de menus à afficher :</t>
  </si>
  <si>
    <t>1=ELIOR 2=ANSAMBLE</t>
  </si>
  <si>
    <t>Message à afficher</t>
  </si>
  <si>
    <t>Cliquer ici pour saisir les infos de la semaine</t>
  </si>
  <si>
    <t/>
  </si>
  <si>
    <t>Allergène</t>
  </si>
  <si>
    <t>CODE</t>
  </si>
  <si>
    <t>LIBELLE</t>
  </si>
  <si>
    <t>NO_ORDRE</t>
  </si>
  <si>
    <t>A</t>
  </si>
  <si>
    <t>B</t>
  </si>
  <si>
    <t>C</t>
  </si>
  <si>
    <t>D</t>
  </si>
  <si>
    <t>E</t>
  </si>
  <si>
    <t>F</t>
  </si>
  <si>
    <t>G</t>
  </si>
  <si>
    <t>H</t>
  </si>
  <si>
    <t>I</t>
  </si>
  <si>
    <t>K</t>
  </si>
  <si>
    <t>L</t>
  </si>
  <si>
    <t>M</t>
  </si>
  <si>
    <t>N</t>
  </si>
  <si>
    <t>O</t>
  </si>
  <si>
    <t>Salade farandole surimiTOUS</t>
  </si>
  <si>
    <t>Salade farandole surimi natureTOUS NATURE</t>
  </si>
  <si>
    <t>Salade farandole surimi SGTOUS SG</t>
  </si>
  <si>
    <t>Salade farandole surimi SSETOUS SSE</t>
  </si>
  <si>
    <t>Salade farandole surimi SSUSGTOUS SSU SG</t>
  </si>
  <si>
    <t>Salade fraîcheurTOUS</t>
  </si>
  <si>
    <t>Salade fraîcheur BIOTOUS BIO</t>
  </si>
  <si>
    <t>Salade fraîcheur natureTOUS NATURE</t>
  </si>
  <si>
    <t>Salade fraîcheur nature.TOUS NATURE</t>
  </si>
  <si>
    <t>Salade fraîcheur SGTOUS SG</t>
  </si>
  <si>
    <t>Salade fraîcheur SSETOUS SSE</t>
  </si>
  <si>
    <t>Salade fraîcheur SSE.TOUS SSE</t>
  </si>
  <si>
    <t>Salade fraîcheur SSUSGTOUS SSU SG</t>
  </si>
  <si>
    <t>Salade fraîcheur SSUSGSSETOUS SSU SG SSE</t>
  </si>
  <si>
    <t>Salade fraîcheur.TOUS</t>
  </si>
  <si>
    <t>Salade fraîcheur.TOUS VRAC PESSAC</t>
  </si>
  <si>
    <t>Salade gauloiseTOUS NATURE A RAPER BARQUETTE</t>
  </si>
  <si>
    <t>Salade gauloiseTOUS NATURE A RAPER VRAC</t>
  </si>
  <si>
    <t>localhost\SQLEXPRESS</t>
  </si>
  <si>
    <t>Cocotte de boeuf en daube provençal</t>
  </si>
  <si>
    <t>Tête de veau sauce Gribiche</t>
  </si>
  <si>
    <t>Salade de pâtes et sa sauce Andalouse</t>
  </si>
  <si>
    <t>Sorbet citron mandarine</t>
  </si>
  <si>
    <t>Langue de boeuf sauce tomate provençale</t>
  </si>
  <si>
    <t>Saute de dinde sce normande</t>
  </si>
  <si>
    <t>Radis rose émincé</t>
  </si>
  <si>
    <t>Période du 31 août au 4 septembre</t>
  </si>
  <si>
    <t>Période du 7 septembre au 11 septembre</t>
  </si>
  <si>
    <t>Période du 14 septembre au 18 septembre</t>
  </si>
  <si>
    <r>
      <t>Pâté de campagne et son condiment</t>
    </r>
    <r>
      <rPr>
        <sz val="22"/>
        <color indexed="8"/>
        <rFont val="Arial"/>
        <family val="2"/>
      </rPr>
      <t xml:space="preserve">
Jambon de Paris
Museau vinaigrette</t>
    </r>
  </si>
  <si>
    <r>
      <t>Paêlla garnie</t>
    </r>
    <r>
      <rPr>
        <sz val="22"/>
        <color indexed="8"/>
        <rFont val="Arial"/>
        <family val="2"/>
      </rPr>
      <t xml:space="preserve">
Escalope de dinde au basilic
Fam\Ballotine</t>
    </r>
  </si>
  <si>
    <r>
      <t>Camembert</t>
    </r>
    <r>
      <rPr>
        <sz val="22"/>
        <color indexed="8"/>
        <rFont val="Arial"/>
        <family val="2"/>
      </rPr>
      <t xml:space="preserve">
La ronde du fromager
St Moret</t>
    </r>
  </si>
  <si>
    <r>
      <t>Compote tous fruits</t>
    </r>
    <r>
      <rPr>
        <sz val="22"/>
        <color indexed="8"/>
        <rFont val="Arial"/>
        <family val="2"/>
      </rPr>
      <t xml:space="preserve">
Salade de fruits
Salade de fruits frais</t>
    </r>
  </si>
  <si>
    <r>
      <t>Tortis tricolores</t>
    </r>
    <r>
      <rPr>
        <sz val="22"/>
        <color indexed="8"/>
        <rFont val="Arial"/>
        <family val="2"/>
      </rPr>
      <t xml:space="preserve">
Purée de haricots  verts
Tortils et chou fleur diabetiq</t>
    </r>
  </si>
  <si>
    <r>
      <t>Entremets sans sucre</t>
    </r>
    <r>
      <rPr>
        <sz val="22"/>
        <color indexed="8"/>
        <rFont val="Arial"/>
        <family val="2"/>
      </rPr>
      <t xml:space="preserve">
Ile flottante au caramel</t>
    </r>
  </si>
  <si>
    <r>
      <t>Concombre à la menthe</t>
    </r>
    <r>
      <rPr>
        <sz val="22"/>
        <color indexed="8"/>
        <rFont val="Arial"/>
        <family val="2"/>
      </rPr>
      <t xml:space="preserve">
Bavarois de concombre</t>
    </r>
  </si>
  <si>
    <r>
      <t>Purée de pommes de terre</t>
    </r>
    <r>
      <rPr>
        <sz val="22"/>
        <color indexed="8"/>
        <rFont val="Arial"/>
        <family val="2"/>
      </rPr>
      <t xml:space="preserve">
Pommes de terre cuites à l'anglaise
Pdt et macédoine diabetiq</t>
    </r>
  </si>
  <si>
    <r>
      <t>Variation de fruits frais</t>
    </r>
    <r>
      <rPr>
        <sz val="22"/>
        <color indexed="8"/>
        <rFont val="Arial"/>
        <family val="2"/>
      </rPr>
      <t xml:space="preserve">
Compote tous fruits</t>
    </r>
  </si>
  <si>
    <r>
      <t>Fam / mousseline</t>
    </r>
    <r>
      <rPr>
        <sz val="22"/>
        <color indexed="8"/>
        <rFont val="Arial"/>
        <family val="2"/>
      </rPr>
      <t xml:space="preserve">
Filet de merlu sauce crevette</t>
    </r>
  </si>
  <si>
    <r>
      <t>Flan de courgettes</t>
    </r>
    <r>
      <rPr>
        <sz val="22"/>
        <color indexed="8"/>
        <rFont val="Arial"/>
        <family val="2"/>
      </rPr>
      <t xml:space="preserve">
Courgettes au thym
Tortils et courgettes diabetiq</t>
    </r>
  </si>
  <si>
    <r>
      <t>Carottes râpées en vinaigrette</t>
    </r>
    <r>
      <rPr>
        <sz val="22"/>
        <color indexed="8"/>
        <rFont val="Arial"/>
        <family val="2"/>
      </rPr>
      <t xml:space="preserve">
Carotte rapee aux agrumes
Bavarois de concombre</t>
    </r>
  </si>
  <si>
    <r>
      <t>Penne</t>
    </r>
    <r>
      <rPr>
        <sz val="22"/>
        <color indexed="8"/>
        <rFont val="Arial"/>
        <family val="2"/>
      </rPr>
      <t xml:space="preserve">
Purée de céleri
Tortils et haricots verts diabetiq</t>
    </r>
  </si>
  <si>
    <r>
      <t>Entremets sans sucre</t>
    </r>
    <r>
      <rPr>
        <sz val="22"/>
        <color indexed="8"/>
        <rFont val="Arial"/>
        <family val="2"/>
      </rPr>
      <t xml:space="preserve">
Entremets pistache</t>
    </r>
  </si>
  <si>
    <r>
      <t>Betteraves à la vinaigrette</t>
    </r>
    <r>
      <rPr>
        <sz val="22"/>
        <color indexed="8"/>
        <rFont val="Arial"/>
        <family val="2"/>
      </rPr>
      <t xml:space="preserve">
Fondant de betteraves</t>
    </r>
  </si>
  <si>
    <r>
      <t>Fam / mousseline</t>
    </r>
    <r>
      <rPr>
        <sz val="22"/>
        <color indexed="8"/>
        <rFont val="Arial"/>
        <family val="2"/>
      </rPr>
      <t xml:space="preserve">
Sardines à l'escabèche</t>
    </r>
  </si>
  <si>
    <r>
      <t>Purée de pommes de terre</t>
    </r>
    <r>
      <rPr>
        <sz val="22"/>
        <color indexed="8"/>
        <rFont val="Arial"/>
        <family val="2"/>
      </rPr>
      <t xml:space="preserve">
Pommes de terre vapeur
Pdt et macédoine diabetiq</t>
    </r>
  </si>
  <si>
    <r>
      <t>Melon charentais</t>
    </r>
    <r>
      <rPr>
        <sz val="22"/>
        <color indexed="8"/>
        <rFont val="Arial"/>
        <family val="2"/>
      </rPr>
      <t xml:space="preserve">
Bavarois de melon</t>
    </r>
  </si>
  <si>
    <r>
      <t>Escalope de dinde à la crème de persil</t>
    </r>
    <r>
      <rPr>
        <sz val="22"/>
        <color indexed="8"/>
        <rFont val="Arial"/>
        <family val="2"/>
      </rPr>
      <t xml:space="preserve">
Fam ballotine de volaille</t>
    </r>
  </si>
  <si>
    <r>
      <t>Poêlée méridionale</t>
    </r>
    <r>
      <rPr>
        <sz val="22"/>
        <color indexed="8"/>
        <rFont val="Arial"/>
        <family val="2"/>
      </rPr>
      <t xml:space="preserve">
Flan de légumes
Pdt et courgettes diabetiq</t>
    </r>
  </si>
  <si>
    <r>
      <t>Entremets sans sucre</t>
    </r>
    <r>
      <rPr>
        <sz val="22"/>
        <color indexed="8"/>
        <rFont val="Arial"/>
        <family val="2"/>
      </rPr>
      <t xml:space="preserve">
Chou à la crème
Creme au speculoos</t>
    </r>
  </si>
  <si>
    <r>
      <t>Salade de tomate en vinaigrette</t>
    </r>
    <r>
      <rPr>
        <sz val="22"/>
        <color indexed="8"/>
        <rFont val="Arial"/>
        <family val="2"/>
      </rPr>
      <t xml:space="preserve">
tomate en vinaigrette mixee</t>
    </r>
  </si>
  <si>
    <t>Yaourt nature
Purée de pêches</t>
  </si>
  <si>
    <t>Cube de saumon</t>
  </si>
  <si>
    <t>Emincé de dinde</t>
  </si>
  <si>
    <t>Menu TauxPrise</t>
  </si>
  <si>
    <t>Fromage blanc
ZZPurée pomme abricot sec mais</t>
  </si>
  <si>
    <t>St Moret
Purée de pomme coing</t>
  </si>
  <si>
    <t>Purée de poireaux/riz</t>
  </si>
  <si>
    <t>Smoothie carotte abricot</t>
  </si>
  <si>
    <t>Purée d'haricot vert/semoule</t>
  </si>
  <si>
    <t>Emmental
Purée de pomme pruneaux</t>
  </si>
  <si>
    <t>Semoule au raisin</t>
  </si>
  <si>
    <t>Yaourt nature
Poire</t>
  </si>
  <si>
    <t>Salade des Incas</t>
  </si>
  <si>
    <t>Filet de colin jus persillé</t>
  </si>
  <si>
    <t>Brunoise de légumes</t>
  </si>
  <si>
    <t>Potage de légumes</t>
  </si>
  <si>
    <t>Rôti de porc au jus
Blanc de dinde rôti</t>
  </si>
  <si>
    <t>Lentilles</t>
  </si>
  <si>
    <t>Betterave persillée</t>
  </si>
  <si>
    <t>Pavé de hoki sce oseille</t>
  </si>
  <si>
    <t>Carottes au cumin.</t>
  </si>
  <si>
    <t>Carotte batonnet from. blanc</t>
  </si>
  <si>
    <t>Blanc de dinde à la normande</t>
  </si>
  <si>
    <t>Pomme vapeur</t>
  </si>
  <si>
    <t>Salade de printempsTOUS VRAC NATURE</t>
  </si>
  <si>
    <t>Salade de quinoaQUE CRECHE</t>
  </si>
  <si>
    <t>Salade de quinoa BIOQUE CRECHE BIO</t>
  </si>
  <si>
    <t>Salade de rizQUE CRECHE</t>
  </si>
  <si>
    <t>Salade de riz au thonTOUS</t>
  </si>
  <si>
    <t>Salade de riz au thonTOUS DOSE</t>
  </si>
  <si>
    <t>Salade de riz au thonTOUS VRAC SIVOM</t>
  </si>
  <si>
    <t>Salade de riz au thon mayoTOUS</t>
  </si>
  <si>
    <t>Salade de riz au thon natureTOUS NATURE</t>
  </si>
  <si>
    <t>Salade de riz au thon SGTOUS SG</t>
  </si>
  <si>
    <t>Salade de riz au thon SSETOUS SSE</t>
  </si>
  <si>
    <t>Salade piémontaise SSETOUS SANS PORC VRAC SSE</t>
  </si>
  <si>
    <t>Salade piémontaise SSETOUS SSE</t>
  </si>
  <si>
    <t>Salade piémontaise.TOUS</t>
  </si>
  <si>
    <t>Salade piémontaise.TOUS VRAC PESSAC</t>
  </si>
  <si>
    <t>Salade piémontaise.TOUS VRAC</t>
  </si>
  <si>
    <t>Salade pousse de sojaTOUS DOSE</t>
  </si>
  <si>
    <t>Salade pousse de sojaTOUS</t>
  </si>
  <si>
    <t>Salade pousse de soja natureTOUS NATURE</t>
  </si>
  <si>
    <t>Salade pousse de soja SGTOUS SG</t>
  </si>
  <si>
    <t>Salade pousse de soja SSETOUS SSE</t>
  </si>
  <si>
    <t>Salade pousse de soja SSETOUS DOSE SSE</t>
  </si>
  <si>
    <t>Salade pousse de soja SSUSGTOUS SSU SG</t>
  </si>
  <si>
    <t>Salade pousse de soja SSUSGSSETOUS SSUSGSSE</t>
  </si>
  <si>
    <t>Salade provençaleQUE CRECHE</t>
  </si>
  <si>
    <t>Salade ProvençaleTOUS</t>
  </si>
  <si>
    <t>Salade provençaleQUE CRECHE PAST.</t>
  </si>
  <si>
    <t>Salade provençale BIOQUE CRECHE PAST. BIO</t>
  </si>
  <si>
    <t>Salade Provençale natureTOUS NATURE</t>
  </si>
  <si>
    <t>Salade Provençale SSETOUS SSE</t>
  </si>
  <si>
    <t>Salade Provençale SSUSGTOUS SSUSG</t>
  </si>
  <si>
    <t>Salade Provençale SSUSGSSETOUS SSUSGSSE</t>
  </si>
  <si>
    <t>Salade riz exotiqueTOUS VRAC SIVOM</t>
  </si>
  <si>
    <t>Salade riz exotiqueTOUS VRAC PESSAC</t>
  </si>
  <si>
    <t>Salade romaineTOUS BTE</t>
  </si>
  <si>
    <t>Salade romaineTOUS BTE DOSE</t>
  </si>
  <si>
    <t>Salade romaine natureTOUS NATURE BTE</t>
  </si>
  <si>
    <t>Salade romaine SGTOUS SG BTE</t>
  </si>
  <si>
    <t>Salade romaine SSETOUS SSE BTE</t>
  </si>
  <si>
    <t>Salade romaine SSUSGTOUS SSU SG BTE</t>
  </si>
  <si>
    <t>Salade romaine SSUSGSSETOUS SSU SG SSE BTE</t>
  </si>
  <si>
    <t>Salade San RémoTOUS NATURE A TRANCHER</t>
  </si>
  <si>
    <t>Salade San RémoTOUS NATURE TRANCHER</t>
  </si>
  <si>
    <t>Salade San RémoTOUS A TRANCHER DOSETTE</t>
  </si>
  <si>
    <t>Salade San RémoTOUS TRANCHER DOSETTE</t>
  </si>
  <si>
    <t>Salade soissonTOUS BTE</t>
  </si>
  <si>
    <t>Salade soisson natureTOUS NATURE BTE</t>
  </si>
  <si>
    <t>Salade soisson SGTOUS SG BTE</t>
  </si>
  <si>
    <t>Salade soisson SSETOUS BTE SSE</t>
  </si>
  <si>
    <t>Salade soisson SSUSGTOUS SSU SG BTE</t>
  </si>
  <si>
    <t>Salade soisson SSUSGSSETOUS SSU SG SSE BTE</t>
  </si>
  <si>
    <t>Salade StrasbourgeoiseTOUS</t>
  </si>
  <si>
    <t>Salade Strasbourgeoise natureTOUS NATURE</t>
  </si>
  <si>
    <t>Salade Strasbourgeoise SSETOUS SSE</t>
  </si>
  <si>
    <t>Salade TonicTOUS</t>
  </si>
  <si>
    <t>Salade tourangelleTOUS</t>
  </si>
  <si>
    <t>Salade tourangelle NATURETOUS NATURE</t>
  </si>
  <si>
    <t>Salade tourangelle SGTOUS SG</t>
  </si>
  <si>
    <t>Salade tourangelle SSETOUS SSE</t>
  </si>
  <si>
    <t>Salade tourangelle SSU SGTOUS SSU SG</t>
  </si>
  <si>
    <t>Menu Hebdo</t>
  </si>
  <si>
    <t>Menu Mensuel Elior</t>
  </si>
  <si>
    <t>Menu Mensuel Elior NB</t>
  </si>
  <si>
    <t>Menu Mensuel Elior s_goûter</t>
  </si>
  <si>
    <t>Menu Liste Mixé</t>
  </si>
  <si>
    <t>Menu Hebdo Dej-Gouter</t>
  </si>
  <si>
    <t>Menu RPA Dej</t>
  </si>
  <si>
    <t>Menu RPA Hebdo</t>
  </si>
  <si>
    <t>Menu Mensuel</t>
  </si>
  <si>
    <t>MaquetteAllergenes</t>
  </si>
  <si>
    <t>Auterive</t>
  </si>
  <si>
    <t>grgp_local_AUT</t>
  </si>
  <si>
    <t>CC-AUX-ELX</t>
  </si>
  <si>
    <t>Auxerre</t>
  </si>
  <si>
    <t>GRPC</t>
  </si>
  <si>
    <t>Helios_Read</t>
  </si>
  <si>
    <t>hel_passwd</t>
  </si>
  <si>
    <t>REC-RST-DB.elior.net</t>
  </si>
  <si>
    <t>Base HELIOS</t>
  </si>
  <si>
    <t>Prestation principale (MET_PRESTATION_MNU) :</t>
  </si>
  <si>
    <t>Contrat Prestation (MET_RESTAU) :</t>
  </si>
  <si>
    <t>Convives Vacances</t>
  </si>
  <si>
    <t>Restaurant (point de livraison RPL_SITE) :</t>
  </si>
  <si>
    <t>77</t>
  </si>
  <si>
    <t>Dans 15 jours</t>
  </si>
  <si>
    <t>Salade gauloiseTOUS NATURE A RAPER VRAC PESSA</t>
  </si>
  <si>
    <t>Salade grecqueTOUS NATURE</t>
  </si>
  <si>
    <t>Salade haricot vertTOUS VRAC SURG PESSAC</t>
  </si>
  <si>
    <t>Salade haricot vert BIOTOUS SURG BIO</t>
  </si>
  <si>
    <t>Salade haricot vert NATURETOUS VRAC SURG SIVOM</t>
  </si>
  <si>
    <t>Salade haricot vert tomate BIOTOUS VRAC SURG BIO SIVOM</t>
  </si>
  <si>
    <t>Salade haricot vert tomateBIOTOUS VRAC SURG BIO SIVOM</t>
  </si>
  <si>
    <t>Salade haricot vert.QUE CRECHE</t>
  </si>
  <si>
    <t>Salade hawaïenne mixTOUS A RAPER</t>
  </si>
  <si>
    <t>Salade hawaïenne mixTOUS A RAPER TOUT VRAC</t>
  </si>
  <si>
    <t>Salade hawaïenne mix NATURETOUS A RAPER NATURE VRAC</t>
  </si>
  <si>
    <t>Salade hawaïenne mix NATURETOUS A RAPER NATURE</t>
  </si>
  <si>
    <t>Salade hawaïenne mix SSETOUS A RAPER SSE</t>
  </si>
  <si>
    <t>Salade hébéTOUS</t>
  </si>
  <si>
    <t>Salade hébé natureTOUS NATURE</t>
  </si>
  <si>
    <t>Salade hébé SSETOUS SSE</t>
  </si>
  <si>
    <t>Salade icebergTOUS VRAC</t>
  </si>
  <si>
    <t>Salade iceberg mimosaTOUS VRAC</t>
  </si>
  <si>
    <t>Salade iceberg.TOUS VRAC</t>
  </si>
  <si>
    <t>Salade indienneTOUS DOSE</t>
  </si>
  <si>
    <t>Salade indienneTOUS</t>
  </si>
  <si>
    <t>Salade indienne natureTOUS NATURE</t>
  </si>
  <si>
    <t>Salade indienne SSETOUS SSE</t>
  </si>
  <si>
    <t>Salade indienne SSETOUS DOSE SSE</t>
  </si>
  <si>
    <t>Salade italienneQUE CRECHE</t>
  </si>
  <si>
    <t>Salade italienneTOUS</t>
  </si>
  <si>
    <t>Salade italienne BIOQUE CRECHE BIO</t>
  </si>
  <si>
    <t>Salade italienne bioTOUS BIO</t>
  </si>
  <si>
    <t>Salade italienne BIO natureTOUS BIO NATURE</t>
  </si>
  <si>
    <t>Salade italienne BIO SSETOUS BIO SSE</t>
  </si>
  <si>
    <t>Salade italienne natureTOUS NATURE</t>
  </si>
  <si>
    <t>Salade italienne nature.TOUS NATURE</t>
  </si>
  <si>
    <t>Salade italienne SSETOUS SSE</t>
  </si>
  <si>
    <t>Salade italienne SSE.TOUS SSE</t>
  </si>
  <si>
    <t>Salade italienne SSUSGTOUS SSU SG</t>
  </si>
  <si>
    <t>Salade italienne SSUSG.TOUS SSU SG</t>
  </si>
  <si>
    <t>Salade italienne SSUSGSSETOUS SSU SG SSE</t>
  </si>
  <si>
    <t>Salade italienne SSUSGSSE.TOUS SSU SG SSE</t>
  </si>
  <si>
    <t>Salade italienne.TOUS</t>
  </si>
  <si>
    <t>Salade japonaiseTOUS</t>
  </si>
  <si>
    <t>Salade japonaise natureTOUS NATURE</t>
  </si>
  <si>
    <t>Salade japonaise SSETOUS SSE</t>
  </si>
  <si>
    <t>Salade loretteTOUS</t>
  </si>
  <si>
    <t>Salade loretteTOUS DOSE</t>
  </si>
  <si>
    <t>Salade lorette natureTOUS NATURE</t>
  </si>
  <si>
    <t>Salade lorette SGTOUS SG</t>
  </si>
  <si>
    <t>Salade lorette SSETOUS DOSE SSE</t>
  </si>
  <si>
    <t>Salade lorette SSETOUS SSE</t>
  </si>
  <si>
    <t>Salade lorette SSUSGTOUS SSU SG</t>
  </si>
  <si>
    <t>Salade lorette SSUSGSSETOUS SSU SGS SSE</t>
  </si>
  <si>
    <t>Salade lorraine bioTOUS VRAC SIVOM CHOU BIO</t>
  </si>
  <si>
    <t>Salade louisetteTOUS</t>
  </si>
  <si>
    <t>Salade louisette SSETOUS SSE</t>
  </si>
  <si>
    <t>Salade mache agrumes SSUSGSSEHORS SCOLAIRE BARQ. SSU SG SSE</t>
  </si>
  <si>
    <t>Salade mache aux agrumes SSUSGHORS SCOLAIRE BARQUETTE SSU SG</t>
  </si>
  <si>
    <t>Salade marco poloTOUS</t>
  </si>
  <si>
    <t>Salade marco poloTOUS VRAC PESSAC</t>
  </si>
  <si>
    <t>Salade marco poloTOUS VRAC SIVOM</t>
  </si>
  <si>
    <t>Salade marco polo SSETOUS VRAC SIVOM SSE</t>
  </si>
  <si>
    <t>Salade marco polo SSETOUS SSE</t>
  </si>
  <si>
    <t>Salade marco polo.TOUS</t>
  </si>
  <si>
    <t>Salade méléeTOUS BARQUETTE</t>
  </si>
  <si>
    <t>Salade méléeTOUS VRAC SIVOM</t>
  </si>
  <si>
    <t>Salade méléeTOUS VRAC PESSAC</t>
  </si>
  <si>
    <t>Salade MêléeHORS SCOLAIRE</t>
  </si>
  <si>
    <t>Salade Mêlée SSEHORS SCOLAIRE SSE</t>
  </si>
  <si>
    <t>Salade Méli MéloTOUS</t>
  </si>
  <si>
    <t>Salade Méli Mélo natureTOUS NATURE</t>
  </si>
  <si>
    <r>
      <t xml:space="preserve">Purée pdt </t>
    </r>
    <r>
      <rPr>
        <sz val="20"/>
        <color indexed="57"/>
        <rFont val="AnsambleLogo"/>
      </rPr>
      <t>b</t>
    </r>
    <r>
      <rPr>
        <sz val="12"/>
        <color indexed="8"/>
        <rFont val="Trebuchet MS"/>
        <family val="2"/>
      </rPr>
      <t>haricot beur/pâte</t>
    </r>
  </si>
  <si>
    <r>
      <t xml:space="preserve">Bouillie Bretonne b
Purée de pommes </t>
    </r>
    <r>
      <rPr>
        <sz val="20"/>
        <color indexed="48"/>
        <rFont val="AnsambleLogo"/>
      </rPr>
      <t>m</t>
    </r>
  </si>
  <si>
    <r>
      <t xml:space="preserve">Riz créole </t>
    </r>
    <r>
      <rPr>
        <sz val="20"/>
        <color indexed="57"/>
        <rFont val="AnsambleLogo"/>
      </rPr>
      <t>b</t>
    </r>
  </si>
  <si>
    <r>
      <t xml:space="preserve">Semoule </t>
    </r>
    <r>
      <rPr>
        <sz val="20"/>
        <color indexed="57"/>
        <rFont val="AnsambleLogo"/>
      </rPr>
      <t>b</t>
    </r>
  </si>
  <si>
    <r>
      <t xml:space="preserve">Coquillette </t>
    </r>
    <r>
      <rPr>
        <sz val="20"/>
        <color indexed="57"/>
        <rFont val="AnsambleLogo"/>
      </rPr>
      <t>b</t>
    </r>
  </si>
  <si>
    <r>
      <t xml:space="preserve">Saint Paulin
Pomme (bicolore) </t>
    </r>
    <r>
      <rPr>
        <sz val="20"/>
        <color indexed="57"/>
        <rFont val="AnsambleLogo"/>
      </rPr>
      <t>b</t>
    </r>
  </si>
  <si>
    <r>
      <t xml:space="preserve">Orange </t>
    </r>
    <r>
      <rPr>
        <sz val="20"/>
        <color indexed="57"/>
        <rFont val="AnsambleLogo"/>
      </rPr>
      <t>b</t>
    </r>
  </si>
  <si>
    <r>
      <t xml:space="preserve">Omelette </t>
    </r>
    <r>
      <rPr>
        <sz val="20"/>
        <color indexed="48"/>
        <rFont val="AnsambleLogo"/>
      </rPr>
      <t>m</t>
    </r>
    <r>
      <rPr>
        <sz val="12"/>
        <color indexed="8"/>
        <rFont val="Trebuchet MS"/>
        <family val="2"/>
      </rPr>
      <t xml:space="preserve"> aux herbes</t>
    </r>
  </si>
  <si>
    <r>
      <t xml:space="preserve">Semoule au lait </t>
    </r>
    <r>
      <rPr>
        <sz val="20"/>
        <color indexed="57"/>
        <rFont val="AnsambleLogo"/>
      </rPr>
      <t>b</t>
    </r>
    <r>
      <rPr>
        <b/>
        <sz val="12"/>
        <color indexed="9"/>
        <rFont val="Trebuchet MS"/>
        <family val="2"/>
      </rPr>
      <t xml:space="preserve">
Pomme (bicolore)</t>
    </r>
  </si>
  <si>
    <r>
      <t xml:space="preserve">Pomme (bicolore) </t>
    </r>
    <r>
      <rPr>
        <sz val="20"/>
        <color indexed="57"/>
        <rFont val="AnsambleLogo"/>
      </rPr>
      <t>b</t>
    </r>
  </si>
  <si>
    <r>
      <t xml:space="preserve">Bouillie Bretonne </t>
    </r>
    <r>
      <rPr>
        <sz val="20"/>
        <color indexed="57"/>
        <rFont val="AnsambleLogo"/>
      </rPr>
      <t>b</t>
    </r>
    <r>
      <rPr>
        <b/>
        <sz val="12"/>
        <color indexed="9"/>
        <rFont val="Trebuchet MS"/>
        <family val="2"/>
      </rPr>
      <t xml:space="preserve">
Pomme (bicolore)</t>
    </r>
  </si>
  <si>
    <t>Segment pamplemousse</t>
  </si>
  <si>
    <t>Plan alimentaire 3</t>
  </si>
  <si>
    <t>Fromages &amp; Produits laitiers</t>
  </si>
  <si>
    <t>Toute l'équipe vous souhaite un bon appétit !</t>
  </si>
  <si>
    <t>Période du 29 septembre au 5 octobre</t>
  </si>
  <si>
    <t>Melon charentais</t>
  </si>
  <si>
    <t>Salade de mâche</t>
  </si>
  <si>
    <t>Salade de tomates</t>
  </si>
  <si>
    <t>Salade de tomates bio</t>
  </si>
  <si>
    <t>Salade verte bio</t>
  </si>
  <si>
    <t>Jambon cru</t>
  </si>
  <si>
    <t>Melon charentais et jambon cru</t>
  </si>
  <si>
    <t>Chili con carne</t>
  </si>
  <si>
    <t>Chipolatas</t>
  </si>
  <si>
    <t>Riz créole</t>
  </si>
  <si>
    <t>Haricots beurres persillés</t>
  </si>
  <si>
    <t>Petit pot vanille-fraise</t>
  </si>
  <si>
    <t>Cerises</t>
  </si>
  <si>
    <t>Pomelos bio et sucre</t>
  </si>
  <si>
    <t>Pomelos et sucre</t>
  </si>
  <si>
    <t>Rôti de boeuf froid</t>
  </si>
  <si>
    <t>Sandw bag. thon crudités</t>
  </si>
  <si>
    <t>Escalope de dinde grillée</t>
  </si>
  <si>
    <t>Haricots verts à la ciboulette</t>
  </si>
  <si>
    <t>Chips</t>
  </si>
  <si>
    <t>Nectarine jaune</t>
  </si>
  <si>
    <t>Coupelle compote pomme pêche</t>
  </si>
  <si>
    <t>Pâte à tartiner</t>
  </si>
  <si>
    <t>Brisures de Spéculoos</t>
  </si>
  <si>
    <t>Eau de source 1,5 L</t>
  </si>
  <si>
    <t>Eau de source 50 cl</t>
  </si>
  <si>
    <t>Andouille et ses cornichons croquants</t>
  </si>
  <si>
    <t>Pastèque bio</t>
  </si>
  <si>
    <t>Laitue Iceberg</t>
  </si>
  <si>
    <t>Jambon de Paris</t>
  </si>
  <si>
    <t>Rôti de dinde froid</t>
  </si>
  <si>
    <t>Steak haché grillé</t>
  </si>
  <si>
    <t>Poulet grillé</t>
  </si>
  <si>
    <t>Pommes smiles</t>
  </si>
  <si>
    <t>Feuilles de batavia</t>
  </si>
  <si>
    <t>Frites</t>
  </si>
  <si>
    <t>Courgettes saveur du jardin</t>
  </si>
  <si>
    <t>Pain de mie</t>
  </si>
  <si>
    <t>Champignon à la grecque</t>
  </si>
  <si>
    <t>Feuilles de vignes</t>
  </si>
  <si>
    <t>Melon jaune</t>
  </si>
  <si>
    <t>Faux filet</t>
  </si>
  <si>
    <t>Piperade</t>
  </si>
  <si>
    <t>Ratatouille bio</t>
  </si>
  <si>
    <t>Chou-fleur saveur du jardin</t>
  </si>
  <si>
    <t>Banane bio</t>
  </si>
  <si>
    <t>Carpaccio d'ananas au sirop</t>
  </si>
  <si>
    <t>Far breton</t>
  </si>
  <si>
    <t>Tarte aux myrtilles maison</t>
  </si>
  <si>
    <t>Tarte aux myrtilles</t>
  </si>
  <si>
    <t>Cubes d'emmental</t>
  </si>
  <si>
    <t>Topping chocolat</t>
  </si>
  <si>
    <t>Noix de coco râpée</t>
  </si>
  <si>
    <t>Salade pommes de terre au thon et à la mayonnaise (CDIM)</t>
  </si>
  <si>
    <t>Taboulé (F)</t>
  </si>
  <si>
    <t>Salade verte (IM)</t>
  </si>
  <si>
    <t>PIQUE NIQUE 01 (A)</t>
  </si>
  <si>
    <t>Osso bucco de veau (AFCIL)</t>
  </si>
  <si>
    <t>Restaurants (ELIXIR) - Points de vente (HELIOS)</t>
  </si>
  <si>
    <t>Filet de colin à l'aneth</t>
  </si>
  <si>
    <t>Salade de blé</t>
  </si>
  <si>
    <t>Far nature</t>
  </si>
  <si>
    <t>Salade nicarde.</t>
  </si>
  <si>
    <t>Macédoine de légumes</t>
  </si>
  <si>
    <t>Tajine de poulet aux raisins</t>
  </si>
  <si>
    <t>Salade de riz niçois</t>
  </si>
  <si>
    <t>Boeuf aux oignons confits</t>
  </si>
  <si>
    <t>Petits pois à la francaise</t>
  </si>
  <si>
    <t>Salade de carotte et cèleri</t>
  </si>
  <si>
    <t>Pavé de hoki / citron</t>
  </si>
  <si>
    <t>Gouda
Poire</t>
  </si>
  <si>
    <t>Toast à la sardine</t>
  </si>
  <si>
    <r>
      <t xml:space="preserve">Sauté de porc au paprika
</t>
    </r>
    <r>
      <rPr>
        <i/>
        <sz val="12"/>
        <color indexed="8"/>
        <rFont val="Trebuchet MS"/>
        <family val="2"/>
      </rPr>
      <t>Egréné de boeuf au bouillon</t>
    </r>
  </si>
  <si>
    <t>Yaourt nature
Pomme (bicolore)</t>
  </si>
  <si>
    <t>Salade de torti basilic</t>
  </si>
  <si>
    <t>Filet de colin concarnoise</t>
  </si>
  <si>
    <t>Brocoli béchamel</t>
  </si>
  <si>
    <t>Taboulé</t>
  </si>
  <si>
    <t>Filet de colin basquaise</t>
  </si>
  <si>
    <t>Betterave ciboulette</t>
  </si>
  <si>
    <t>Chili con carne et riz</t>
  </si>
  <si>
    <t>Pavé de hoki au basilic</t>
  </si>
  <si>
    <t>Duo de carottes</t>
  </si>
  <si>
    <t>Gaspacho</t>
  </si>
  <si>
    <t>Salade de coquillette basilic</t>
  </si>
  <si>
    <t>Veau sauce poivrons</t>
  </si>
  <si>
    <t>Courgette</t>
  </si>
  <si>
    <t>Buchette mi-chèvre
Orange</t>
  </si>
  <si>
    <t>Cake aux légumes</t>
  </si>
  <si>
    <r>
      <t xml:space="preserve">Sauté de porc a l'ancienne
</t>
    </r>
    <r>
      <rPr>
        <i/>
        <sz val="12"/>
        <color indexed="8"/>
        <rFont val="Trebuchet MS"/>
        <family val="2"/>
      </rPr>
      <t>Pavé de hoki</t>
    </r>
  </si>
  <si>
    <t>Radis à la croque</t>
  </si>
  <si>
    <t>Riz paëlla</t>
  </si>
  <si>
    <t>Gouda
Kiwi</t>
  </si>
  <si>
    <t>Salade nantaise</t>
  </si>
  <si>
    <t>Filet de lieu à la vanille</t>
  </si>
  <si>
    <t>Carotte</t>
  </si>
  <si>
    <t>Salade verte et maïs</t>
  </si>
  <si>
    <t>Papillon</t>
  </si>
  <si>
    <t>Salade antillaise</t>
  </si>
  <si>
    <t>Courgette au boeuf</t>
  </si>
  <si>
    <t>Concombre persillé</t>
  </si>
  <si>
    <t>Rondelé nature
Kiwi</t>
  </si>
  <si>
    <t>Betterave persillée
Tarte à la tomate et chèvre</t>
  </si>
  <si>
    <t>Crème de pois menthe glacé</t>
  </si>
  <si>
    <r>
      <t xml:space="preserve">Rôti de porc à l'estragon
</t>
    </r>
    <r>
      <rPr>
        <i/>
        <sz val="12"/>
        <color indexed="8"/>
        <rFont val="Trebuchet MS"/>
        <family val="2"/>
      </rPr>
      <t>Pavé de hoki</t>
    </r>
  </si>
  <si>
    <t>Torti</t>
  </si>
  <si>
    <t>Salade de tomate féta</t>
  </si>
  <si>
    <t>Semoule</t>
  </si>
  <si>
    <t>Semaine n°15 - du 6 avril au 12 avril</t>
  </si>
  <si>
    <t>15</t>
  </si>
  <si>
    <t>Carnaval,…</t>
  </si>
  <si>
    <t>3953</t>
  </si>
  <si>
    <t>4169</t>
  </si>
  <si>
    <t>3954</t>
  </si>
  <si>
    <t>5184</t>
  </si>
  <si>
    <t>5186</t>
  </si>
  <si>
    <t>5183</t>
  </si>
  <si>
    <t>7851</t>
  </si>
  <si>
    <t>5187</t>
  </si>
  <si>
    <t>5185</t>
  </si>
  <si>
    <t>7852</t>
  </si>
  <si>
    <t>7949</t>
  </si>
  <si>
    <t>9546</t>
  </si>
  <si>
    <t>4907</t>
  </si>
  <si>
    <t>6396</t>
  </si>
  <si>
    <t>7943</t>
  </si>
  <si>
    <t>7814</t>
  </si>
  <si>
    <t>2115</t>
  </si>
  <si>
    <t>pâte, poivron rouge, surimi</t>
  </si>
  <si>
    <t>9731</t>
  </si>
  <si>
    <t>8593</t>
  </si>
  <si>
    <t>8594</t>
  </si>
  <si>
    <t>2116</t>
  </si>
  <si>
    <t>8672</t>
  </si>
  <si>
    <t>6477</t>
  </si>
  <si>
    <t>maïs, salade, croûton</t>
  </si>
  <si>
    <t>8581</t>
  </si>
  <si>
    <t>9734</t>
  </si>
  <si>
    <t>5961</t>
  </si>
  <si>
    <t>5962</t>
  </si>
  <si>
    <t>5918</t>
  </si>
  <si>
    <t>5919</t>
  </si>
  <si>
    <t>5920</t>
  </si>
  <si>
    <t>6811</t>
  </si>
  <si>
    <t>riz, poivron vert, maïs, thon, haricot rouge, olive noire</t>
  </si>
  <si>
    <t>2097</t>
  </si>
  <si>
    <t>4170</t>
  </si>
  <si>
    <t>2099</t>
  </si>
  <si>
    <t>4228</t>
  </si>
  <si>
    <t>tomate, pomme de terre, haricot vert, concombre</t>
  </si>
  <si>
    <t>6487</t>
  </si>
  <si>
    <t>4229</t>
  </si>
  <si>
    <t>6488</t>
  </si>
  <si>
    <t>6489</t>
  </si>
  <si>
    <t>9160</t>
  </si>
  <si>
    <t>7295</t>
  </si>
  <si>
    <t>pomme de terre, tomate, haricot vert</t>
  </si>
  <si>
    <t>9729</t>
  </si>
  <si>
    <t>9027</t>
  </si>
  <si>
    <t>7294</t>
  </si>
  <si>
    <t>9028</t>
  </si>
  <si>
    <t>7296</t>
  </si>
  <si>
    <t>9029</t>
  </si>
  <si>
    <t>8752</t>
  </si>
  <si>
    <t>8753</t>
  </si>
  <si>
    <t>9336</t>
  </si>
  <si>
    <t>8181</t>
  </si>
  <si>
    <t>pomme de terre, tomate, haricot vert, thon, œuf dur, poivron vert, olive noire, persil</t>
  </si>
  <si>
    <t>8182</t>
  </si>
  <si>
    <t>8183</t>
  </si>
  <si>
    <t>7302</t>
  </si>
  <si>
    <t>7303</t>
  </si>
  <si>
    <t>7304</t>
  </si>
  <si>
    <t>6135</t>
  </si>
  <si>
    <t>riz, poivron vert, œuf dur</t>
  </si>
  <si>
    <t>6140</t>
  </si>
  <si>
    <t>7854</t>
  </si>
  <si>
    <t>6139</t>
  </si>
  <si>
    <t>7855</t>
  </si>
  <si>
    <t>7951</t>
  </si>
  <si>
    <t>8810</t>
  </si>
  <si>
    <t>pomme de terre, asperge, épaule de porc, tomate</t>
  </si>
  <si>
    <t>9561</t>
  </si>
  <si>
    <t>9327</t>
  </si>
  <si>
    <t>1897</t>
  </si>
  <si>
    <t>1016</t>
  </si>
  <si>
    <t>9382</t>
  </si>
  <si>
    <t>4171</t>
  </si>
  <si>
    <t>9487</t>
  </si>
  <si>
    <t>2112</t>
  </si>
  <si>
    <t>pâte, tomate, poivron vert</t>
  </si>
  <si>
    <t>4172</t>
  </si>
  <si>
    <t>9411</t>
  </si>
  <si>
    <t>4840</t>
  </si>
  <si>
    <t>7857</t>
  </si>
  <si>
    <t>2111</t>
  </si>
  <si>
    <t>4841</t>
  </si>
  <si>
    <t>8609</t>
  </si>
  <si>
    <t>7858</t>
  </si>
  <si>
    <t>8610</t>
  </si>
  <si>
    <t>7952</t>
  </si>
  <si>
    <t>4839</t>
  </si>
  <si>
    <t>2334</t>
  </si>
  <si>
    <t>pâte, tomate, olive noire, poivron vert</t>
  </si>
  <si>
    <t>8998</t>
  </si>
  <si>
    <t>7816</t>
  </si>
  <si>
    <t>2335</t>
  </si>
  <si>
    <t>8999</t>
  </si>
  <si>
    <t>7817</t>
  </si>
  <si>
    <t>7944</t>
  </si>
  <si>
    <t>8997</t>
  </si>
  <si>
    <t>9719</t>
  </si>
  <si>
    <t>2336</t>
  </si>
  <si>
    <t>6501</t>
  </si>
  <si>
    <t>pomme de terre, carotte, lardon, tomate, croûton</t>
  </si>
  <si>
    <t>6499</t>
  </si>
  <si>
    <t>8716</t>
  </si>
  <si>
    <t>8717</t>
  </si>
  <si>
    <t>8718</t>
  </si>
  <si>
    <t>6500</t>
  </si>
  <si>
    <t>8714</t>
  </si>
  <si>
    <t>8709</t>
  </si>
  <si>
    <t>8710</t>
  </si>
  <si>
    <t>8711</t>
  </si>
  <si>
    <t>céleri branche, pomme,  salade, emmental, noix</t>
  </si>
  <si>
    <t>8908</t>
  </si>
  <si>
    <t>9473</t>
  </si>
  <si>
    <t>9331</t>
  </si>
  <si>
    <t>9488</t>
  </si>
  <si>
    <t>9394</t>
  </si>
  <si>
    <t>9255</t>
  </si>
  <si>
    <t>9254</t>
  </si>
  <si>
    <t>9431</t>
  </si>
  <si>
    <t>9067</t>
  </si>
  <si>
    <t>6640</t>
  </si>
  <si>
    <t>8076</t>
  </si>
  <si>
    <t>8077</t>
  </si>
  <si>
    <t>6641</t>
  </si>
  <si>
    <t>6642</t>
  </si>
  <si>
    <t>2608</t>
  </si>
  <si>
    <t>4167</t>
  </si>
  <si>
    <t>2609</t>
  </si>
  <si>
    <t>8177</t>
  </si>
  <si>
    <t>8367</t>
  </si>
  <si>
    <t>8178</t>
  </si>
  <si>
    <t>5216</t>
  </si>
  <si>
    <t>5213</t>
  </si>
  <si>
    <t>2230</t>
  </si>
  <si>
    <t>3245</t>
  </si>
  <si>
    <t>6616</t>
  </si>
  <si>
    <t>8442</t>
  </si>
  <si>
    <t>8458</t>
  </si>
  <si>
    <t>6814</t>
  </si>
  <si>
    <t>2231</t>
  </si>
  <si>
    <t>4882</t>
  </si>
  <si>
    <t>8592</t>
  </si>
  <si>
    <t>3336</t>
  </si>
  <si>
    <t>6130</t>
  </si>
  <si>
    <t>3714</t>
  </si>
  <si>
    <t>3335</t>
  </si>
  <si>
    <t>6131</t>
  </si>
  <si>
    <t>2207</t>
  </si>
  <si>
    <t>haricot rouge, maïs, poivron rouge, persil</t>
  </si>
  <si>
    <t>2211</t>
  </si>
  <si>
    <t>2212</t>
  </si>
  <si>
    <t>Salade africaineTOUS A RAPE</t>
  </si>
  <si>
    <t>Salade africaineTOUS RAPE</t>
  </si>
  <si>
    <t>Salade africaine natureTOUS NATURE RAPE</t>
  </si>
  <si>
    <t>Salade africaine natureTOUS NATURE A RAPE</t>
  </si>
  <si>
    <t>Salade africaine natureTOUS NATURE A RAPE VRAC</t>
  </si>
  <si>
    <t>Salade américaineTOUS VRAC NATURE PESSAC</t>
  </si>
  <si>
    <t>Salade américaineTOUS</t>
  </si>
  <si>
    <t>Salade américaineTOUS VRAC NATURE SIVOM</t>
  </si>
  <si>
    <t>Salade américaine natureTOUS NATURE</t>
  </si>
  <si>
    <t>Salade américaine SSETOUS SSE</t>
  </si>
  <si>
    <t>Salade américaineSSUSGTOUS SSU SG</t>
  </si>
  <si>
    <t>Salade américaineSSUSGSSETOUS SSU SG SSE</t>
  </si>
  <si>
    <t>Salade antiboiseTOUS MAYO</t>
  </si>
  <si>
    <t>Salade antiboise NATURETOUS NATURE</t>
  </si>
  <si>
    <t>Salade antiboise vgte SSETOUS VGTE SSE</t>
  </si>
  <si>
    <t>Salade antiboise vinaigretteTOUS VGTE</t>
  </si>
  <si>
    <t>Salade antillaiseTOUS</t>
  </si>
  <si>
    <t>Salade antillaiseQUE CRECHE</t>
  </si>
  <si>
    <t>Salade argoat mayonnaiseTOUS</t>
  </si>
  <si>
    <t>Salade argoat natureTOUS NATURE</t>
  </si>
  <si>
    <t>Salade argoat SSUSGTOUS SSU SG</t>
  </si>
  <si>
    <t>Salade western natureTOUS NATURE</t>
  </si>
  <si>
    <t>Salade western SSETOUS SSE</t>
  </si>
  <si>
    <t>VUE_FLG</t>
  </si>
  <si>
    <t>N° semaine</t>
  </si>
  <si>
    <t>Utilisation : indiquez un n° de semaine en colonne 1, le logiciel affiche son libellé en colonne 2, renseignez en colonne 3 le message à afficher.</t>
  </si>
  <si>
    <t>Période (calculée par EditMenu)</t>
  </si>
  <si>
    <t>1</t>
  </si>
  <si>
    <t>Semaine n°1 - du 30 décembre au 5 janvier</t>
  </si>
  <si>
    <t>36</t>
  </si>
  <si>
    <t>Semaine n°36 - du 1 septembre au 7 septembre</t>
  </si>
  <si>
    <t>Bonne année  !</t>
  </si>
  <si>
    <t>PENSEZ A RESSAISIR LES NUMEROS DE SEMAINE EN DEBUT D'ANNEE - LES PERIODES NE SONT PAS LES MÊMES !</t>
  </si>
  <si>
    <t>Vive la galette des rois !</t>
  </si>
  <si>
    <t>5215</t>
  </si>
  <si>
    <t>5214</t>
  </si>
  <si>
    <t>5217</t>
  </si>
  <si>
    <t>4110</t>
  </si>
  <si>
    <t>pâte, tomate, olive noire, poivron vert, basilic</t>
  </si>
  <si>
    <t>2110</t>
  </si>
  <si>
    <t>4230</t>
  </si>
  <si>
    <t>5387</t>
  </si>
  <si>
    <t>5389</t>
  </si>
  <si>
    <t>5388</t>
  </si>
  <si>
    <t>4168</t>
  </si>
  <si>
    <t>9099</t>
  </si>
  <si>
    <t>2108</t>
  </si>
  <si>
    <t>9100</t>
  </si>
  <si>
    <t>8728</t>
  </si>
  <si>
    <t>9101</t>
  </si>
  <si>
    <t>8729</t>
  </si>
  <si>
    <t>9102</t>
  </si>
  <si>
    <t>9098</t>
  </si>
  <si>
    <t>Semaine n°14 - du 30 mars au 3 avril</t>
  </si>
  <si>
    <t>Semaine n°11 - du 9 mars au 15 mars</t>
  </si>
  <si>
    <t>Carottes bio braisées</t>
  </si>
  <si>
    <t>Barre bretonne</t>
  </si>
  <si>
    <t>Steak haché au jus</t>
  </si>
  <si>
    <t>Fromage blanc sucré</t>
  </si>
  <si>
    <t>Semaine n°13 - du 23 mars au 27 mars</t>
  </si>
  <si>
    <t>Sauté de boeuf sauce citron</t>
  </si>
  <si>
    <t>Filet colin sauce crevettes</t>
  </si>
  <si>
    <r>
      <t xml:space="preserve">Jambon braisé sce chasseur
</t>
    </r>
    <r>
      <rPr>
        <i/>
        <sz val="12"/>
        <rFont val="Trebuchet MS"/>
        <family val="2"/>
      </rPr>
      <t>Escalope de dinde au jus.</t>
    </r>
  </si>
  <si>
    <t>Coucou</t>
  </si>
  <si>
    <t>C'est moi</t>
  </si>
  <si>
    <t>11</t>
  </si>
  <si>
    <t>12</t>
  </si>
  <si>
    <t>Sauté de boeuf sauce citron : pomme de terre, thon, oignon, persil</t>
  </si>
  <si>
    <t>Pour chaque infobulle vous pouvez définir une couleur du fonds et une couleur de texte. Elles seront reprises à l'édition (sauf menu Crèche). Il en est de même pour la taille de la police, le gras et l'italique.</t>
  </si>
  <si>
    <r>
      <t xml:space="preserve">Sauté de porc sauce colombo
</t>
    </r>
    <r>
      <rPr>
        <i/>
        <sz val="8"/>
        <rFont val="Arial"/>
        <family val="2"/>
      </rPr>
      <t>Escalope de dinde au jus.</t>
    </r>
  </si>
  <si>
    <r>
      <t xml:space="preserve">Cassoulet
</t>
    </r>
    <r>
      <rPr>
        <i/>
        <sz val="8"/>
        <rFont val="Arial"/>
        <family val="2"/>
      </rPr>
      <t>Omelette aux PDT</t>
    </r>
  </si>
  <si>
    <r>
      <t xml:space="preserve">Jambon braisé sce chasseur
</t>
    </r>
    <r>
      <rPr>
        <i/>
        <sz val="8"/>
        <rFont val="Arial"/>
        <family val="2"/>
      </rPr>
      <t>Escalope de dinde au jus.</t>
    </r>
  </si>
  <si>
    <t>Salade de riz au thon SSETOUS DOSE SSE</t>
  </si>
  <si>
    <t>Salade de riz au thon SSUSGTOUS SSU SG</t>
  </si>
  <si>
    <t>Salade de riz au thon SSUSGSSETOUS SSU SG SSE</t>
  </si>
  <si>
    <t>Salade de riz BIOQUE CRECHE BIO</t>
  </si>
  <si>
    <t>Salade de riz BIO natureTOUS NATURE BIO</t>
  </si>
  <si>
    <t>Salade de riz BIO tomateQUE CRECHE BIO</t>
  </si>
  <si>
    <t>Salade de riz BIO vgte SSETOUS BIO SSE</t>
  </si>
  <si>
    <t>Salade de riz BIO vinaigretteTOUS BIO</t>
  </si>
  <si>
    <t>Salade de riz emmentalTOUS</t>
  </si>
  <si>
    <t>Salade de riz emmentalTOUS DOSE</t>
  </si>
  <si>
    <t>Salade de riz emmental natureTOUS NATURE</t>
  </si>
  <si>
    <t>Salade de riz emmental SSETOUS DOSE SSE</t>
  </si>
  <si>
    <t>Salade de riz emmental SSETOUS SSE</t>
  </si>
  <si>
    <t>Salade de riz fantaisieQUE CRECHE</t>
  </si>
  <si>
    <t>Salade de riz fantaisie BIOQUE CRECHE BIO</t>
  </si>
  <si>
    <t>Salade de riz h.vert tomateQUE CRECHE</t>
  </si>
  <si>
    <t>Salade de riz h.vert tomateTOUS</t>
  </si>
  <si>
    <t>Salade de riz haricot vertTOUS</t>
  </si>
  <si>
    <t>riz, tomate, ananas, poivron vert, persil</t>
  </si>
  <si>
    <t>4781</t>
  </si>
  <si>
    <t>1325</t>
  </si>
  <si>
    <t>pomme de terre, thon, oignon, persil</t>
  </si>
  <si>
    <t>4174</t>
  </si>
  <si>
    <t>9073</t>
  </si>
  <si>
    <t>9074</t>
  </si>
  <si>
    <t>2512</t>
  </si>
  <si>
    <t>6228</t>
  </si>
  <si>
    <t>6227</t>
  </si>
  <si>
    <t>6390</t>
  </si>
  <si>
    <t>riz, petit-pois, tomate, maïs, emmental</t>
  </si>
  <si>
    <t>6391</t>
  </si>
  <si>
    <t>2148</t>
  </si>
  <si>
    <t>pomme de terre, maïs, poivron rouge, poivron vert</t>
  </si>
  <si>
    <t>2158</t>
  </si>
  <si>
    <t>7779</t>
  </si>
  <si>
    <t>2149</t>
  </si>
  <si>
    <t>9146</t>
  </si>
  <si>
    <t>7780</t>
  </si>
  <si>
    <t>7781</t>
  </si>
  <si>
    <t>9061</t>
  </si>
  <si>
    <t>5162</t>
  </si>
  <si>
    <t>haricot vert, petit pois, tomate, œuf dur, persil</t>
  </si>
  <si>
    <t>5163</t>
  </si>
  <si>
    <t>8419</t>
  </si>
  <si>
    <t>8937</t>
  </si>
  <si>
    <t>8936</t>
  </si>
  <si>
    <t>8935</t>
  </si>
  <si>
    <t>8420</t>
  </si>
  <si>
    <t>5208</t>
  </si>
  <si>
    <t>chou blanc, emmental, oignon, persil</t>
  </si>
  <si>
    <t>5212</t>
  </si>
  <si>
    <t>5210</t>
  </si>
  <si>
    <t>7782</t>
  </si>
  <si>
    <t>Salade de riz haricot vert.TOUS</t>
  </si>
  <si>
    <t>Salade de riz haricot vert.SSETOUS SSE</t>
  </si>
  <si>
    <t>Salade de riz mimoletteTOUS</t>
  </si>
  <si>
    <t>Salade de riz mimoletteTOUS DOSE</t>
  </si>
  <si>
    <t>Salade de riz mimolette natureTOUS NATURE</t>
  </si>
  <si>
    <t>Salade de riz mimolette SSETOUS DOSE SSE</t>
  </si>
  <si>
    <t>Salade de riz mimolette SSETOUS SSE</t>
  </si>
  <si>
    <t>Salade de riz mimosaTOUS.</t>
  </si>
  <si>
    <t>Salade de riz mimosaTOUS</t>
  </si>
  <si>
    <t>Salade de riz mimosa SSETOUS SSE</t>
  </si>
  <si>
    <t>Salade de riz mimosa SSE.TOUS SSE</t>
  </si>
  <si>
    <t>Salade de riz mimosaNATURETOUS NATURE</t>
  </si>
  <si>
    <t>Salade de riz mimosaSSUSGTOUS SSU SG</t>
  </si>
  <si>
    <t>Salade de riz mimosaSSUSGSSETOUS SSU SG SSE</t>
  </si>
  <si>
    <t>Salade de riz natureTOUS NATURE.</t>
  </si>
  <si>
    <t>Salade de riz natureTOUS NATURE</t>
  </si>
  <si>
    <t>Salade de riz niçoisQUE CRECHE</t>
  </si>
  <si>
    <t>Salade de riz niçois BIOQUE CRECHE BIO</t>
  </si>
  <si>
    <t>Salade de riz SGTOUS SG</t>
  </si>
  <si>
    <t>Salade de riz SSUSGTOUS SSU SG</t>
  </si>
  <si>
    <t>Salade de riz SSUSGSSETOUS SSU SG SSE</t>
  </si>
  <si>
    <t>Salade de riz tomateQUE CRECHE</t>
  </si>
  <si>
    <t>Salade de riz tomate natureTOUS VRAC NATURE</t>
  </si>
  <si>
    <t>Salade de riz vgteTOUS</t>
  </si>
  <si>
    <t>Salade de riz vgte SSETOUS SSE</t>
  </si>
  <si>
    <t>Salade de riz vinaigretteTOUS</t>
  </si>
  <si>
    <t>Salade de riz vinaigrette SSETOUS SSE</t>
  </si>
  <si>
    <t>Salade de tomate BIO fétaQUE CRECHE BIO</t>
  </si>
  <si>
    <t>Salade de tomate emmentalQUE CRECHE CUBE</t>
  </si>
  <si>
    <t>Salade de tomate fétaTOUS NATURE</t>
  </si>
  <si>
    <t>CC-THI-ELX</t>
  </si>
  <si>
    <t>Chou-fleur béchamel</t>
  </si>
  <si>
    <t>Salade d'haricot plat tomateQUE CRECHE</t>
  </si>
  <si>
    <t>Salade d'haricot vert tom. BIOQUE CRECHE BIO</t>
  </si>
  <si>
    <t>Salade d'haricot vert tomateQUE CRECHE</t>
  </si>
  <si>
    <t>Salade du chefTOUS</t>
  </si>
  <si>
    <t>Salade du chef natureTOUS NATURE</t>
  </si>
  <si>
    <t>Salade du chef natureTOUS VRAC NATURE SIVOM</t>
  </si>
  <si>
    <t>Salade du chef SGTOUS SG</t>
  </si>
  <si>
    <t>Salade du chef SSETOUS SSE</t>
  </si>
  <si>
    <t>Salade du chef SSE.TOUS SANS PORC SSE</t>
  </si>
  <si>
    <t>Salade du chef SSUSGTOUS SSU SG</t>
  </si>
  <si>
    <t>Salade du chef SSUSGSSETOUS SSU SG SSE</t>
  </si>
  <si>
    <t>Salade du chef.TOUS SANS PORC</t>
  </si>
  <si>
    <t>Salade du LéonTOUS</t>
  </si>
  <si>
    <t>Salade du Léon natureTOUS NATURE</t>
  </si>
  <si>
    <t>Salade du Léon SGTOUS SG</t>
  </si>
  <si>
    <t>Salade du Léon SSETOUS SSE</t>
  </si>
  <si>
    <t>Salade du Léon SSUSGTOUS SSU SG</t>
  </si>
  <si>
    <t>Salade du Léon SSUSGSSETOUS SSU SG SSE</t>
  </si>
  <si>
    <t>Salade du sud ouestTOUS</t>
  </si>
  <si>
    <t>Salade endive fromagèreTOUS DOSE</t>
  </si>
  <si>
    <t>Salade endive fromagère natureTOUS NATURE</t>
  </si>
  <si>
    <t>Salade endive fromagère SSETOUS DOSE SSE</t>
  </si>
  <si>
    <t>Salade EsaüTOUS BTE</t>
  </si>
  <si>
    <t>Salade EsaüTOUS A CUIRE</t>
  </si>
  <si>
    <t>Salade Esaü natureTOUS NATURE BTE</t>
  </si>
  <si>
    <t>Salade Esaü natureTOUS NATURE A CUIRE</t>
  </si>
  <si>
    <t>Salade Esaü SGTOUS SG BTE</t>
  </si>
  <si>
    <t>Salade Esaü SSETOUS BTE SSE</t>
  </si>
  <si>
    <t>Salade Esaü SSETOUS A CUIRE SSE</t>
  </si>
  <si>
    <t>Salade Esaü SSUSGTOUS SSU SG BTE</t>
  </si>
  <si>
    <t>Salade Esaü SSUSGSSETOUS SSU SG SSE BTE</t>
  </si>
  <si>
    <t>Salade espagnoleTOUS DOSE</t>
  </si>
  <si>
    <t>Salade espagnole natureTOUS NATURE</t>
  </si>
  <si>
    <t>Salade espagnole SSETOUS DOSE SSE</t>
  </si>
  <si>
    <t>Salade exotiqueTOUS VRAC PESSAC</t>
  </si>
  <si>
    <t>Salade exotiqueTOUS</t>
  </si>
  <si>
    <t>Salade exotiqueQUE CRECHE</t>
  </si>
  <si>
    <t>Salade exotique natureTOUS NATURE</t>
  </si>
  <si>
    <t>Salade exotique SGTOUS SG</t>
  </si>
  <si>
    <t>Salade exotique SSETOUS SSE</t>
  </si>
  <si>
    <t>Salade exotique SSUSGTOUS SSU SG</t>
  </si>
  <si>
    <t>Salade exotique SSUSGSSETOUS SSU SG SSE</t>
  </si>
  <si>
    <t>Salade fantaisie natureTOUS RAPE NATURE</t>
  </si>
  <si>
    <t>Salade fantaisie SGTOUS RAPE SG</t>
  </si>
  <si>
    <t>Salade fantaisie SSUSGTOUS RAPE SSU SG</t>
  </si>
  <si>
    <t>Salade fantaisie SSUSGSSETOUS RAPE SSUSGSSE</t>
  </si>
  <si>
    <t>Salade fantaisie vgte SSETOUS RAPE SSE</t>
  </si>
  <si>
    <t>Salade fantaisie vinaigretteTOUS RAPE</t>
  </si>
  <si>
    <t>Salade far. surimi SSUSGSSETOUS SSU SG SSE</t>
  </si>
  <si>
    <t>Salade farandoleQUE CRECHE</t>
  </si>
  <si>
    <t>Salade farandoleTOUS</t>
  </si>
  <si>
    <t>Salade farandole natureTOUS NATURE</t>
  </si>
  <si>
    <t>Salade farandole natureTOUS VRAC SIVOM</t>
  </si>
  <si>
    <t>Salade farandole SGTOUS SG</t>
  </si>
  <si>
    <t>Salade farandole SSETOUS SSE</t>
  </si>
  <si>
    <t>Salade farandole SSUSGTOUS SSU SG</t>
  </si>
  <si>
    <t>Salade farandole SSUSGSSETOUS SSU SG SSE</t>
  </si>
  <si>
    <t>Salade farandole sur. SSUSGSSETOUS SSU SG SSE</t>
  </si>
  <si>
    <t>Semaine du tant au tant</t>
  </si>
  <si>
    <t>6</t>
  </si>
  <si>
    <t>Youpi c'est les vacances bientôt</t>
  </si>
  <si>
    <t>Goûter 6/12 mois :</t>
  </si>
  <si>
    <t>Goûter 12/18 mois :</t>
  </si>
  <si>
    <t>Goûter+18 mois :</t>
  </si>
  <si>
    <r>
      <t xml:space="preserve">Purée de pommes vanille </t>
    </r>
    <r>
      <rPr>
        <sz val="20"/>
        <color indexed="48"/>
        <rFont val="AnsambleLogo"/>
      </rPr>
      <t>m</t>
    </r>
  </si>
  <si>
    <r>
      <t xml:space="preserve">Purée pdt </t>
    </r>
    <r>
      <rPr>
        <sz val="20"/>
        <color indexed="57"/>
        <rFont val="AnsambleLogo"/>
      </rPr>
      <t>b</t>
    </r>
    <r>
      <rPr>
        <sz val="12"/>
        <color indexed="8"/>
        <rFont val="Trebuchet MS"/>
        <family val="2"/>
      </rPr>
      <t xml:space="preserve"> haricot vert</t>
    </r>
  </si>
  <si>
    <r>
      <t xml:space="preserve">Purée de pomme banane </t>
    </r>
    <r>
      <rPr>
        <sz val="20"/>
        <color indexed="57"/>
        <rFont val="AnsambleLogo"/>
      </rPr>
      <t>b</t>
    </r>
    <r>
      <rPr>
        <sz val="12"/>
        <color indexed="8"/>
        <rFont val="Trebuchet MS"/>
        <family val="2"/>
      </rPr>
      <t xml:space="preserve"> mais</t>
    </r>
  </si>
  <si>
    <r>
      <t xml:space="preserve">Purée pdt </t>
    </r>
    <r>
      <rPr>
        <sz val="20"/>
        <color indexed="57"/>
        <rFont val="AnsambleLogo"/>
      </rPr>
      <t>b</t>
    </r>
    <r>
      <rPr>
        <sz val="12"/>
        <color indexed="8"/>
        <rFont val="Trebuchet MS"/>
        <family val="2"/>
      </rPr>
      <t xml:space="preserve"> petits pois</t>
    </r>
  </si>
  <si>
    <r>
      <t xml:space="preserve">Purée de pommes </t>
    </r>
    <r>
      <rPr>
        <sz val="20"/>
        <color indexed="48"/>
        <rFont val="AnsambleLogo"/>
      </rPr>
      <t>m</t>
    </r>
  </si>
  <si>
    <r>
      <t xml:space="preserve">Yaourt nature </t>
    </r>
    <r>
      <rPr>
        <sz val="20"/>
        <color indexed="57"/>
        <rFont val="AnsambleLogo"/>
      </rPr>
      <t>b</t>
    </r>
    <r>
      <rPr>
        <b/>
        <sz val="12"/>
        <color indexed="9"/>
        <rFont val="Trebuchet MS"/>
        <family val="2"/>
      </rPr>
      <t xml:space="preserve">
Purée de pêches</t>
    </r>
  </si>
  <si>
    <r>
      <t xml:space="preserve">Purée pdt </t>
    </r>
    <r>
      <rPr>
        <sz val="20"/>
        <color indexed="57"/>
        <rFont val="AnsambleLogo"/>
      </rPr>
      <t>b</t>
    </r>
    <r>
      <rPr>
        <sz val="12"/>
        <color indexed="8"/>
        <rFont val="Trebuchet MS"/>
        <family val="2"/>
      </rPr>
      <t xml:space="preserve"> carotte</t>
    </r>
  </si>
  <si>
    <r>
      <t xml:space="preserve">Purée pomme poire </t>
    </r>
    <r>
      <rPr>
        <sz val="20"/>
        <color indexed="48"/>
        <rFont val="AnsambleLogo"/>
      </rPr>
      <t>m</t>
    </r>
  </si>
  <si>
    <r>
      <t xml:space="preserve">Purée pdt </t>
    </r>
    <r>
      <rPr>
        <sz val="20"/>
        <color indexed="57"/>
        <rFont val="AnsambleLogo"/>
      </rPr>
      <t>b</t>
    </r>
    <r>
      <rPr>
        <sz val="12"/>
        <color indexed="8"/>
        <rFont val="Trebuchet MS"/>
        <family val="2"/>
      </rPr>
      <t xml:space="preserve"> betterave</t>
    </r>
  </si>
  <si>
    <r>
      <t xml:space="preserve">ZZPurée de pomme orange </t>
    </r>
    <r>
      <rPr>
        <sz val="20"/>
        <color indexed="48"/>
        <rFont val="AnsambleLogo"/>
      </rPr>
      <t>m</t>
    </r>
  </si>
  <si>
    <r>
      <t xml:space="preserve">Purée pdt </t>
    </r>
    <r>
      <rPr>
        <sz val="20"/>
        <color indexed="57"/>
        <rFont val="AnsambleLogo"/>
      </rPr>
      <t>b</t>
    </r>
    <r>
      <rPr>
        <sz val="12"/>
        <color indexed="8"/>
        <rFont val="Trebuchet MS"/>
        <family val="2"/>
      </rPr>
      <t xml:space="preserve"> potiron</t>
    </r>
  </si>
  <si>
    <r>
      <t xml:space="preserve">ZZPurée de poire </t>
    </r>
    <r>
      <rPr>
        <sz val="20"/>
        <color indexed="48"/>
        <rFont val="AnsambleLogo"/>
      </rPr>
      <t>m</t>
    </r>
  </si>
  <si>
    <r>
      <t xml:space="preserve">Purée pdt </t>
    </r>
    <r>
      <rPr>
        <sz val="20"/>
        <color indexed="57"/>
        <rFont val="AnsambleLogo"/>
      </rPr>
      <t>b</t>
    </r>
    <r>
      <rPr>
        <sz val="12"/>
        <color indexed="8"/>
        <rFont val="Trebuchet MS"/>
        <family val="2"/>
      </rPr>
      <t xml:space="preserve"> épinards</t>
    </r>
  </si>
  <si>
    <r>
      <t xml:space="preserve">ZZPurée de pomme </t>
    </r>
    <r>
      <rPr>
        <sz val="20"/>
        <color indexed="48"/>
        <rFont val="AnsambleLogo"/>
      </rPr>
      <t>m</t>
    </r>
  </si>
  <si>
    <r>
      <t xml:space="preserve">Purée pomme pruneau </t>
    </r>
    <r>
      <rPr>
        <sz val="20"/>
        <color indexed="48"/>
        <rFont val="AnsambleLogo"/>
      </rPr>
      <t>m</t>
    </r>
  </si>
  <si>
    <r>
      <t xml:space="preserve">Purée pomme orange </t>
    </r>
    <r>
      <rPr>
        <sz val="20"/>
        <color indexed="48"/>
        <rFont val="AnsambleLogo"/>
      </rPr>
      <t>m</t>
    </r>
  </si>
  <si>
    <r>
      <t xml:space="preserve">Purée pdt </t>
    </r>
    <r>
      <rPr>
        <sz val="20"/>
        <color indexed="57"/>
        <rFont val="AnsambleLogo"/>
      </rPr>
      <t>b</t>
    </r>
    <r>
      <rPr>
        <sz val="12"/>
        <color indexed="8"/>
        <rFont val="Trebuchet MS"/>
        <family val="2"/>
      </rPr>
      <t xml:space="preserve"> courgette</t>
    </r>
  </si>
  <si>
    <r>
      <t xml:space="preserve">Purée pdt </t>
    </r>
    <r>
      <rPr>
        <sz val="20"/>
        <color indexed="57"/>
        <rFont val="AnsambleLogo"/>
      </rPr>
      <t>b</t>
    </r>
    <r>
      <rPr>
        <sz val="12"/>
        <color indexed="8"/>
        <rFont val="Trebuchet MS"/>
        <family val="2"/>
      </rPr>
      <t xml:space="preserve"> haricot beurre</t>
    </r>
  </si>
  <si>
    <r>
      <t xml:space="preserve">Entremet vanille </t>
    </r>
    <r>
      <rPr>
        <sz val="20"/>
        <color indexed="57"/>
        <rFont val="AnsambleLogo"/>
      </rPr>
      <t>b</t>
    </r>
  </si>
  <si>
    <r>
      <t xml:space="preserve">Banane </t>
    </r>
    <r>
      <rPr>
        <sz val="20"/>
        <color indexed="57"/>
        <rFont val="AnsambleLogo"/>
      </rPr>
      <t>b</t>
    </r>
  </si>
  <si>
    <r>
      <t xml:space="preserve">Fromage frais
Purée de pomme banane </t>
    </r>
    <r>
      <rPr>
        <sz val="20"/>
        <color indexed="57"/>
        <rFont val="AnsambleLogo"/>
      </rPr>
      <t>b</t>
    </r>
  </si>
  <si>
    <r>
      <t xml:space="preserve">Purée pomme abricot sec </t>
    </r>
    <r>
      <rPr>
        <sz val="20"/>
        <color indexed="48"/>
        <rFont val="AnsambleLogo"/>
      </rPr>
      <t>m</t>
    </r>
  </si>
  <si>
    <r>
      <t xml:space="preserve">Riz au lait </t>
    </r>
    <r>
      <rPr>
        <sz val="20"/>
        <color indexed="57"/>
        <rFont val="AnsambleLogo"/>
      </rPr>
      <t>b</t>
    </r>
    <r>
      <rPr>
        <sz val="12"/>
        <color indexed="8"/>
        <rFont val="Trebuchet MS"/>
        <family val="2"/>
      </rPr>
      <t>.</t>
    </r>
  </si>
  <si>
    <r>
      <t xml:space="preserve">Purée de pomme rhubarbe </t>
    </r>
    <r>
      <rPr>
        <sz val="20"/>
        <color indexed="48"/>
        <rFont val="AnsambleLogo"/>
      </rPr>
      <t>m</t>
    </r>
  </si>
  <si>
    <r>
      <t xml:space="preserve">Yaourt nature
Purée pomme poire </t>
    </r>
    <r>
      <rPr>
        <sz val="20"/>
        <color indexed="48"/>
        <rFont val="AnsambleLogo"/>
      </rPr>
      <t>m</t>
    </r>
  </si>
  <si>
    <r>
      <t xml:space="preserve">Bouillie Bretonne
Purée pomme pruneau </t>
    </r>
    <r>
      <rPr>
        <sz val="20"/>
        <color indexed="48"/>
        <rFont val="AnsambleLogo"/>
      </rPr>
      <t>m</t>
    </r>
  </si>
  <si>
    <r>
      <t xml:space="preserve">Yaourt nature </t>
    </r>
    <r>
      <rPr>
        <sz val="20"/>
        <color indexed="57"/>
        <rFont val="AnsambleLogo"/>
      </rPr>
      <t>b</t>
    </r>
  </si>
  <si>
    <r>
      <t xml:space="preserve">Rondelé nature
Purée pomme abricot sec </t>
    </r>
    <r>
      <rPr>
        <sz val="20"/>
        <color indexed="48"/>
        <rFont val="AnsambleLogo"/>
      </rPr>
      <t>m</t>
    </r>
  </si>
  <si>
    <r>
      <t xml:space="preserve">Floraline au lait </t>
    </r>
    <r>
      <rPr>
        <sz val="20"/>
        <color indexed="57"/>
        <rFont val="AnsambleLogo"/>
      </rPr>
      <t>b</t>
    </r>
  </si>
  <si>
    <r>
      <t xml:space="preserve">Purée pdt </t>
    </r>
    <r>
      <rPr>
        <sz val="20"/>
        <color indexed="57"/>
        <rFont val="AnsambleLogo"/>
      </rPr>
      <t>b</t>
    </r>
    <r>
      <rPr>
        <sz val="12"/>
        <color indexed="8"/>
        <rFont val="Trebuchet MS"/>
        <family val="2"/>
      </rPr>
      <t xml:space="preserve"> betterave/pâtes</t>
    </r>
  </si>
  <si>
    <t>8712</t>
  </si>
  <si>
    <t>8713</t>
  </si>
  <si>
    <t>1663</t>
  </si>
  <si>
    <t>4173</t>
  </si>
  <si>
    <t>7860</t>
  </si>
  <si>
    <t>1653</t>
  </si>
  <si>
    <t>7861</t>
  </si>
  <si>
    <t>7862</t>
  </si>
  <si>
    <t>9136</t>
  </si>
  <si>
    <t>8905</t>
  </si>
  <si>
    <t>7085</t>
  </si>
  <si>
    <t>7863</t>
  </si>
  <si>
    <t>7866</t>
  </si>
  <si>
    <t>8906</t>
  </si>
  <si>
    <t>7864</t>
  </si>
  <si>
    <t>7865</t>
  </si>
  <si>
    <t>8904</t>
  </si>
  <si>
    <t>8681</t>
  </si>
  <si>
    <t>8682</t>
  </si>
  <si>
    <t>4437</t>
  </si>
  <si>
    <t>6728</t>
  </si>
  <si>
    <t>4439</t>
  </si>
  <si>
    <t>6729</t>
  </si>
  <si>
    <t>3306</t>
  </si>
  <si>
    <t>4175</t>
  </si>
  <si>
    <t>3307</t>
  </si>
  <si>
    <t>7867</t>
  </si>
  <si>
    <t>4438</t>
  </si>
  <si>
    <t>6730</t>
  </si>
  <si>
    <t>8982</t>
  </si>
  <si>
    <t>7868</t>
  </si>
  <si>
    <t>8983</t>
  </si>
  <si>
    <t>7953</t>
  </si>
  <si>
    <t>5684</t>
  </si>
  <si>
    <t>5685</t>
  </si>
  <si>
    <t>8595</t>
  </si>
  <si>
    <t>9150</t>
  </si>
  <si>
    <t>8596</t>
  </si>
  <si>
    <t>5686</t>
  </si>
  <si>
    <t>8820</t>
  </si>
  <si>
    <t>9164</t>
  </si>
  <si>
    <t>9047</t>
  </si>
  <si>
    <t>5206</t>
  </si>
  <si>
    <t>5203</t>
  </si>
  <si>
    <t>5205</t>
  </si>
  <si>
    <t>7871</t>
  </si>
  <si>
    <t>5204</t>
  </si>
  <si>
    <t>5207</t>
  </si>
  <si>
    <t>7872</t>
  </si>
  <si>
    <t>7873</t>
  </si>
  <si>
    <t>9163</t>
  </si>
  <si>
    <t>3428</t>
  </si>
  <si>
    <t>4231</t>
  </si>
  <si>
    <t>4232</t>
  </si>
  <si>
    <t>4176</t>
  </si>
  <si>
    <t>3429</t>
  </si>
  <si>
    <t>8618</t>
  </si>
  <si>
    <t>Potage jardinier</t>
  </si>
  <si>
    <t>Macaroni bio</t>
  </si>
  <si>
    <t>ECOLE DE BROCELIANDE</t>
  </si>
  <si>
    <t>Lasagnes à la bolognaise</t>
  </si>
  <si>
    <t>Yaourt aromatisé</t>
  </si>
  <si>
    <t>Flan nappé au caramel</t>
  </si>
  <si>
    <t>Courgettes aux épices</t>
  </si>
  <si>
    <t>Cheddar</t>
  </si>
  <si>
    <t>Melon charentais
Salade de tomates
Salade de tomates
Sauté de veau sauce napolitaine
Riz créole
Mimolette
Crème dessert au chocolat</t>
  </si>
  <si>
    <t>Tatin de Tomates confites</t>
  </si>
  <si>
    <t>Flétan roti</t>
  </si>
  <si>
    <t>Aiguillettes de poulet façon tajine</t>
  </si>
  <si>
    <t>Mini Roitelet</t>
  </si>
  <si>
    <t>Croquant poire caramel</t>
  </si>
  <si>
    <t>Tartare De noix de Saint Jacques</t>
  </si>
  <si>
    <t>Veau a la provencale</t>
  </si>
  <si>
    <t>Duo de riz sauvage</t>
  </si>
  <si>
    <t>Calin nature</t>
  </si>
  <si>
    <t>Salade de fruits frais</t>
  </si>
  <si>
    <t>Crumble Chèvre Tomates</t>
  </si>
  <si>
    <t>Fondant de boeuf</t>
  </si>
  <si>
    <t>Quinoa aux petits legumes</t>
  </si>
  <si>
    <t>Rondelé ail et fines herbes</t>
  </si>
  <si>
    <t>Crème chocolat</t>
  </si>
  <si>
    <t>Salade de concombres sauce soja</t>
  </si>
  <si>
    <t>Succès Pistache Framboise</t>
  </si>
  <si>
    <t>Duo de carottes
Polenta Crémeuse</t>
  </si>
  <si>
    <t>Duo de carottes
Ecrase de pomme de terre</t>
  </si>
  <si>
    <t xml:space="preserve">Fromage </t>
  </si>
  <si>
    <t>Accompa-gnement</t>
  </si>
  <si>
    <t>BON APPETIT !</t>
  </si>
  <si>
    <t>DANONE NATURE</t>
  </si>
  <si>
    <t>&amp;</t>
  </si>
  <si>
    <t>Menu Hebdo Douceurs</t>
  </si>
  <si>
    <t>Menu Jour</t>
  </si>
  <si>
    <t>DÉJEUNER</t>
  </si>
  <si>
    <t>VELOUTÉ DE POIREAU POMME DE TERRE</t>
  </si>
  <si>
    <t>AIGUILLETTES DE POULET FAÇON TAJINE</t>
  </si>
  <si>
    <t>CONFIT D'AUBERGINES
GRATIN DE PANAIS</t>
  </si>
  <si>
    <t>CARPACCIO D'ANANAS</t>
  </si>
  <si>
    <t>Version 3.01E</t>
  </si>
  <si>
    <t>Courgettes râpées à la vinaigrette</t>
  </si>
  <si>
    <t>IM</t>
  </si>
  <si>
    <t>Petit salé</t>
  </si>
  <si>
    <t>Lentilles à la paysanne</t>
  </si>
  <si>
    <t>Pâté de campagne et son condiment</t>
  </si>
  <si>
    <t>Cuisse de poulet rôtie au jus</t>
  </si>
  <si>
    <t>AB</t>
  </si>
  <si>
    <t>Fondue de poireaux</t>
  </si>
  <si>
    <t>Variation de fruits frais</t>
  </si>
  <si>
    <t>Macédoine de légumes mayonnaise</t>
  </si>
  <si>
    <t>Sauté de porc aux olives vertes</t>
  </si>
  <si>
    <t>Macaronis</t>
  </si>
  <si>
    <t>Champignons frais en rémoulade</t>
  </si>
  <si>
    <t>Filet de colin à loseille</t>
  </si>
  <si>
    <t>Pommes de terre cuites à l'anglaise</t>
  </si>
  <si>
    <t>Poires au sirop vanillé</t>
  </si>
  <si>
    <t>Salade verte au surimi</t>
  </si>
  <si>
    <t>Epaule d'agneau rôtie au jus</t>
  </si>
  <si>
    <t>Courgettes persillées</t>
  </si>
  <si>
    <t>Fraidou</t>
  </si>
  <si>
    <t>Salade de soja à l'ananas et crevettes</t>
  </si>
  <si>
    <t>Rôti de veau à la sauce poivrade</t>
  </si>
  <si>
    <t>Pommes paillasson</t>
  </si>
  <si>
    <t>Munster</t>
  </si>
  <si>
    <t>Chou à la crème</t>
  </si>
  <si>
    <t>Salade d'endive à la vinaigrette</t>
  </si>
  <si>
    <t>Pâtes escargots</t>
  </si>
  <si>
    <t>Cantal</t>
  </si>
  <si>
    <t>Mousse au chocolat traditionnelle</t>
  </si>
  <si>
    <t>Radis à la croque au sel</t>
  </si>
  <si>
    <t>Saint bricet</t>
  </si>
  <si>
    <t>Salade de riz</t>
  </si>
  <si>
    <t>Filet de hoki à l'indienne</t>
  </si>
  <si>
    <t>Haricots verts poêlés</t>
  </si>
  <si>
    <t>Buchette mi-chèvre</t>
  </si>
  <si>
    <t>Soupe d'orange &amp; Grenadine</t>
  </si>
  <si>
    <t>Emincé de tomate à la mozzarella</t>
  </si>
  <si>
    <t>Grillardin de boeuf au jus</t>
  </si>
  <si>
    <t>Bouquet de chou fleur</t>
  </si>
  <si>
    <t>Pomme au four à la cannelle</t>
  </si>
  <si>
    <t>Filet de colin aux aromates</t>
  </si>
  <si>
    <t>Riz pilaf</t>
  </si>
  <si>
    <t>Salade coleslaw</t>
  </si>
  <si>
    <t>Lasagnes</t>
  </si>
  <si>
    <t>Batavia</t>
  </si>
  <si>
    <t>Fromage frais nature</t>
  </si>
  <si>
    <t>Compote pommes cassis</t>
  </si>
  <si>
    <t>Salade exotique à la mangue</t>
  </si>
  <si>
    <t>Rôti de porc au jus</t>
  </si>
  <si>
    <t>Jardinière de légumes</t>
  </si>
  <si>
    <t>Tarte au chocolat</t>
  </si>
  <si>
    <t>Période du 31 août au 6 septembre</t>
  </si>
  <si>
    <t>Période du 7 septembre au 13 septembre</t>
  </si>
  <si>
    <t>Période du 21 septembre au 27 septembre</t>
  </si>
  <si>
    <t>PRO-RST-SQL1</t>
  </si>
  <si>
    <t>REPAS LIVRÉS</t>
  </si>
  <si>
    <t>CDPF 047668</t>
  </si>
  <si>
    <t>Déjeuner adulte</t>
  </si>
  <si>
    <t>Déjeuner collège</t>
  </si>
  <si>
    <t>Déjeuner maternelle</t>
  </si>
  <si>
    <t>Déjeuner primaire</t>
  </si>
  <si>
    <t>Diner</t>
  </si>
  <si>
    <t>Adulte</t>
  </si>
  <si>
    <t>Bébé 6 à 12 mois</t>
  </si>
  <si>
    <t>Collège</t>
  </si>
  <si>
    <t>Lycée</t>
  </si>
  <si>
    <t>Maternelle</t>
  </si>
  <si>
    <t>Moyen  plus de 18 mois</t>
  </si>
  <si>
    <t>Nourisson 0 à 6 mois</t>
  </si>
  <si>
    <t>Personnes agées midi</t>
  </si>
  <si>
    <t>Personnes agées soir</t>
  </si>
  <si>
    <t>Petit 12 à 18 mois</t>
  </si>
  <si>
    <t>Primaire</t>
  </si>
  <si>
    <t>3</t>
  </si>
  <si>
    <t>SAINT SYLVESTRE</t>
  </si>
  <si>
    <t>ELRES CASSENEUIL</t>
  </si>
  <si>
    <t>MENUS ST PIERREMA</t>
  </si>
  <si>
    <t>MENUS ST PIERRE MA</t>
  </si>
  <si>
    <t>MENUS ST PIERRE J F</t>
  </si>
  <si>
    <t>Salade de pommes de terre au cervelas</t>
  </si>
  <si>
    <t>Cake emmental et olives</t>
  </si>
  <si>
    <t>FAGC</t>
  </si>
  <si>
    <t>CBMLFA</t>
  </si>
  <si>
    <t>Choux-fleurs en gratin</t>
  </si>
  <si>
    <t>Croûte noire</t>
  </si>
  <si>
    <t>CA</t>
  </si>
  <si>
    <t>Tartare ail et fines herbes</t>
  </si>
  <si>
    <t>Fruit de saison</t>
  </si>
  <si>
    <t>Mousse à la noix de coco</t>
  </si>
  <si>
    <t>Salade verte mimosa</t>
  </si>
  <si>
    <t>Tomate au surimi</t>
  </si>
  <si>
    <t>FDEIBC</t>
  </si>
  <si>
    <t>Salade rochelle</t>
  </si>
  <si>
    <t>Hachis parmentier</t>
  </si>
  <si>
    <t>Rondelé aux noix</t>
  </si>
  <si>
    <t>AG</t>
  </si>
  <si>
    <t>Flan à la vanille</t>
  </si>
  <si>
    <t>Fromage blanc (dessert)</t>
  </si>
  <si>
    <t>Salade au jambon</t>
  </si>
  <si>
    <t>MI</t>
  </si>
  <si>
    <t>Roulade aux olives</t>
  </si>
  <si>
    <t>Salade du maraicher</t>
  </si>
  <si>
    <t>Couscous merguez</t>
  </si>
  <si>
    <t>FLM</t>
  </si>
  <si>
    <t>Friand au fromage</t>
  </si>
  <si>
    <t>FAC</t>
  </si>
  <si>
    <t>Salade de blé méditerranéenne</t>
  </si>
  <si>
    <t>Salade chef</t>
  </si>
  <si>
    <t>Nuggets de poisson</t>
  </si>
  <si>
    <t>FD</t>
  </si>
  <si>
    <t>Poêlée de légumes</t>
  </si>
  <si>
    <t>Cotentin</t>
  </si>
  <si>
    <t>Stracciatella</t>
  </si>
  <si>
    <t>Roulé au chocolat</t>
  </si>
  <si>
    <t>FCBA</t>
  </si>
  <si>
    <t>SALADE DE POMMES DE TERRE AU CERVELAS
CAKE EMMENTAL ET OLIVES</t>
  </si>
  <si>
    <t>CORDON BLEU</t>
  </si>
  <si>
    <t>CHOUX-FLEURS EN GRATIN</t>
  </si>
  <si>
    <t>CROÛTE NOIRE
FONDU PRÉSIDENT
YAOURT AROMATISÉ
TARTARE AIL ET FINES HERBES</t>
  </si>
  <si>
    <t>FRUIT DE SAISON
MOUSSE À LA NOIX DE COCO</t>
  </si>
  <si>
    <t>Période du 6 février au 12 février</t>
  </si>
  <si>
    <t>Déjeuner adulte - MENUS ST PIERRE J F</t>
  </si>
</sst>
</file>

<file path=xl/styles.xml><?xml version="1.0" encoding="utf-8"?>
<styleSheet xmlns="http://schemas.openxmlformats.org/spreadsheetml/2006/main">
  <numFmts count="7">
    <numFmt numFmtId="164" formatCode="dddd\ d\ mmmm\ yyyy"/>
    <numFmt numFmtId="165" formatCode="[$-F800]dddd\,\ mmmm\ dd\,\ yyyy"/>
    <numFmt numFmtId="166" formatCode="dddd"/>
    <numFmt numFmtId="167" formatCode="d/m/yy;@"/>
    <numFmt numFmtId="168" formatCode="_-* #,##0.00\ [$€]_-;\-* #,##0.00\ [$€]_-;_-* &quot;-&quot;??\ [$€]_-;_-@_-"/>
    <numFmt numFmtId="169" formatCode="ddd\ d\ mmmm"/>
    <numFmt numFmtId="170" formatCode="dddd\ d\ mmmm"/>
  </numFmts>
  <fonts count="167">
    <font>
      <sz val="8"/>
      <name val="Arial"/>
    </font>
    <font>
      <sz val="11"/>
      <color indexed="8"/>
      <name val="Calibri"/>
      <family val="2"/>
    </font>
    <font>
      <sz val="8"/>
      <name val="Arial"/>
      <family val="2"/>
    </font>
    <font>
      <sz val="10"/>
      <name val="Arial"/>
      <family val="2"/>
    </font>
    <font>
      <b/>
      <sz val="11"/>
      <name val="Bookman Old Style"/>
      <family val="1"/>
    </font>
    <font>
      <sz val="10"/>
      <name val="Bookman Old Style"/>
      <family val="1"/>
    </font>
    <font>
      <b/>
      <sz val="12"/>
      <name val="Bookman Old Style"/>
      <family val="1"/>
    </font>
    <font>
      <b/>
      <sz val="10"/>
      <name val="Arial"/>
      <family val="2"/>
    </font>
    <font>
      <sz val="14"/>
      <name val="Arial"/>
      <family val="2"/>
    </font>
    <font>
      <sz val="20"/>
      <name val="Arial"/>
      <family val="2"/>
    </font>
    <font>
      <sz val="16"/>
      <name val="Bookman Old Style"/>
      <family val="1"/>
    </font>
    <font>
      <b/>
      <sz val="11"/>
      <name val="Arial"/>
      <family val="2"/>
    </font>
    <font>
      <sz val="16"/>
      <name val="Arial"/>
      <family val="2"/>
    </font>
    <font>
      <sz val="22"/>
      <name val="Arial"/>
      <family val="2"/>
    </font>
    <font>
      <sz val="26"/>
      <name val="Arial"/>
      <family val="2"/>
    </font>
    <font>
      <sz val="12"/>
      <name val="Elior"/>
      <family val="3"/>
    </font>
    <font>
      <sz val="12"/>
      <name val="Arial"/>
      <family val="2"/>
    </font>
    <font>
      <sz val="10"/>
      <name val="icomoon"/>
    </font>
    <font>
      <sz val="20"/>
      <name val="Elior Medium"/>
      <family val="3"/>
    </font>
    <font>
      <b/>
      <sz val="20"/>
      <name val="Arial"/>
      <family val="2"/>
    </font>
    <font>
      <b/>
      <sz val="22"/>
      <name val="Arial"/>
      <family val="2"/>
    </font>
    <font>
      <sz val="18"/>
      <name val="Arial"/>
      <family val="2"/>
    </font>
    <font>
      <sz val="8"/>
      <color indexed="55"/>
      <name val="Arial"/>
      <family val="2"/>
    </font>
    <font>
      <i/>
      <sz val="8"/>
      <color indexed="62"/>
      <name val="Arial"/>
      <family val="2"/>
    </font>
    <font>
      <sz val="10"/>
      <color indexed="62"/>
      <name val="Arial"/>
      <family val="2"/>
    </font>
    <font>
      <sz val="8"/>
      <color indexed="9"/>
      <name val="Arial"/>
      <family val="2"/>
    </font>
    <font>
      <b/>
      <sz val="12"/>
      <color indexed="60"/>
      <name val="Arial"/>
      <family val="2"/>
    </font>
    <font>
      <sz val="16"/>
      <color indexed="8"/>
      <name val="Arial"/>
      <family val="2"/>
    </font>
    <font>
      <sz val="16"/>
      <color indexed="9"/>
      <name val="Bookman Old Style"/>
      <family val="1"/>
    </font>
    <font>
      <sz val="14"/>
      <color indexed="10"/>
      <name val="Arial"/>
      <family val="2"/>
    </font>
    <font>
      <sz val="12"/>
      <color indexed="8"/>
      <name val="Arial"/>
      <family val="2"/>
    </font>
    <font>
      <sz val="20"/>
      <color indexed="8"/>
      <name val="Arial"/>
      <family val="2"/>
    </font>
    <font>
      <sz val="22"/>
      <color indexed="8"/>
      <name val="Arial"/>
      <family val="2"/>
    </font>
    <font>
      <sz val="20"/>
      <color indexed="9"/>
      <name val="Arial"/>
      <family val="2"/>
    </font>
    <font>
      <b/>
      <sz val="20"/>
      <color indexed="9"/>
      <name val="Arial"/>
      <family val="2"/>
    </font>
    <font>
      <sz val="22"/>
      <color indexed="9"/>
      <name val="Arial"/>
      <family val="2"/>
    </font>
    <font>
      <b/>
      <sz val="22"/>
      <color indexed="9"/>
      <name val="Arial"/>
      <family val="2"/>
    </font>
    <font>
      <sz val="26"/>
      <color indexed="8"/>
      <name val="Arial"/>
      <family val="2"/>
    </font>
    <font>
      <sz val="10"/>
      <color indexed="8"/>
      <name val="Arial"/>
      <family val="2"/>
    </font>
    <font>
      <sz val="16"/>
      <color indexed="9"/>
      <name val="Arial"/>
      <family val="2"/>
    </font>
    <font>
      <sz val="8"/>
      <color indexed="49"/>
      <name val="Arial"/>
      <family val="2"/>
    </font>
    <font>
      <sz val="8"/>
      <color indexed="8"/>
      <name val="Arial"/>
      <family val="2"/>
    </font>
    <font>
      <b/>
      <sz val="22"/>
      <color indexed="8"/>
      <name val="Arial"/>
      <family val="2"/>
    </font>
    <font>
      <sz val="12"/>
      <color indexed="48"/>
      <name val="Arial"/>
      <family val="2"/>
    </font>
    <font>
      <sz val="12"/>
      <name val="Bookman Old Style"/>
      <family val="1"/>
    </font>
    <font>
      <sz val="12"/>
      <color indexed="9"/>
      <name val="Bookman Old Style"/>
      <family val="1"/>
    </font>
    <font>
      <sz val="8"/>
      <color indexed="81"/>
      <name val="Tahoma"/>
      <family val="2"/>
    </font>
    <font>
      <sz val="8"/>
      <color indexed="81"/>
      <name val="Arial"/>
      <family val="2"/>
    </font>
    <font>
      <b/>
      <sz val="10"/>
      <color indexed="48"/>
      <name val="Arial"/>
      <family val="2"/>
    </font>
    <font>
      <sz val="10"/>
      <name val="Arial"/>
      <family val="2"/>
    </font>
    <font>
      <u/>
      <sz val="10"/>
      <color indexed="12"/>
      <name val="Arial"/>
      <family val="2"/>
    </font>
    <font>
      <sz val="10"/>
      <color indexed="23"/>
      <name val="Trebuchet MS"/>
      <family val="2"/>
    </font>
    <font>
      <sz val="12"/>
      <color indexed="23"/>
      <name val="Trebuchet MS"/>
      <family val="2"/>
    </font>
    <font>
      <sz val="10"/>
      <name val="Trebuchet MS"/>
      <family val="2"/>
    </font>
    <font>
      <b/>
      <sz val="16"/>
      <color indexed="23"/>
      <name val="Trebuchet MS"/>
      <family val="2"/>
    </font>
    <font>
      <b/>
      <sz val="20"/>
      <color indexed="23"/>
      <name val="Trebuchet MS"/>
      <family val="2"/>
    </font>
    <font>
      <b/>
      <sz val="18"/>
      <color indexed="23"/>
      <name val="Trebuchet MS"/>
      <family val="2"/>
    </font>
    <font>
      <sz val="7"/>
      <color indexed="23"/>
      <name val="Trebuchet MS"/>
      <family val="2"/>
    </font>
    <font>
      <sz val="8"/>
      <color indexed="23"/>
      <name val="Trebuchet MS"/>
      <family val="2"/>
    </font>
    <font>
      <u/>
      <sz val="16"/>
      <color indexed="23"/>
      <name val="Trebuchet MS"/>
      <family val="2"/>
    </font>
    <font>
      <sz val="18"/>
      <color indexed="23"/>
      <name val="Trebuchet MS"/>
      <family val="2"/>
    </font>
    <font>
      <sz val="11"/>
      <color indexed="23"/>
      <name val="Trebuchet MS"/>
      <family val="2"/>
    </font>
    <font>
      <sz val="12"/>
      <name val="Trebuchet MS"/>
      <family val="2"/>
    </font>
    <font>
      <sz val="10"/>
      <color indexed="57"/>
      <name val="Trebuchet MS"/>
      <family val="2"/>
    </font>
    <font>
      <sz val="10"/>
      <color indexed="10"/>
      <name val="Trebuchet MS"/>
      <family val="2"/>
    </font>
    <font>
      <sz val="10"/>
      <color indexed="48"/>
      <name val="Trebuchet MS"/>
      <family val="2"/>
    </font>
    <font>
      <sz val="7"/>
      <name val="Trebuchet MS"/>
      <family val="2"/>
    </font>
    <font>
      <sz val="11"/>
      <name val="Trebuchet MS"/>
      <family val="2"/>
    </font>
    <font>
      <sz val="8"/>
      <color indexed="8"/>
      <name val="Arial"/>
      <family val="2"/>
    </font>
    <font>
      <u/>
      <sz val="8"/>
      <color indexed="12"/>
      <name val="Arial"/>
      <family val="2"/>
    </font>
    <font>
      <sz val="14"/>
      <color indexed="48"/>
      <name val="Arial"/>
      <family val="2"/>
    </font>
    <font>
      <sz val="12"/>
      <name val="Arial"/>
      <family val="2"/>
    </font>
    <font>
      <i/>
      <sz val="14"/>
      <color indexed="17"/>
      <name val="Arial"/>
      <family val="2"/>
    </font>
    <font>
      <u/>
      <sz val="12"/>
      <color indexed="10"/>
      <name val="Arial Black"/>
      <family val="2"/>
    </font>
    <font>
      <i/>
      <sz val="8"/>
      <color indexed="16"/>
      <name val="Arial"/>
      <family val="2"/>
    </font>
    <font>
      <b/>
      <sz val="10"/>
      <color indexed="8"/>
      <name val="Calibri"/>
      <family val="2"/>
    </font>
    <font>
      <b/>
      <sz val="8"/>
      <color indexed="8"/>
      <name val="Calibri"/>
      <family val="2"/>
    </font>
    <font>
      <sz val="9"/>
      <color indexed="8"/>
      <name val="Calibri"/>
      <family val="2"/>
    </font>
    <font>
      <sz val="8"/>
      <name val="Arial"/>
      <family val="2"/>
    </font>
    <font>
      <sz val="6"/>
      <name val="Trebuchet MS"/>
      <family val="2"/>
    </font>
    <font>
      <sz val="8"/>
      <name val="Trebuchet MS"/>
      <family val="2"/>
    </font>
    <font>
      <b/>
      <sz val="22"/>
      <color indexed="40"/>
      <name val="Trebuchet MS"/>
      <family val="2"/>
    </font>
    <font>
      <b/>
      <sz val="12"/>
      <color indexed="53"/>
      <name val="Trebuchet MS"/>
      <family val="2"/>
    </font>
    <font>
      <b/>
      <sz val="12"/>
      <color indexed="18"/>
      <name val="Trebuchet MS"/>
      <family val="2"/>
    </font>
    <font>
      <sz val="9"/>
      <color indexed="18"/>
      <name val="Trebuchet MS"/>
      <family val="2"/>
    </font>
    <font>
      <b/>
      <i/>
      <sz val="10"/>
      <color indexed="23"/>
      <name val="Trebuchet MS"/>
      <family val="2"/>
    </font>
    <font>
      <b/>
      <i/>
      <sz val="11"/>
      <color indexed="23"/>
      <name val="Trebuchet MS"/>
      <family val="2"/>
    </font>
    <font>
      <b/>
      <i/>
      <sz val="12"/>
      <name val="Trebuchet MS"/>
      <family val="2"/>
    </font>
    <font>
      <b/>
      <sz val="12"/>
      <color indexed="9"/>
      <name val="Trebuchet MS"/>
      <family val="2"/>
    </font>
    <font>
      <b/>
      <sz val="14"/>
      <color indexed="9"/>
      <name val="Trebuchet MS"/>
      <family val="2"/>
    </font>
    <font>
      <sz val="24"/>
      <color indexed="23"/>
      <name val="Trebuchet MS"/>
      <family val="2"/>
    </font>
    <font>
      <b/>
      <sz val="14"/>
      <color indexed="23"/>
      <name val="Trebuchet MS"/>
      <family val="2"/>
    </font>
    <font>
      <b/>
      <sz val="10"/>
      <color indexed="23"/>
      <name val="Trebuchet MS"/>
      <family val="2"/>
    </font>
    <font>
      <b/>
      <sz val="14"/>
      <color indexed="60"/>
      <name val="Trebuchet MS"/>
      <family val="2"/>
    </font>
    <font>
      <i/>
      <sz val="8"/>
      <color indexed="61"/>
      <name val="Trebuchet MS"/>
      <family val="2"/>
    </font>
    <font>
      <u/>
      <sz val="10"/>
      <color indexed="23"/>
      <name val="Trebuchet MS"/>
      <family val="2"/>
    </font>
    <font>
      <i/>
      <sz val="10"/>
      <color indexed="23"/>
      <name val="Trebuchet MS"/>
      <family val="2"/>
    </font>
    <font>
      <b/>
      <sz val="14"/>
      <color indexed="23"/>
      <name val="Comic Sans MS"/>
      <family val="4"/>
    </font>
    <font>
      <sz val="12"/>
      <color indexed="8"/>
      <name val="Trebuchet MS"/>
      <family val="2"/>
    </font>
    <font>
      <sz val="11"/>
      <color indexed="60"/>
      <name val="Arial"/>
      <family val="2"/>
    </font>
    <font>
      <sz val="8"/>
      <name val="Arial"/>
      <family val="2"/>
    </font>
    <font>
      <sz val="14"/>
      <color indexed="8"/>
      <name val="Calibri"/>
      <family val="2"/>
    </font>
    <font>
      <b/>
      <sz val="14"/>
      <color indexed="48"/>
      <name val="Calibri"/>
      <family val="2"/>
    </font>
    <font>
      <sz val="11"/>
      <color indexed="8"/>
      <name val="Arial"/>
      <family val="2"/>
    </font>
    <font>
      <sz val="18"/>
      <color indexed="8"/>
      <name val="Arial"/>
      <family val="2"/>
    </font>
    <font>
      <b/>
      <sz val="16"/>
      <color indexed="8"/>
      <name val="Arial"/>
      <family val="2"/>
    </font>
    <font>
      <b/>
      <sz val="11"/>
      <color indexed="8"/>
      <name val="Arial"/>
      <family val="2"/>
    </font>
    <font>
      <sz val="10"/>
      <color indexed="8"/>
      <name val="Arial"/>
      <family val="2"/>
    </font>
    <font>
      <b/>
      <sz val="20"/>
      <color indexed="54"/>
      <name val="Arial"/>
      <family val="2"/>
    </font>
    <font>
      <sz val="10"/>
      <color indexed="9"/>
      <name val="Arial"/>
      <family val="2"/>
    </font>
    <font>
      <b/>
      <sz val="16"/>
      <color indexed="9"/>
      <name val="Arial"/>
      <family val="2"/>
    </font>
    <font>
      <sz val="12"/>
      <color indexed="8"/>
      <name val="Calibri"/>
      <family val="2"/>
    </font>
    <font>
      <sz val="8"/>
      <color indexed="8"/>
      <name val="Calibri"/>
      <family val="2"/>
    </font>
    <font>
      <sz val="10"/>
      <name val="Calibri"/>
      <family val="2"/>
    </font>
    <font>
      <sz val="8"/>
      <name val="Calibri"/>
      <family val="2"/>
    </font>
    <font>
      <sz val="20"/>
      <name val="Calibri"/>
      <family val="2"/>
    </font>
    <font>
      <sz val="18"/>
      <name val="Calibri"/>
      <family val="2"/>
    </font>
    <font>
      <sz val="24"/>
      <name val="Calibri"/>
      <family val="2"/>
    </font>
    <font>
      <b/>
      <sz val="12"/>
      <color indexed="9"/>
      <name val="Trebuchet MS"/>
      <family val="2"/>
    </font>
    <font>
      <sz val="9"/>
      <name val="Arial"/>
      <family val="2"/>
    </font>
    <font>
      <sz val="11"/>
      <color indexed="9"/>
      <name val="Arial"/>
      <family val="2"/>
    </font>
    <font>
      <sz val="9"/>
      <color indexed="10"/>
      <name val="Arial"/>
      <family val="2"/>
    </font>
    <font>
      <b/>
      <i/>
      <sz val="16"/>
      <color indexed="53"/>
      <name val="Trebuchet MS"/>
      <family val="2"/>
    </font>
    <font>
      <i/>
      <sz val="12"/>
      <color indexed="8"/>
      <name val="Trebuchet MS"/>
      <family val="2"/>
    </font>
    <font>
      <i/>
      <sz val="12"/>
      <name val="Trebuchet MS"/>
      <family val="2"/>
    </font>
    <font>
      <i/>
      <sz val="8"/>
      <name val="Arial"/>
      <family val="2"/>
    </font>
    <font>
      <sz val="10"/>
      <color indexed="10"/>
      <name val="Arial"/>
      <family val="2"/>
    </font>
    <font>
      <i/>
      <sz val="14"/>
      <color indexed="17"/>
      <name val="Trebuchet MS"/>
      <family val="2"/>
    </font>
    <font>
      <sz val="20"/>
      <color indexed="57"/>
      <name val="AnsambleLogo"/>
    </font>
    <font>
      <sz val="20"/>
      <color indexed="48"/>
      <name val="AnsambleLogo"/>
    </font>
    <font>
      <i/>
      <sz val="10"/>
      <name val="Arial"/>
      <family val="2"/>
    </font>
    <font>
      <b/>
      <sz val="11"/>
      <color indexed="9"/>
      <name val="Arial"/>
      <family val="2"/>
    </font>
    <font>
      <b/>
      <sz val="16"/>
      <name val="Arial"/>
      <family val="2"/>
    </font>
    <font>
      <sz val="11"/>
      <name val="Arial"/>
      <family val="2"/>
    </font>
    <font>
      <sz val="24"/>
      <color indexed="55"/>
      <name val="Arial"/>
      <family val="2"/>
    </font>
    <font>
      <sz val="10"/>
      <color indexed="36"/>
      <name val="Arial"/>
      <family val="2"/>
    </font>
    <font>
      <sz val="14"/>
      <color indexed="17"/>
      <name val="Arial"/>
      <family val="2"/>
    </font>
    <font>
      <b/>
      <sz val="14"/>
      <name val="Arial"/>
      <family val="2"/>
    </font>
    <font>
      <b/>
      <sz val="14"/>
      <color indexed="10"/>
      <name val="Arial"/>
      <family val="2"/>
    </font>
    <font>
      <b/>
      <sz val="12"/>
      <name val="Arial"/>
      <family val="2"/>
    </font>
    <font>
      <i/>
      <sz val="10"/>
      <name val="Bookman Old Style"/>
      <family val="1"/>
    </font>
    <font>
      <b/>
      <sz val="12"/>
      <color indexed="48"/>
      <name val="Arial"/>
      <family val="2"/>
    </font>
    <font>
      <b/>
      <sz val="22"/>
      <color indexed="10"/>
      <name val="Arial"/>
      <family val="2"/>
    </font>
    <font>
      <b/>
      <sz val="14"/>
      <color indexed="8"/>
      <name val="Calibri"/>
      <family val="2"/>
    </font>
    <font>
      <b/>
      <sz val="16"/>
      <color indexed="8"/>
      <name val="Calibri"/>
      <family val="2"/>
    </font>
    <font>
      <b/>
      <sz val="18"/>
      <color indexed="8"/>
      <name val="Arial"/>
      <family val="2"/>
    </font>
    <font>
      <b/>
      <sz val="18"/>
      <color indexed="8"/>
      <name val="Segoe Print"/>
    </font>
    <font>
      <b/>
      <sz val="22"/>
      <color indexed="8"/>
      <name val="Segoe Print"/>
    </font>
    <font>
      <b/>
      <sz val="36"/>
      <color indexed="20"/>
      <name val="Segoe Print"/>
    </font>
    <font>
      <sz val="11"/>
      <color indexed="20"/>
      <name val="Calibri"/>
      <family val="2"/>
    </font>
    <font>
      <sz val="48"/>
      <color indexed="20"/>
      <name val="Calibri"/>
      <family val="2"/>
    </font>
    <font>
      <i/>
      <sz val="48"/>
      <color indexed="20"/>
      <name val="Calibri"/>
      <family val="2"/>
    </font>
    <font>
      <sz val="36"/>
      <color indexed="8"/>
      <name val="Microsoft New Tai Lue"/>
      <family val="2"/>
    </font>
    <font>
      <sz val="40"/>
      <color indexed="8"/>
      <name val="Microsoft New Tai Lue"/>
      <family val="2"/>
    </font>
    <font>
      <b/>
      <sz val="36"/>
      <color indexed="20"/>
      <name val="Microsoft New Tai Lue"/>
      <family val="2"/>
    </font>
    <font>
      <b/>
      <sz val="36"/>
      <color indexed="8"/>
      <name val="Segoe Print"/>
    </font>
    <font>
      <b/>
      <sz val="28"/>
      <color indexed="20"/>
      <name val="Segoe Print"/>
    </font>
    <font>
      <sz val="8"/>
      <color theme="0"/>
      <name val="Arial"/>
      <family val="2"/>
    </font>
    <font>
      <b/>
      <sz val="8"/>
      <color theme="0"/>
      <name val="Arial"/>
      <family val="2"/>
    </font>
    <font>
      <vertAlign val="subscript"/>
      <sz val="20"/>
      <color theme="0"/>
      <name val="EliorLogo"/>
    </font>
    <font>
      <sz val="20"/>
      <color theme="0"/>
      <name val="AnsambleLogo"/>
    </font>
    <font>
      <sz val="11"/>
      <color theme="0"/>
      <name val="Calibri"/>
      <family val="2"/>
    </font>
    <font>
      <vertAlign val="subscript"/>
      <sz val="20"/>
      <color theme="0"/>
      <name val="Times New Roman"/>
      <family val="1"/>
    </font>
    <font>
      <sz val="20"/>
      <color theme="0"/>
      <name val="EliorLogo"/>
    </font>
    <font>
      <vertAlign val="subscript"/>
      <sz val="20"/>
      <color theme="0"/>
      <name val="icomoon"/>
    </font>
    <font>
      <sz val="14"/>
      <color theme="0"/>
      <name val="icomoon"/>
    </font>
    <font>
      <sz val="9"/>
      <color theme="0"/>
      <name val="Arial"/>
      <family val="2"/>
    </font>
  </fonts>
  <fills count="25">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31"/>
        <bgColor indexed="64"/>
      </patternFill>
    </fill>
    <fill>
      <patternFill patternType="solid">
        <fgColor indexed="44"/>
        <bgColor indexed="64"/>
      </patternFill>
    </fill>
    <fill>
      <patternFill patternType="solid">
        <fgColor indexed="9"/>
        <bgColor indexed="64"/>
      </patternFill>
    </fill>
    <fill>
      <patternFill patternType="solid">
        <fgColor indexed="55"/>
        <bgColor indexed="64"/>
      </patternFill>
    </fill>
    <fill>
      <patternFill patternType="solid">
        <fgColor indexed="27"/>
        <bgColor indexed="64"/>
      </patternFill>
    </fill>
    <fill>
      <patternFill patternType="solid">
        <fgColor indexed="47"/>
        <bgColor indexed="64"/>
      </patternFill>
    </fill>
    <fill>
      <patternFill patternType="solid">
        <fgColor indexed="49"/>
        <bgColor indexed="64"/>
      </patternFill>
    </fill>
    <fill>
      <patternFill patternType="solid">
        <fgColor indexed="13"/>
        <bgColor indexed="64"/>
      </patternFill>
    </fill>
    <fill>
      <patternFill patternType="solid">
        <fgColor indexed="53"/>
        <bgColor indexed="64"/>
      </patternFill>
    </fill>
    <fill>
      <patternFill patternType="solid">
        <fgColor indexed="29"/>
        <bgColor indexed="64"/>
      </patternFill>
    </fill>
    <fill>
      <patternFill patternType="solid">
        <fgColor indexed="54"/>
        <bgColor indexed="64"/>
      </patternFill>
    </fill>
    <fill>
      <patternFill patternType="solid">
        <fgColor indexed="36"/>
        <bgColor indexed="64"/>
      </patternFill>
    </fill>
    <fill>
      <patternFill patternType="solid">
        <fgColor indexed="52"/>
        <bgColor indexed="64"/>
      </patternFill>
    </fill>
    <fill>
      <patternFill patternType="solid">
        <fgColor indexed="51"/>
        <bgColor indexed="64"/>
      </patternFill>
    </fill>
    <fill>
      <patternFill patternType="darkUp">
        <bgColor indexed="51"/>
      </patternFill>
    </fill>
    <fill>
      <patternFill patternType="darkUp">
        <bgColor indexed="13"/>
      </patternFill>
    </fill>
    <fill>
      <patternFill patternType="solid">
        <fgColor indexed="40"/>
        <bgColor indexed="64"/>
      </patternFill>
    </fill>
    <fill>
      <patternFill patternType="solid">
        <fgColor indexed="42"/>
        <bgColor indexed="64"/>
      </patternFill>
    </fill>
    <fill>
      <patternFill patternType="solid">
        <fgColor indexed="41"/>
        <bgColor indexed="64"/>
      </patternFill>
    </fill>
    <fill>
      <patternFill patternType="solid">
        <fgColor indexed="20"/>
        <bgColor indexed="64"/>
      </patternFill>
    </fill>
    <fill>
      <patternFill patternType="solid">
        <fgColor indexed="17"/>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bottom/>
      <diagonal/>
    </border>
    <border>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0"/>
      </left>
      <right/>
      <top style="thin">
        <color indexed="60"/>
      </top>
      <bottom/>
      <diagonal/>
    </border>
    <border>
      <left/>
      <right/>
      <top style="thin">
        <color indexed="60"/>
      </top>
      <bottom/>
      <diagonal/>
    </border>
    <border>
      <left/>
      <right style="thin">
        <color indexed="60"/>
      </right>
      <top style="thin">
        <color indexed="60"/>
      </top>
      <bottom/>
      <diagonal/>
    </border>
    <border>
      <left style="thin">
        <color indexed="60"/>
      </left>
      <right/>
      <top/>
      <bottom/>
      <diagonal/>
    </border>
    <border>
      <left/>
      <right style="thin">
        <color indexed="60"/>
      </right>
      <top/>
      <bottom/>
      <diagonal/>
    </border>
    <border>
      <left style="thin">
        <color indexed="60"/>
      </left>
      <right/>
      <top/>
      <bottom style="thin">
        <color indexed="60"/>
      </bottom>
      <diagonal/>
    </border>
    <border>
      <left/>
      <right/>
      <top/>
      <bottom style="thin">
        <color indexed="60"/>
      </bottom>
      <diagonal/>
    </border>
    <border>
      <left/>
      <right style="thin">
        <color indexed="60"/>
      </right>
      <top/>
      <bottom style="thin">
        <color indexed="60"/>
      </bottom>
      <diagonal/>
    </border>
    <border>
      <left style="thin">
        <color indexed="55"/>
      </left>
      <right style="thin">
        <color indexed="55"/>
      </right>
      <top style="thin">
        <color indexed="55"/>
      </top>
      <bottom style="thin">
        <color indexed="55"/>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55"/>
      </left>
      <right style="thin">
        <color indexed="64"/>
      </right>
      <top style="thin">
        <color indexed="64"/>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style="thin">
        <color indexed="64"/>
      </right>
      <top style="thin">
        <color indexed="55"/>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27"/>
      </left>
      <right style="medium">
        <color indexed="27"/>
      </right>
      <top style="medium">
        <color indexed="27"/>
      </top>
      <bottom style="medium">
        <color indexed="27"/>
      </bottom>
      <diagonal/>
    </border>
    <border>
      <left style="medium">
        <color indexed="43"/>
      </left>
      <right style="medium">
        <color indexed="43"/>
      </right>
      <top style="medium">
        <color indexed="43"/>
      </top>
      <bottom style="medium">
        <color indexed="43"/>
      </bottom>
      <diagonal/>
    </border>
    <border>
      <left style="medium">
        <color indexed="47"/>
      </left>
      <right style="medium">
        <color indexed="47"/>
      </right>
      <top style="medium">
        <color indexed="47"/>
      </top>
      <bottom style="medium">
        <color indexed="47"/>
      </bottom>
      <diagonal/>
    </border>
    <border>
      <left style="medium">
        <color indexed="22"/>
      </left>
      <right style="medium">
        <color indexed="22"/>
      </right>
      <top style="medium">
        <color indexed="22"/>
      </top>
      <bottom style="medium">
        <color indexed="22"/>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23"/>
      </top>
      <bottom/>
      <diagonal/>
    </border>
    <border>
      <left style="thin">
        <color indexed="9"/>
      </left>
      <right style="thin">
        <color indexed="9"/>
      </right>
      <top style="thin">
        <color indexed="9"/>
      </top>
      <bottom/>
      <diagonal/>
    </border>
    <border>
      <left/>
      <right style="thin">
        <color indexed="16"/>
      </right>
      <top style="hair">
        <color indexed="16"/>
      </top>
      <bottom style="hair">
        <color indexed="16"/>
      </bottom>
      <diagonal/>
    </border>
    <border>
      <left/>
      <right style="thin">
        <color indexed="16"/>
      </right>
      <top style="hair">
        <color indexed="16"/>
      </top>
      <bottom style="thin">
        <color indexed="16"/>
      </bottom>
      <diagonal/>
    </border>
    <border>
      <left style="hair">
        <color indexed="64"/>
      </left>
      <right style="thin">
        <color indexed="64"/>
      </right>
      <top style="thin">
        <color indexed="64"/>
      </top>
      <bottom style="hair">
        <color indexed="64"/>
      </bottom>
      <diagonal/>
    </border>
    <border>
      <left style="thin">
        <color indexed="23"/>
      </left>
      <right style="thin">
        <color indexed="23"/>
      </right>
      <top style="thin">
        <color indexed="23"/>
      </top>
      <bottom/>
      <diagonal/>
    </border>
    <border>
      <left/>
      <right style="thin">
        <color indexed="16"/>
      </right>
      <top style="thin">
        <color indexed="16"/>
      </top>
      <bottom style="hair">
        <color indexed="16"/>
      </bottom>
      <diagonal/>
    </border>
    <border>
      <left style="dotted">
        <color indexed="23"/>
      </left>
      <right/>
      <top/>
      <bottom/>
      <diagonal/>
    </border>
    <border>
      <left style="dotted">
        <color indexed="23"/>
      </left>
      <right style="dotted">
        <color indexed="23"/>
      </right>
      <top/>
      <bottom/>
      <diagonal/>
    </border>
    <border>
      <left/>
      <right style="dotted">
        <color indexed="23"/>
      </right>
      <top/>
      <bottom/>
      <diagonal/>
    </border>
    <border>
      <left style="thin">
        <color indexed="57"/>
      </left>
      <right style="thin">
        <color indexed="57"/>
      </right>
      <top style="thin">
        <color indexed="57"/>
      </top>
      <bottom/>
      <diagonal/>
    </border>
    <border>
      <left/>
      <right style="hair">
        <color indexed="64"/>
      </right>
      <top style="thin">
        <color indexed="64"/>
      </top>
      <bottom/>
      <diagonal/>
    </border>
    <border>
      <left style="thin">
        <color indexed="62"/>
      </left>
      <right/>
      <top style="thin">
        <color indexed="62"/>
      </top>
      <bottom style="thin">
        <color indexed="62"/>
      </bottom>
      <diagonal/>
    </border>
    <border>
      <left style="thin">
        <color indexed="11"/>
      </left>
      <right/>
      <top style="thin">
        <color indexed="11"/>
      </top>
      <bottom style="thin">
        <color indexed="11"/>
      </bottom>
      <diagonal/>
    </border>
    <border>
      <left style="thin">
        <color indexed="29"/>
      </left>
      <right/>
      <top style="thin">
        <color indexed="29"/>
      </top>
      <bottom style="thin">
        <color indexed="29"/>
      </bottom>
      <diagonal/>
    </border>
    <border>
      <left style="thin">
        <color indexed="36"/>
      </left>
      <right/>
      <top style="thin">
        <color indexed="36"/>
      </top>
      <bottom style="thin">
        <color indexed="36"/>
      </bottom>
      <diagonal/>
    </border>
    <border>
      <left style="thin">
        <color indexed="52"/>
      </left>
      <right style="thin">
        <color indexed="52"/>
      </right>
      <top style="thin">
        <color indexed="52"/>
      </top>
      <bottom style="thin">
        <color indexed="52"/>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16"/>
      </left>
      <right/>
      <top style="hair">
        <color indexed="16"/>
      </top>
      <bottom style="thin">
        <color indexed="16"/>
      </bottom>
      <diagonal/>
    </border>
    <border>
      <left style="thin">
        <color indexed="16"/>
      </left>
      <right/>
      <top style="thin">
        <color indexed="16"/>
      </top>
      <bottom style="hair">
        <color indexed="16"/>
      </bottom>
      <diagonal/>
    </border>
    <border>
      <left style="thin">
        <color indexed="16"/>
      </left>
      <right/>
      <top style="hair">
        <color indexed="16"/>
      </top>
      <bottom style="hair">
        <color indexed="16"/>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23"/>
      </left>
      <right/>
      <top style="dotted">
        <color indexed="23"/>
      </top>
      <bottom/>
      <diagonal/>
    </border>
    <border>
      <left/>
      <right/>
      <top style="dotted">
        <color indexed="23"/>
      </top>
      <bottom/>
      <diagonal/>
    </border>
    <border>
      <left/>
      <right style="dotted">
        <color indexed="23"/>
      </right>
      <top style="dotted">
        <color indexed="23"/>
      </top>
      <bottom/>
      <diagonal/>
    </border>
    <border>
      <left style="dotted">
        <color indexed="23"/>
      </left>
      <right/>
      <top/>
      <bottom style="dotted">
        <color indexed="23"/>
      </bottom>
      <diagonal/>
    </border>
    <border>
      <left/>
      <right/>
      <top/>
      <bottom style="dotted">
        <color indexed="23"/>
      </bottom>
      <diagonal/>
    </border>
    <border>
      <left/>
      <right style="dotted">
        <color indexed="23"/>
      </right>
      <top/>
      <bottom style="dotted">
        <color indexed="23"/>
      </bottom>
      <diagonal/>
    </border>
    <border>
      <left/>
      <right/>
      <top/>
      <bottom style="hair">
        <color indexed="64"/>
      </bottom>
      <diagonal/>
    </border>
    <border>
      <left style="thin">
        <color indexed="23"/>
      </left>
      <right style="thin">
        <color indexed="23"/>
      </right>
      <top/>
      <bottom/>
      <diagonal/>
    </border>
    <border>
      <left style="dotted">
        <color indexed="23"/>
      </left>
      <right style="dotted">
        <color indexed="9"/>
      </right>
      <top/>
      <bottom/>
      <diagonal/>
    </border>
    <border>
      <left/>
      <right style="medium">
        <color indexed="64"/>
      </right>
      <top style="medium">
        <color indexed="64"/>
      </top>
      <bottom/>
      <diagonal/>
    </border>
    <border>
      <left/>
      <right style="medium">
        <color indexed="9"/>
      </right>
      <top style="medium">
        <color indexed="9"/>
      </top>
      <bottom/>
      <diagonal/>
    </border>
    <border>
      <left style="thin">
        <color indexed="60"/>
      </left>
      <right style="thin">
        <color indexed="60"/>
      </right>
      <top/>
      <bottom/>
      <diagonal/>
    </border>
    <border>
      <left/>
      <right style="thick">
        <color indexed="55"/>
      </right>
      <top/>
      <bottom/>
      <diagonal/>
    </border>
    <border>
      <left/>
      <right/>
      <top/>
      <bottom style="thin">
        <color indexed="55"/>
      </bottom>
      <diagonal/>
    </border>
    <border>
      <left/>
      <right style="thick">
        <color indexed="55"/>
      </right>
      <top/>
      <bottom style="thin">
        <color indexed="55"/>
      </bottom>
      <diagonal/>
    </border>
    <border>
      <left style="thin">
        <color indexed="20"/>
      </left>
      <right style="thin">
        <color indexed="20"/>
      </right>
      <top style="thin">
        <color indexed="20"/>
      </top>
      <bottom style="thin">
        <color indexed="20"/>
      </bottom>
      <diagonal/>
    </border>
    <border>
      <left style="thin">
        <color indexed="22"/>
      </left>
      <right style="thin">
        <color indexed="22"/>
      </right>
      <top style="thin">
        <color indexed="22"/>
      </top>
      <bottom style="thin">
        <color indexed="22"/>
      </bottom>
      <diagonal/>
    </border>
    <border>
      <left/>
      <right style="thin">
        <color indexed="20"/>
      </right>
      <top/>
      <bottom/>
      <diagonal/>
    </border>
    <border>
      <left/>
      <right/>
      <top style="thin">
        <color indexed="20"/>
      </top>
      <bottom style="thin">
        <color indexed="20"/>
      </bottom>
      <diagonal/>
    </border>
    <border>
      <left style="thin">
        <color indexed="63"/>
      </left>
      <right style="thin">
        <color indexed="63"/>
      </right>
      <top/>
      <bottom/>
      <diagonal/>
    </border>
    <border>
      <left style="thin">
        <color indexed="20"/>
      </left>
      <right style="thin">
        <color indexed="20"/>
      </right>
      <top/>
      <bottom style="thin">
        <color indexed="20"/>
      </bottom>
      <diagonal/>
    </border>
    <border>
      <left/>
      <right style="medium">
        <color indexed="22"/>
      </right>
      <top style="medium">
        <color indexed="22"/>
      </top>
      <bottom style="medium">
        <color indexed="22"/>
      </bottom>
      <diagonal/>
    </border>
    <border>
      <left/>
      <right/>
      <top style="medium">
        <color indexed="22"/>
      </top>
      <bottom style="medium">
        <color indexed="22"/>
      </bottom>
      <diagonal/>
    </border>
    <border>
      <left style="medium">
        <color indexed="22"/>
      </left>
      <right/>
      <top style="medium">
        <color indexed="22"/>
      </top>
      <bottom style="medium">
        <color indexed="22"/>
      </bottom>
      <diagonal/>
    </border>
  </borders>
  <cellStyleXfs count="12">
    <xf numFmtId="0" fontId="0" fillId="0" borderId="0"/>
    <xf numFmtId="168" fontId="49" fillId="0" borderId="0" applyFont="0" applyFill="0" applyBorder="0" applyAlignment="0" applyProtection="0"/>
    <xf numFmtId="0" fontId="50" fillId="0" borderId="0" applyNumberFormat="0" applyFill="0" applyBorder="0" applyAlignment="0" applyProtection="0">
      <alignment vertical="top"/>
      <protection locked="0"/>
    </xf>
    <xf numFmtId="0" fontId="2" fillId="0" borderId="0"/>
    <xf numFmtId="0" fontId="3" fillId="0" borderId="0"/>
    <xf numFmtId="0" fontId="3" fillId="0" borderId="0"/>
    <xf numFmtId="0" fontId="3" fillId="0" borderId="0"/>
    <xf numFmtId="0" fontId="1" fillId="0" borderId="0"/>
    <xf numFmtId="0" fontId="49" fillId="0" borderId="0"/>
    <xf numFmtId="0" fontId="3" fillId="0" borderId="0"/>
    <xf numFmtId="0" fontId="1" fillId="0" borderId="0"/>
    <xf numFmtId="0" fontId="1" fillId="0" borderId="0"/>
  </cellStyleXfs>
  <cellXfs count="694">
    <xf numFmtId="0" fontId="0" fillId="0" borderId="0" xfId="0"/>
    <xf numFmtId="0" fontId="3" fillId="0" borderId="0" xfId="9"/>
    <xf numFmtId="0" fontId="7" fillId="3" borderId="0" xfId="9" applyFont="1" applyFill="1" applyAlignment="1">
      <alignment horizontal="centerContinuous"/>
    </xf>
    <xf numFmtId="0" fontId="3" fillId="3" borderId="0" xfId="9" applyFill="1" applyAlignment="1">
      <alignment horizontal="centerContinuous"/>
    </xf>
    <xf numFmtId="0" fontId="22" fillId="4" borderId="3" xfId="0" applyFont="1" applyFill="1" applyBorder="1"/>
    <xf numFmtId="0" fontId="22" fillId="4" borderId="4" xfId="0" applyFont="1" applyFill="1" applyBorder="1"/>
    <xf numFmtId="0" fontId="22" fillId="4" borderId="5" xfId="0" applyFont="1" applyFill="1" applyBorder="1"/>
    <xf numFmtId="0" fontId="2" fillId="5" borderId="0" xfId="0" applyFont="1" applyFill="1" applyAlignment="1">
      <alignment horizontal="center" vertical="top" wrapText="1"/>
    </xf>
    <xf numFmtId="0" fontId="3" fillId="2" borderId="6" xfId="9" applyFill="1" applyBorder="1"/>
    <xf numFmtId="0" fontId="3" fillId="2" borderId="2" xfId="9" applyFill="1" applyBorder="1"/>
    <xf numFmtId="0" fontId="3" fillId="2" borderId="7" xfId="9" applyFill="1" applyBorder="1"/>
    <xf numFmtId="0" fontId="22" fillId="4" borderId="3" xfId="0" applyFont="1" applyFill="1" applyBorder="1" applyAlignment="1">
      <alignment horizontal="center"/>
    </xf>
    <xf numFmtId="0" fontId="0" fillId="0" borderId="8" xfId="0" applyBorder="1"/>
    <xf numFmtId="0" fontId="23" fillId="0" borderId="9" xfId="0" applyFont="1" applyBorder="1" applyAlignment="1">
      <alignment horizontal="left"/>
    </xf>
    <xf numFmtId="0" fontId="0" fillId="0" borderId="9" xfId="0" applyBorder="1"/>
    <xf numFmtId="0" fontId="0" fillId="0" borderId="10" xfId="0" applyBorder="1"/>
    <xf numFmtId="0" fontId="0" fillId="0" borderId="11" xfId="0" applyBorder="1"/>
    <xf numFmtId="0" fontId="0" fillId="0" borderId="0" xfId="0" applyBorder="1"/>
    <xf numFmtId="0" fontId="0" fillId="0" borderId="12" xfId="0" applyBorder="1"/>
    <xf numFmtId="0" fontId="24" fillId="0" borderId="11" xfId="0" applyFont="1" applyBorder="1" applyAlignment="1">
      <alignment horizontal="right"/>
    </xf>
    <xf numFmtId="164" fontId="22" fillId="0" borderId="12" xfId="0" applyNumberFormat="1" applyFont="1" applyBorder="1" applyAlignment="1">
      <alignment horizontal="left"/>
    </xf>
    <xf numFmtId="0" fontId="0" fillId="0" borderId="13" xfId="0" applyBorder="1"/>
    <xf numFmtId="0" fontId="0" fillId="0" borderId="14" xfId="0" applyBorder="1"/>
    <xf numFmtId="0" fontId="0" fillId="0" borderId="15" xfId="0" applyBorder="1"/>
    <xf numFmtId="165" fontId="3" fillId="0" borderId="0" xfId="9" applyNumberFormat="1" applyAlignment="1">
      <alignment horizontal="left"/>
    </xf>
    <xf numFmtId="0" fontId="3" fillId="2" borderId="0" xfId="9" applyFill="1" applyBorder="1"/>
    <xf numFmtId="0" fontId="2" fillId="5" borderId="0" xfId="0" applyFont="1" applyFill="1" applyBorder="1" applyAlignment="1">
      <alignment horizontal="center" vertical="top" wrapText="1"/>
    </xf>
    <xf numFmtId="0" fontId="3" fillId="3" borderId="16" xfId="0" applyFont="1" applyFill="1" applyBorder="1" applyProtection="1">
      <protection locked="0"/>
    </xf>
    <xf numFmtId="0" fontId="22" fillId="4" borderId="0" xfId="0" applyFont="1" applyFill="1" applyBorder="1" applyAlignment="1">
      <alignment horizontal="center"/>
    </xf>
    <xf numFmtId="0" fontId="0" fillId="6" borderId="12" xfId="0" applyFill="1" applyBorder="1"/>
    <xf numFmtId="49" fontId="25" fillId="6" borderId="12" xfId="0" applyNumberFormat="1" applyFont="1" applyFill="1" applyBorder="1" applyAlignment="1">
      <alignment horizontal="center"/>
    </xf>
    <xf numFmtId="0" fontId="25" fillId="6" borderId="12" xfId="0" applyFont="1" applyFill="1" applyBorder="1"/>
    <xf numFmtId="0" fontId="26" fillId="6" borderId="16" xfId="0" applyFont="1" applyFill="1" applyBorder="1" applyProtection="1">
      <protection locked="0"/>
    </xf>
    <xf numFmtId="0" fontId="24" fillId="2" borderId="0" xfId="9" applyFont="1" applyFill="1" applyBorder="1" applyAlignment="1">
      <alignment horizontal="center"/>
    </xf>
    <xf numFmtId="0" fontId="3" fillId="6" borderId="0" xfId="9" applyFill="1" applyAlignment="1">
      <alignment horizontal="centerContinuous"/>
    </xf>
    <xf numFmtId="1" fontId="3" fillId="2" borderId="2" xfId="9" applyNumberFormat="1" applyFill="1" applyBorder="1"/>
    <xf numFmtId="0" fontId="2" fillId="0" borderId="0" xfId="0" applyFont="1"/>
    <xf numFmtId="0" fontId="27" fillId="0" borderId="0" xfId="0" applyFont="1" applyFill="1" applyAlignment="1">
      <alignment horizontal="center" vertical="center" wrapText="1"/>
    </xf>
    <xf numFmtId="0" fontId="12" fillId="0" borderId="0" xfId="9" applyFont="1" applyAlignment="1">
      <alignment horizontal="center" vertical="center" wrapText="1"/>
    </xf>
    <xf numFmtId="0" fontId="12" fillId="0" borderId="0" xfId="9" applyFont="1" applyFill="1" applyAlignment="1">
      <alignment horizontal="center" vertical="center" wrapText="1"/>
    </xf>
    <xf numFmtId="0" fontId="12" fillId="0" borderId="0" xfId="9" applyFont="1" applyAlignment="1">
      <alignment horizontal="center" vertical="center"/>
    </xf>
    <xf numFmtId="0" fontId="27" fillId="0" borderId="0" xfId="0" applyFont="1" applyFill="1" applyAlignment="1">
      <alignment horizontal="center" vertical="center"/>
    </xf>
    <xf numFmtId="0" fontId="12" fillId="0" borderId="0" xfId="9" applyFont="1" applyFill="1" applyAlignment="1">
      <alignment horizontal="center" vertical="center"/>
    </xf>
    <xf numFmtId="0" fontId="13" fillId="0" borderId="0" xfId="9" applyFont="1"/>
    <xf numFmtId="0" fontId="13" fillId="0" borderId="0" xfId="9" applyFont="1" applyFill="1"/>
    <xf numFmtId="0" fontId="13" fillId="0" borderId="0" xfId="9" applyFont="1" applyAlignment="1">
      <alignment horizontal="center" vertical="center"/>
    </xf>
    <xf numFmtId="0" fontId="13" fillId="0" borderId="0" xfId="9" applyFont="1" applyFill="1" applyAlignment="1">
      <alignment horizontal="center" vertical="center"/>
    </xf>
    <xf numFmtId="14" fontId="15" fillId="0" borderId="0" xfId="0" applyNumberFormat="1" applyFont="1"/>
    <xf numFmtId="0" fontId="3" fillId="0" borderId="0" xfId="9" applyProtection="1">
      <protection locked="0"/>
    </xf>
    <xf numFmtId="14" fontId="3" fillId="0" borderId="0" xfId="9" applyNumberFormat="1" applyBorder="1" applyProtection="1">
      <protection locked="0"/>
    </xf>
    <xf numFmtId="165" fontId="4" fillId="3" borderId="0" xfId="9" applyNumberFormat="1" applyFont="1" applyFill="1" applyBorder="1" applyAlignment="1" applyProtection="1">
      <alignment horizontal="center" vertical="center" wrapText="1"/>
      <protection locked="0"/>
    </xf>
    <xf numFmtId="165" fontId="4" fillId="3" borderId="0" xfId="9" applyNumberFormat="1" applyFont="1" applyFill="1" applyAlignment="1" applyProtection="1">
      <alignment horizontal="center" vertical="center" wrapText="1"/>
      <protection locked="0"/>
    </xf>
    <xf numFmtId="14" fontId="3" fillId="0" borderId="0" xfId="9" applyNumberFormat="1" applyBorder="1" applyAlignment="1" applyProtection="1">
      <alignment wrapText="1"/>
      <protection locked="0"/>
    </xf>
    <xf numFmtId="0" fontId="5" fillId="0" borderId="24" xfId="9" applyFont="1" applyBorder="1" applyAlignment="1" applyProtection="1">
      <alignment horizontal="center" vertical="center" wrapText="1"/>
      <protection locked="0"/>
    </xf>
    <xf numFmtId="0" fontId="0" fillId="0" borderId="0" xfId="0" applyProtection="1">
      <protection locked="0"/>
    </xf>
    <xf numFmtId="14" fontId="3" fillId="0" borderId="0" xfId="9" applyNumberFormat="1" applyAlignment="1" applyProtection="1">
      <alignment wrapText="1"/>
      <protection locked="0"/>
    </xf>
    <xf numFmtId="14" fontId="5" fillId="0" borderId="24" xfId="9" applyNumberFormat="1" applyFont="1" applyBorder="1" applyAlignment="1" applyProtection="1">
      <alignment horizontal="center" vertical="center" wrapText="1"/>
      <protection locked="0"/>
    </xf>
    <xf numFmtId="0" fontId="3" fillId="0" borderId="0" xfId="9" applyAlignment="1" applyProtection="1">
      <alignment vertical="center"/>
      <protection locked="0"/>
    </xf>
    <xf numFmtId="14" fontId="3" fillId="0" borderId="0" xfId="9" applyNumberFormat="1" applyAlignment="1" applyProtection="1">
      <alignment vertical="center" wrapText="1"/>
      <protection locked="0"/>
    </xf>
    <xf numFmtId="0" fontId="3" fillId="0" borderId="25" xfId="0" applyFont="1" applyFill="1" applyBorder="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167" fontId="3" fillId="3" borderId="0" xfId="0" applyNumberFormat="1" applyFont="1" applyFill="1" applyAlignment="1" applyProtection="1">
      <alignment horizontal="center" vertical="center" wrapText="1"/>
      <protection locked="0"/>
    </xf>
    <xf numFmtId="167" fontId="3" fillId="7" borderId="26" xfId="0" applyNumberFormat="1" applyFont="1" applyFill="1" applyBorder="1" applyAlignment="1" applyProtection="1">
      <alignment horizontal="center" vertical="center" wrapText="1"/>
      <protection locked="0"/>
    </xf>
    <xf numFmtId="167" fontId="3" fillId="7" borderId="0" xfId="0" applyNumberFormat="1" applyFont="1" applyFill="1" applyBorder="1" applyAlignment="1" applyProtection="1">
      <alignment horizontal="center" vertical="center" wrapText="1"/>
      <protection locked="0"/>
    </xf>
    <xf numFmtId="167" fontId="3" fillId="0" borderId="0" xfId="0" applyNumberFormat="1" applyFont="1" applyAlignment="1" applyProtection="1">
      <alignment horizontal="center" vertical="center" wrapText="1"/>
      <protection locked="0"/>
    </xf>
    <xf numFmtId="0" fontId="12" fillId="0" borderId="0" xfId="9"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14" fontId="12" fillId="0" borderId="0" xfId="9" applyNumberFormat="1" applyFont="1" applyFill="1" applyBorder="1" applyAlignment="1" applyProtection="1">
      <alignment horizontal="center" vertical="center" wrapText="1"/>
      <protection locked="0"/>
    </xf>
    <xf numFmtId="0" fontId="10" fillId="0" borderId="0" xfId="9" applyFont="1" applyBorder="1" applyAlignment="1" applyProtection="1">
      <alignment horizontal="center" vertical="center" wrapText="1"/>
      <protection locked="0"/>
    </xf>
    <xf numFmtId="0" fontId="3" fillId="0" borderId="0" xfId="6" applyFont="1" applyBorder="1" applyProtection="1">
      <protection locked="0"/>
    </xf>
    <xf numFmtId="0" fontId="9" fillId="0" borderId="0" xfId="6" applyFont="1" applyBorder="1" applyProtection="1">
      <protection locked="0"/>
    </xf>
    <xf numFmtId="14" fontId="8" fillId="3" borderId="24" xfId="6" applyNumberFormat="1" applyFont="1" applyFill="1" applyBorder="1" applyAlignment="1" applyProtection="1">
      <alignment horizontal="center" vertical="center"/>
      <protection locked="0"/>
    </xf>
    <xf numFmtId="14" fontId="3" fillId="0" borderId="0" xfId="6" applyNumberFormat="1" applyFont="1" applyBorder="1" applyProtection="1">
      <protection locked="0"/>
    </xf>
    <xf numFmtId="0" fontId="11" fillId="0" borderId="27" xfId="6" applyFont="1" applyBorder="1" applyProtection="1">
      <protection locked="0"/>
    </xf>
    <xf numFmtId="0" fontId="11" fillId="0" borderId="0" xfId="6" applyFont="1" applyBorder="1" applyProtection="1">
      <protection locked="0"/>
    </xf>
    <xf numFmtId="0" fontId="3" fillId="0" borderId="28" xfId="6" applyFont="1" applyBorder="1" applyProtection="1">
      <protection locked="0"/>
    </xf>
    <xf numFmtId="0" fontId="11" fillId="0" borderId="28" xfId="6" applyFont="1" applyBorder="1" applyProtection="1">
      <protection locked="0"/>
    </xf>
    <xf numFmtId="0" fontId="3" fillId="0" borderId="29" xfId="6" applyFont="1" applyBorder="1" applyProtection="1">
      <protection locked="0"/>
    </xf>
    <xf numFmtId="0" fontId="11" fillId="0" borderId="29" xfId="6" applyFont="1" applyBorder="1" applyProtection="1">
      <protection locked="0"/>
    </xf>
    <xf numFmtId="0" fontId="5" fillId="0" borderId="30" xfId="9" applyFont="1" applyBorder="1" applyAlignment="1" applyProtection="1">
      <alignment horizontal="center" vertical="center" wrapText="1"/>
      <protection locked="0"/>
    </xf>
    <xf numFmtId="0" fontId="5" fillId="0" borderId="31" xfId="9" applyFont="1" applyBorder="1" applyAlignment="1" applyProtection="1">
      <alignment horizontal="center" vertical="center" wrapText="1"/>
      <protection locked="0"/>
    </xf>
    <xf numFmtId="0" fontId="5" fillId="0" borderId="32" xfId="9" applyFont="1" applyBorder="1" applyAlignment="1" applyProtection="1">
      <alignment horizontal="center" vertical="center" wrapText="1"/>
      <protection locked="0"/>
    </xf>
    <xf numFmtId="0" fontId="5" fillId="0" borderId="33" xfId="9" applyFont="1" applyBorder="1" applyAlignment="1" applyProtection="1">
      <alignment horizontal="center" vertical="center" wrapText="1"/>
      <protection locked="0"/>
    </xf>
    <xf numFmtId="0" fontId="3" fillId="0" borderId="0" xfId="9" applyAlignment="1" applyProtection="1">
      <alignment wrapText="1"/>
      <protection locked="0"/>
    </xf>
    <xf numFmtId="0" fontId="5" fillId="0" borderId="34" xfId="9" applyFont="1" applyBorder="1" applyAlignment="1" applyProtection="1">
      <alignment horizontal="center" vertical="center" wrapText="1"/>
      <protection locked="0"/>
    </xf>
    <xf numFmtId="0" fontId="5" fillId="0" borderId="35" xfId="9" applyFont="1" applyBorder="1" applyAlignment="1" applyProtection="1">
      <alignment horizontal="center" vertical="center" wrapText="1"/>
      <protection locked="0"/>
    </xf>
    <xf numFmtId="0" fontId="3" fillId="0" borderId="0" xfId="9" applyBorder="1" applyProtection="1">
      <protection locked="0"/>
    </xf>
    <xf numFmtId="0" fontId="3" fillId="0" borderId="0" xfId="9" applyBorder="1" applyAlignment="1" applyProtection="1">
      <alignment vertical="center"/>
      <protection locked="0"/>
    </xf>
    <xf numFmtId="0" fontId="5" fillId="0" borderId="0" xfId="9" applyFont="1" applyBorder="1" applyAlignment="1" applyProtection="1">
      <alignment horizontal="center" vertical="center" wrapText="1"/>
      <protection locked="0"/>
    </xf>
    <xf numFmtId="0" fontId="3" fillId="0" borderId="24" xfId="9" applyBorder="1" applyAlignment="1" applyProtection="1">
      <alignment horizontal="center" vertical="center" wrapText="1"/>
      <protection locked="0"/>
    </xf>
    <xf numFmtId="0" fontId="3" fillId="0" borderId="24" xfId="9" applyBorder="1" applyAlignment="1" applyProtection="1">
      <alignment horizontal="center" vertical="center"/>
      <protection locked="0"/>
    </xf>
    <xf numFmtId="165" fontId="4" fillId="3" borderId="36" xfId="9" applyNumberFormat="1" applyFont="1" applyFill="1" applyBorder="1" applyAlignment="1" applyProtection="1">
      <alignment horizontal="center" vertical="center" wrapText="1"/>
      <protection locked="0"/>
    </xf>
    <xf numFmtId="165" fontId="4" fillId="3" borderId="37" xfId="9" applyNumberFormat="1" applyFont="1" applyFill="1" applyBorder="1" applyAlignment="1" applyProtection="1">
      <alignment horizontal="center" vertical="center" wrapText="1"/>
      <protection locked="0"/>
    </xf>
    <xf numFmtId="0" fontId="10" fillId="0" borderId="17" xfId="9" applyFont="1" applyBorder="1" applyAlignment="1" applyProtection="1">
      <alignment horizontal="center" vertical="center" wrapText="1"/>
      <protection locked="0"/>
    </xf>
    <xf numFmtId="0" fontId="28" fillId="6" borderId="38" xfId="9" applyFont="1" applyFill="1" applyBorder="1" applyAlignment="1" applyProtection="1">
      <alignment horizontal="center" vertical="center" wrapText="1"/>
      <protection locked="0"/>
    </xf>
    <xf numFmtId="0" fontId="10" fillId="0" borderId="18" xfId="9" applyFont="1" applyBorder="1" applyAlignment="1" applyProtection="1">
      <alignment horizontal="center" vertical="center" wrapText="1"/>
      <protection locked="0"/>
    </xf>
    <xf numFmtId="0" fontId="28" fillId="6" borderId="39" xfId="9" applyFont="1" applyFill="1" applyBorder="1" applyAlignment="1" applyProtection="1">
      <alignment horizontal="center" vertical="center" wrapText="1"/>
      <protection locked="0"/>
    </xf>
    <xf numFmtId="0" fontId="10" fillId="0" borderId="19" xfId="9" applyFont="1" applyBorder="1" applyAlignment="1" applyProtection="1">
      <alignment horizontal="center" vertical="center" wrapText="1"/>
      <protection locked="0"/>
    </xf>
    <xf numFmtId="0" fontId="28" fillId="6" borderId="40" xfId="9" applyFont="1" applyFill="1" applyBorder="1" applyAlignment="1" applyProtection="1">
      <alignment horizontal="center" vertical="center" wrapText="1"/>
      <protection locked="0"/>
    </xf>
    <xf numFmtId="0" fontId="10" fillId="0" borderId="20" xfId="9" applyFont="1" applyBorder="1" applyAlignment="1" applyProtection="1">
      <alignment horizontal="center" vertical="center" wrapText="1"/>
      <protection locked="0"/>
    </xf>
    <xf numFmtId="0" fontId="3" fillId="0" borderId="20" xfId="9" applyBorder="1" applyProtection="1">
      <protection locked="0"/>
    </xf>
    <xf numFmtId="0" fontId="8" fillId="0" borderId="36" xfId="0" applyFont="1" applyBorder="1" applyAlignment="1" applyProtection="1">
      <alignment horizontal="right" vertical="center"/>
      <protection locked="0"/>
    </xf>
    <xf numFmtId="0" fontId="29" fillId="0" borderId="37" xfId="0" applyFont="1" applyBorder="1" applyAlignment="1" applyProtection="1">
      <alignment vertical="center"/>
      <protection locked="0"/>
    </xf>
    <xf numFmtId="0" fontId="29" fillId="0" borderId="41" xfId="0" applyFont="1" applyBorder="1" applyAlignment="1" applyProtection="1">
      <alignment horizontal="left" vertical="center"/>
      <protection locked="0"/>
    </xf>
    <xf numFmtId="0" fontId="29" fillId="0" borderId="37" xfId="0" applyFont="1" applyBorder="1" applyAlignment="1" applyProtection="1">
      <alignment horizontal="left" vertical="center"/>
      <protection locked="0"/>
    </xf>
    <xf numFmtId="0" fontId="8" fillId="3" borderId="42" xfId="0" applyFont="1" applyFill="1" applyBorder="1" applyAlignment="1" applyProtection="1">
      <alignment horizontal="center" vertical="center"/>
      <protection locked="0"/>
    </xf>
    <xf numFmtId="0" fontId="8" fillId="3" borderId="43" xfId="0" applyFont="1" applyFill="1" applyBorder="1" applyAlignment="1" applyProtection="1">
      <alignment horizontal="center" vertical="center"/>
      <protection locked="0"/>
    </xf>
    <xf numFmtId="14" fontId="16" fillId="0" borderId="24" xfId="0" applyNumberFormat="1" applyFont="1" applyBorder="1" applyAlignment="1" applyProtection="1">
      <alignment horizontal="left" vertical="center"/>
      <protection locked="0"/>
    </xf>
    <xf numFmtId="0" fontId="30" fillId="0" borderId="24" xfId="0" applyFont="1" applyBorder="1" applyAlignment="1" applyProtection="1">
      <alignment horizontal="center" vertical="center" wrapText="1"/>
      <protection locked="0"/>
    </xf>
    <xf numFmtId="0" fontId="16" fillId="0" borderId="0" xfId="0" applyFont="1" applyAlignment="1" applyProtection="1">
      <alignment vertical="center"/>
      <protection locked="0"/>
    </xf>
    <xf numFmtId="0" fontId="2" fillId="0" borderId="0" xfId="0" applyFont="1" applyAlignment="1" applyProtection="1">
      <alignment horizontal="left" vertical="center"/>
      <protection locked="0"/>
    </xf>
    <xf numFmtId="0" fontId="9" fillId="0" borderId="0" xfId="9" applyFont="1" applyAlignment="1">
      <alignment horizontal="center" vertical="center" wrapText="1"/>
    </xf>
    <xf numFmtId="14" fontId="9" fillId="0" borderId="0" xfId="9" applyNumberFormat="1" applyFont="1" applyFill="1" applyBorder="1" applyAlignment="1" applyProtection="1">
      <alignment horizontal="center" vertical="center" wrapText="1"/>
      <protection locked="0"/>
    </xf>
    <xf numFmtId="0" fontId="9" fillId="0" borderId="0" xfId="9" applyFont="1" applyFill="1" applyBorder="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0" borderId="0" xfId="0" applyFont="1" applyFill="1" applyAlignment="1">
      <alignment horizontal="center" vertical="center" wrapText="1"/>
    </xf>
    <xf numFmtId="0" fontId="9" fillId="0" borderId="0" xfId="9" applyFont="1" applyFill="1" applyAlignment="1">
      <alignment horizontal="center" vertical="center" wrapText="1"/>
    </xf>
    <xf numFmtId="0" fontId="31" fillId="0" borderId="0" xfId="0" applyFont="1" applyFill="1" applyAlignment="1" applyProtection="1">
      <alignment horizontal="center" vertical="center" wrapText="1"/>
      <protection locked="0"/>
    </xf>
    <xf numFmtId="0" fontId="32" fillId="8" borderId="0" xfId="0" applyFont="1" applyFill="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2" fillId="3" borderId="0" xfId="0" applyFont="1" applyFill="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9" fillId="0" borderId="0" xfId="9" applyFont="1" applyFill="1" applyBorder="1" applyAlignment="1">
      <alignment horizontal="center" vertical="center" wrapText="1"/>
    </xf>
    <xf numFmtId="0" fontId="9" fillId="0" borderId="0" xfId="9" applyFont="1" applyAlignment="1">
      <alignment horizontal="center" vertical="center"/>
    </xf>
    <xf numFmtId="0" fontId="18" fillId="0" borderId="0" xfId="9" applyFont="1"/>
    <xf numFmtId="0" fontId="18" fillId="0" borderId="0" xfId="9" applyFont="1" applyFill="1"/>
    <xf numFmtId="0" fontId="9" fillId="0" borderId="0" xfId="9" applyFont="1"/>
    <xf numFmtId="0" fontId="9" fillId="0" borderId="0" xfId="9" applyFont="1" applyFill="1"/>
    <xf numFmtId="166" fontId="33" fillId="0" borderId="0" xfId="9" applyNumberFormat="1" applyFont="1" applyFill="1" applyBorder="1" applyAlignment="1">
      <alignment horizontal="center" vertical="center" wrapText="1"/>
    </xf>
    <xf numFmtId="0" fontId="33" fillId="0" borderId="0" xfId="0" applyFont="1" applyAlignment="1">
      <alignment horizontal="center" vertical="center"/>
    </xf>
    <xf numFmtId="0" fontId="33" fillId="0" borderId="0" xfId="0" applyFont="1" applyFill="1" applyAlignment="1">
      <alignment horizontal="center" vertical="center"/>
    </xf>
    <xf numFmtId="0" fontId="9" fillId="0" borderId="0" xfId="9" applyFont="1" applyFill="1" applyAlignment="1">
      <alignment horizontal="center" vertical="center"/>
    </xf>
    <xf numFmtId="0" fontId="31" fillId="0" borderId="0" xfId="0" applyFont="1" applyAlignment="1">
      <alignment horizontal="center" vertical="center"/>
    </xf>
    <xf numFmtId="0" fontId="31" fillId="0" borderId="0" xfId="0" applyFont="1" applyFill="1" applyAlignment="1">
      <alignment horizontal="center" vertical="center"/>
    </xf>
    <xf numFmtId="0" fontId="9" fillId="0" borderId="0" xfId="0" applyFont="1" applyFill="1" applyAlignment="1">
      <alignment horizontal="center" vertical="center"/>
    </xf>
    <xf numFmtId="0" fontId="34" fillId="0" borderId="0" xfId="0" applyFont="1" applyFill="1" applyAlignment="1">
      <alignment horizontal="center" vertical="center"/>
    </xf>
    <xf numFmtId="0" fontId="19" fillId="0" borderId="0" xfId="9" applyFont="1" applyAlignment="1">
      <alignment horizontal="center" vertical="center"/>
    </xf>
    <xf numFmtId="166" fontId="19" fillId="0" borderId="0" xfId="9" applyNumberFormat="1" applyFont="1" applyFill="1" applyBorder="1" applyAlignment="1">
      <alignment horizontal="center" vertical="center" wrapText="1"/>
    </xf>
    <xf numFmtId="0" fontId="19" fillId="0" borderId="0" xfId="0" applyFont="1" applyFill="1" applyAlignment="1">
      <alignment horizontal="center" vertical="center"/>
    </xf>
    <xf numFmtId="0" fontId="34" fillId="0" borderId="0" xfId="0" applyFont="1" applyAlignment="1">
      <alignment horizontal="center" vertical="center"/>
    </xf>
    <xf numFmtId="0" fontId="31" fillId="0" borderId="0" xfId="0" applyFont="1" applyFill="1" applyAlignment="1" applyProtection="1">
      <alignment horizontal="center" vertical="center"/>
      <protection locked="0"/>
    </xf>
    <xf numFmtId="0" fontId="35" fillId="10" borderId="0" xfId="0" applyFont="1" applyFill="1" applyAlignment="1">
      <alignment horizontal="center" vertical="center"/>
    </xf>
    <xf numFmtId="0" fontId="32" fillId="0" borderId="0" xfId="0" applyFont="1" applyAlignment="1">
      <alignment horizontal="center" vertical="center"/>
    </xf>
    <xf numFmtId="0" fontId="13" fillId="8" borderId="0" xfId="0" applyFont="1" applyFill="1" applyAlignment="1" applyProtection="1">
      <alignment horizontal="center" vertical="center" wrapText="1"/>
      <protection locked="0"/>
    </xf>
    <xf numFmtId="0" fontId="36" fillId="10" borderId="0" xfId="0" applyFont="1" applyFill="1" applyAlignment="1">
      <alignment horizontal="center" vertical="center"/>
    </xf>
    <xf numFmtId="0" fontId="32" fillId="0" borderId="0" xfId="0" applyFont="1" applyFill="1" applyAlignment="1" applyProtection="1">
      <alignment horizontal="center" vertical="center"/>
      <protection locked="0"/>
    </xf>
    <xf numFmtId="0" fontId="35" fillId="11" borderId="0" xfId="0" applyFont="1" applyFill="1" applyAlignment="1">
      <alignment horizontal="center" vertical="center"/>
    </xf>
    <xf numFmtId="0" fontId="13" fillId="11" borderId="0" xfId="0" applyFont="1" applyFill="1" applyAlignment="1" applyProtection="1">
      <alignment horizontal="center" vertical="center" wrapText="1"/>
      <protection locked="0"/>
    </xf>
    <xf numFmtId="166" fontId="20" fillId="0" borderId="0" xfId="9" applyNumberFormat="1" applyFont="1" applyFill="1" applyBorder="1" applyAlignment="1">
      <alignment horizontal="center" vertical="center" wrapText="1"/>
    </xf>
    <xf numFmtId="0" fontId="36" fillId="11" borderId="0" xfId="0" applyFont="1" applyFill="1" applyAlignment="1">
      <alignment horizontal="center" vertical="center"/>
    </xf>
    <xf numFmtId="0" fontId="35" fillId="11" borderId="0" xfId="0" applyFont="1" applyFill="1" applyAlignment="1" applyProtection="1">
      <alignment horizontal="center" vertical="center" wrapText="1"/>
      <protection locked="0"/>
    </xf>
    <xf numFmtId="0" fontId="35" fillId="12" borderId="0" xfId="0" applyFont="1" applyFill="1" applyAlignment="1">
      <alignment horizontal="center" vertical="center"/>
    </xf>
    <xf numFmtId="0" fontId="13" fillId="13" borderId="0" xfId="9" applyFont="1" applyFill="1" applyBorder="1" applyAlignment="1" applyProtection="1">
      <alignment horizontal="center" vertical="center" wrapText="1"/>
      <protection locked="0"/>
    </xf>
    <xf numFmtId="0" fontId="36" fillId="12" borderId="0" xfId="0" applyFont="1" applyFill="1" applyAlignment="1">
      <alignment horizontal="center" vertical="center"/>
    </xf>
    <xf numFmtId="0" fontId="35" fillId="14" borderId="0" xfId="0" applyFont="1" applyFill="1" applyAlignment="1">
      <alignment horizontal="center" vertical="center"/>
    </xf>
    <xf numFmtId="0" fontId="13" fillId="15" borderId="0" xfId="9" applyFont="1" applyFill="1" applyBorder="1" applyAlignment="1" applyProtection="1">
      <alignment horizontal="center" vertical="center" wrapText="1"/>
      <protection locked="0"/>
    </xf>
    <xf numFmtId="0" fontId="36" fillId="14" borderId="0" xfId="0" applyFont="1" applyFill="1" applyAlignment="1">
      <alignment horizontal="center" vertical="center"/>
    </xf>
    <xf numFmtId="0" fontId="13" fillId="16" borderId="0" xfId="9" applyFont="1" applyFill="1" applyBorder="1" applyAlignment="1" applyProtection="1">
      <alignment horizontal="center" vertical="center" wrapText="1"/>
      <protection locked="0"/>
    </xf>
    <xf numFmtId="0" fontId="14" fillId="0" borderId="0" xfId="9" applyFont="1"/>
    <xf numFmtId="0" fontId="14" fillId="0" borderId="0" xfId="9" applyFont="1" applyFill="1"/>
    <xf numFmtId="0" fontId="14" fillId="0" borderId="0" xfId="9" applyFont="1" applyAlignment="1">
      <alignment vertical="center"/>
    </xf>
    <xf numFmtId="0" fontId="14" fillId="0" borderId="0" xfId="9" applyFont="1" applyAlignment="1">
      <alignment horizontal="left" vertical="center"/>
    </xf>
    <xf numFmtId="0" fontId="14" fillId="0" borderId="0" xfId="9" applyFont="1" applyAlignment="1">
      <alignment horizontal="center" vertical="center"/>
    </xf>
    <xf numFmtId="0" fontId="14" fillId="0" borderId="0" xfId="9" applyFont="1" applyFill="1" applyAlignment="1">
      <alignment horizontal="center" vertical="center"/>
    </xf>
    <xf numFmtId="0" fontId="37" fillId="0" borderId="0" xfId="0" applyFont="1" applyFill="1" applyAlignment="1" applyProtection="1">
      <alignment horizontal="center" vertical="center"/>
      <protection locked="0"/>
    </xf>
    <xf numFmtId="0" fontId="37" fillId="0" borderId="0" xfId="0" applyFont="1" applyFill="1" applyAlignment="1">
      <alignment horizontal="center" vertical="center"/>
    </xf>
    <xf numFmtId="0" fontId="13" fillId="0" borderId="0" xfId="9" applyFont="1" applyAlignment="1">
      <alignment horizontal="left" vertical="center"/>
    </xf>
    <xf numFmtId="0" fontId="3" fillId="0" borderId="0" xfId="9" applyFont="1"/>
    <xf numFmtId="0" fontId="3" fillId="0" borderId="0" xfId="9" applyFont="1" applyFill="1"/>
    <xf numFmtId="0" fontId="3" fillId="0" borderId="0" xfId="9" applyFont="1" applyAlignment="1">
      <alignment horizontal="center" vertical="center"/>
    </xf>
    <xf numFmtId="166" fontId="35" fillId="0" borderId="0" xfId="9" applyNumberFormat="1" applyFont="1" applyFill="1" applyBorder="1" applyAlignment="1">
      <alignment horizontal="center" vertical="center" wrapText="1"/>
    </xf>
    <xf numFmtId="0" fontId="32" fillId="0" borderId="46" xfId="0" applyFont="1" applyFill="1" applyBorder="1" applyAlignment="1" applyProtection="1">
      <alignment horizontal="center" vertical="center" wrapText="1"/>
      <protection locked="0"/>
    </xf>
    <xf numFmtId="0" fontId="32" fillId="0" borderId="47" xfId="0" applyFont="1" applyFill="1" applyBorder="1" applyAlignment="1" applyProtection="1">
      <alignment horizontal="center" vertical="center" wrapText="1"/>
      <protection locked="0"/>
    </xf>
    <xf numFmtId="0" fontId="32" fillId="0" borderId="48" xfId="0"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wrapText="1"/>
      <protection locked="0"/>
    </xf>
    <xf numFmtId="0" fontId="12" fillId="0" borderId="0" xfId="9" applyFont="1" applyFill="1" applyBorder="1" applyAlignment="1">
      <alignment horizontal="center" vertical="center" wrapText="1"/>
    </xf>
    <xf numFmtId="0" fontId="3" fillId="0" borderId="0" xfId="9" applyFont="1" applyFill="1" applyAlignment="1">
      <alignment horizontal="center" vertical="center"/>
    </xf>
    <xf numFmtId="0" fontId="38" fillId="0" borderId="0" xfId="0" applyFont="1" applyFill="1" applyAlignment="1">
      <alignment horizontal="center" vertical="center"/>
    </xf>
    <xf numFmtId="0" fontId="39" fillId="0" borderId="0" xfId="0" applyFont="1" applyAlignment="1">
      <alignment horizontal="center" vertical="center"/>
    </xf>
    <xf numFmtId="0" fontId="39" fillId="0" borderId="0" xfId="0" applyFont="1" applyFill="1" applyAlignment="1">
      <alignment horizontal="center" vertical="center"/>
    </xf>
    <xf numFmtId="0" fontId="12" fillId="0" borderId="0" xfId="0" applyFont="1" applyFill="1" applyAlignment="1">
      <alignment horizontal="center" vertical="center"/>
    </xf>
    <xf numFmtId="0" fontId="14" fillId="0" borderId="0" xfId="9" applyFont="1" applyAlignment="1">
      <alignment horizontal="left"/>
    </xf>
    <xf numFmtId="0" fontId="14" fillId="0" borderId="0" xfId="9" applyFont="1" applyFill="1" applyAlignment="1">
      <alignment horizontal="left"/>
    </xf>
    <xf numFmtId="0" fontId="14" fillId="0" borderId="0" xfId="9" applyFont="1" applyFill="1" applyAlignment="1">
      <alignment horizontal="left" vertical="center"/>
    </xf>
    <xf numFmtId="0" fontId="13" fillId="0" borderId="0" xfId="9" applyFont="1" applyAlignment="1">
      <alignment vertical="center"/>
    </xf>
    <xf numFmtId="0" fontId="36" fillId="0" borderId="0" xfId="0" applyFont="1" applyAlignment="1">
      <alignment horizontal="center" vertical="center"/>
    </xf>
    <xf numFmtId="0" fontId="36" fillId="0" borderId="0" xfId="0" applyFont="1" applyFill="1" applyAlignment="1">
      <alignment horizontal="center" vertical="center"/>
    </xf>
    <xf numFmtId="0" fontId="13" fillId="0" borderId="0" xfId="9" applyFont="1" applyFill="1" applyAlignment="1" applyProtection="1">
      <alignment horizontal="center" vertical="center"/>
      <protection locked="0"/>
    </xf>
    <xf numFmtId="0" fontId="13" fillId="0" borderId="0" xfId="9" applyFont="1" applyFill="1" applyBorder="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2" fillId="0" borderId="0" xfId="0" applyFont="1" applyFill="1" applyAlignment="1">
      <alignment horizontal="center" vertical="center" wrapText="1"/>
    </xf>
    <xf numFmtId="0" fontId="13" fillId="0" borderId="0" xfId="9" applyFont="1" applyAlignment="1">
      <alignment horizontal="center" vertical="center" wrapText="1"/>
    </xf>
    <xf numFmtId="0" fontId="13" fillId="0" borderId="0" xfId="9" applyFont="1" applyFill="1" applyAlignment="1">
      <alignment horizontal="center" vertical="center" wrapText="1"/>
    </xf>
    <xf numFmtId="14" fontId="13" fillId="0" borderId="0" xfId="9" applyNumberFormat="1" applyFont="1" applyFill="1" applyBorder="1" applyAlignment="1" applyProtection="1">
      <alignment horizontal="center" vertical="center" wrapText="1"/>
      <protection locked="0"/>
    </xf>
    <xf numFmtId="0" fontId="20" fillId="0" borderId="0" xfId="0" applyFont="1" applyFill="1" applyAlignment="1">
      <alignment horizontal="center" vertical="center"/>
    </xf>
    <xf numFmtId="0" fontId="32" fillId="0" borderId="0" xfId="0" applyFont="1" applyFill="1" applyAlignment="1">
      <alignment horizontal="center" vertical="center"/>
    </xf>
    <xf numFmtId="0" fontId="2" fillId="0" borderId="0" xfId="3"/>
    <xf numFmtId="0" fontId="2" fillId="0" borderId="8" xfId="3" applyBorder="1"/>
    <xf numFmtId="0" fontId="23" fillId="0" borderId="9" xfId="3" applyFont="1" applyBorder="1" applyAlignment="1">
      <alignment horizontal="left"/>
    </xf>
    <xf numFmtId="0" fontId="2" fillId="0" borderId="9" xfId="3" applyBorder="1"/>
    <xf numFmtId="0" fontId="2" fillId="0" borderId="11" xfId="3" applyBorder="1"/>
    <xf numFmtId="0" fontId="26" fillId="6" borderId="16" xfId="3" applyFont="1" applyFill="1" applyBorder="1" applyProtection="1">
      <protection locked="0"/>
    </xf>
    <xf numFmtId="0" fontId="2" fillId="0" borderId="0" xfId="3" applyBorder="1"/>
    <xf numFmtId="0" fontId="2" fillId="0" borderId="12" xfId="3" applyBorder="1"/>
    <xf numFmtId="0" fontId="24" fillId="0" borderId="11" xfId="3" applyFont="1" applyBorder="1" applyAlignment="1">
      <alignment horizontal="right"/>
    </xf>
    <xf numFmtId="14" fontId="3" fillId="3" borderId="0" xfId="3" applyNumberFormat="1" applyFont="1" applyFill="1" applyBorder="1" applyAlignment="1" applyProtection="1">
      <alignment horizontal="left"/>
      <protection locked="0"/>
    </xf>
    <xf numFmtId="164" fontId="22" fillId="0" borderId="12" xfId="3" applyNumberFormat="1" applyFont="1" applyBorder="1" applyAlignment="1">
      <alignment horizontal="left"/>
    </xf>
    <xf numFmtId="0" fontId="2" fillId="0" borderId="0" xfId="3" applyFont="1"/>
    <xf numFmtId="0" fontId="3" fillId="3" borderId="16" xfId="3" applyFont="1" applyFill="1" applyBorder="1" applyProtection="1">
      <protection locked="0"/>
    </xf>
    <xf numFmtId="0" fontId="2" fillId="6" borderId="12" xfId="3" applyFill="1" applyBorder="1"/>
    <xf numFmtId="0" fontId="3" fillId="3" borderId="16" xfId="3" applyFont="1" applyFill="1" applyBorder="1" applyAlignment="1" applyProtection="1">
      <alignment horizontal="left"/>
      <protection locked="0"/>
    </xf>
    <xf numFmtId="0" fontId="2" fillId="0" borderId="13" xfId="3" applyBorder="1"/>
    <xf numFmtId="0" fontId="2" fillId="0" borderId="14" xfId="3" applyBorder="1"/>
    <xf numFmtId="0" fontId="2" fillId="0" borderId="15" xfId="3" applyBorder="1"/>
    <xf numFmtId="0" fontId="2" fillId="6" borderId="0" xfId="3" applyFill="1"/>
    <xf numFmtId="0" fontId="0" fillId="0" borderId="0" xfId="0" applyAlignment="1">
      <alignment vertical="top" wrapText="1"/>
    </xf>
    <xf numFmtId="0" fontId="3" fillId="0" borderId="0" xfId="9" applyAlignment="1">
      <alignment vertical="top" wrapText="1"/>
    </xf>
    <xf numFmtId="0" fontId="40" fillId="11" borderId="0" xfId="0" applyFont="1" applyFill="1"/>
    <xf numFmtId="0" fontId="40" fillId="11" borderId="0" xfId="0" applyFont="1" applyFill="1" applyAlignment="1">
      <alignment vertical="top" wrapText="1"/>
    </xf>
    <xf numFmtId="0" fontId="3" fillId="17" borderId="0" xfId="9" applyFont="1" applyFill="1" applyAlignment="1">
      <alignment vertical="top" wrapText="1"/>
    </xf>
    <xf numFmtId="14" fontId="0" fillId="0" borderId="0" xfId="0" applyNumberFormat="1"/>
    <xf numFmtId="0" fontId="41" fillId="0" borderId="12" xfId="3" applyFont="1" applyBorder="1"/>
    <xf numFmtId="49" fontId="41" fillId="6" borderId="12" xfId="3" applyNumberFormat="1" applyFont="1" applyFill="1" applyBorder="1" applyAlignment="1">
      <alignment horizontal="center"/>
    </xf>
    <xf numFmtId="0" fontId="41" fillId="6" borderId="12" xfId="3" applyFont="1" applyFill="1" applyBorder="1"/>
    <xf numFmtId="0" fontId="3" fillId="18" borderId="0" xfId="9" applyFont="1" applyFill="1" applyAlignment="1">
      <alignment vertical="top" wrapText="1"/>
    </xf>
    <xf numFmtId="0" fontId="40" fillId="19" borderId="0" xfId="0" applyFont="1" applyFill="1" applyAlignment="1">
      <alignment vertical="top" wrapText="1"/>
    </xf>
    <xf numFmtId="0" fontId="24" fillId="2" borderId="0" xfId="9" applyFont="1" applyFill="1" applyBorder="1" applyAlignment="1">
      <alignment horizontal="center" vertical="center"/>
    </xf>
    <xf numFmtId="0" fontId="42" fillId="0" borderId="47"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0" fontId="42" fillId="0" borderId="46" xfId="0" applyFont="1" applyFill="1" applyBorder="1" applyAlignment="1" applyProtection="1">
      <alignment horizontal="center" vertical="center" wrapText="1"/>
      <protection locked="0"/>
    </xf>
    <xf numFmtId="49" fontId="25" fillId="6" borderId="12" xfId="3" applyNumberFormat="1" applyFont="1" applyFill="1" applyBorder="1" applyAlignment="1">
      <alignment horizontal="center"/>
    </xf>
    <xf numFmtId="0" fontId="25" fillId="6" borderId="12" xfId="3" applyFont="1" applyFill="1" applyBorder="1"/>
    <xf numFmtId="0" fontId="25" fillId="0" borderId="0" xfId="3" applyFont="1"/>
    <xf numFmtId="0" fontId="3" fillId="2" borderId="6" xfId="9" applyFont="1" applyFill="1" applyBorder="1"/>
    <xf numFmtId="0" fontId="0" fillId="3" borderId="0" xfId="0" applyFill="1" applyAlignment="1" applyProtection="1">
      <alignment vertical="center" wrapText="1"/>
      <protection locked="0"/>
    </xf>
    <xf numFmtId="0" fontId="0" fillId="0" borderId="0" xfId="0" applyAlignment="1" applyProtection="1">
      <alignment vertical="center"/>
      <protection locked="0"/>
    </xf>
    <xf numFmtId="0" fontId="21" fillId="0" borderId="0" xfId="0" applyFont="1" applyAlignment="1" applyProtection="1">
      <alignment horizontal="right" vertical="center"/>
      <protection locked="0"/>
    </xf>
    <xf numFmtId="14" fontId="21"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protection locked="0"/>
    </xf>
    <xf numFmtId="14" fontId="21" fillId="0" borderId="0" xfId="0" applyNumberFormat="1" applyFont="1" applyAlignment="1" applyProtection="1">
      <alignment horizontal="left" vertical="center"/>
      <protection locked="0"/>
    </xf>
    <xf numFmtId="0" fontId="12" fillId="0" borderId="0" xfId="0" applyFont="1" applyAlignment="1" applyProtection="1">
      <alignment horizontal="left" vertical="center"/>
      <protection locked="0"/>
    </xf>
    <xf numFmtId="0" fontId="3" fillId="2" borderId="2" xfId="9" applyFill="1" applyBorder="1" applyAlignment="1">
      <alignment wrapText="1"/>
    </xf>
    <xf numFmtId="0" fontId="16" fillId="0" borderId="0" xfId="0" applyFont="1"/>
    <xf numFmtId="165" fontId="6" fillId="3" borderId="36" xfId="9" applyNumberFormat="1" applyFont="1" applyFill="1" applyBorder="1" applyAlignment="1" applyProtection="1">
      <alignment horizontal="center" vertical="center" wrapText="1"/>
      <protection locked="0"/>
    </xf>
    <xf numFmtId="165" fontId="6" fillId="3" borderId="37" xfId="9" applyNumberFormat="1" applyFont="1" applyFill="1" applyBorder="1" applyAlignment="1" applyProtection="1">
      <alignment horizontal="center" vertical="center" wrapText="1"/>
      <protection locked="0"/>
    </xf>
    <xf numFmtId="0" fontId="44" fillId="0" borderId="17" xfId="9" applyFont="1" applyBorder="1" applyAlignment="1" applyProtection="1">
      <alignment horizontal="center" vertical="center" wrapText="1"/>
      <protection locked="0"/>
    </xf>
    <xf numFmtId="0" fontId="45" fillId="6" borderId="38" xfId="9" applyFont="1" applyFill="1" applyBorder="1" applyAlignment="1" applyProtection="1">
      <alignment horizontal="center" vertical="center" wrapText="1"/>
      <protection locked="0"/>
    </xf>
    <xf numFmtId="0" fontId="44" fillId="0" borderId="18" xfId="9" applyFont="1" applyBorder="1" applyAlignment="1" applyProtection="1">
      <alignment horizontal="center" vertical="center" wrapText="1"/>
      <protection locked="0"/>
    </xf>
    <xf numFmtId="0" fontId="45" fillId="6" borderId="39" xfId="9" applyFont="1" applyFill="1" applyBorder="1" applyAlignment="1" applyProtection="1">
      <alignment horizontal="center" vertical="center" wrapText="1"/>
      <protection locked="0"/>
    </xf>
    <xf numFmtId="0" fontId="44" fillId="0" borderId="19" xfId="9" applyFont="1" applyBorder="1" applyAlignment="1" applyProtection="1">
      <alignment horizontal="center" vertical="center" wrapText="1"/>
      <protection locked="0"/>
    </xf>
    <xf numFmtId="0" fontId="45" fillId="6" borderId="40" xfId="9" applyFont="1" applyFill="1" applyBorder="1" applyAlignment="1" applyProtection="1">
      <alignment horizontal="center" vertical="center" wrapText="1"/>
      <protection locked="0"/>
    </xf>
    <xf numFmtId="0" fontId="38" fillId="2" borderId="0" xfId="9" applyFont="1" applyFill="1" applyBorder="1" applyAlignment="1">
      <alignment horizontal="center" vertical="center"/>
    </xf>
    <xf numFmtId="49" fontId="0" fillId="2" borderId="54" xfId="0" applyNumberFormat="1" applyFill="1" applyBorder="1" applyAlignment="1">
      <alignment horizontal="left" vertical="top" wrapText="1"/>
    </xf>
    <xf numFmtId="49" fontId="0" fillId="2" borderId="55" xfId="0" applyNumberFormat="1" applyFill="1" applyBorder="1" applyAlignment="1">
      <alignment horizontal="left" vertical="top" wrapText="1"/>
    </xf>
    <xf numFmtId="49" fontId="0" fillId="2" borderId="56" xfId="0" applyNumberFormat="1" applyFill="1" applyBorder="1" applyAlignment="1">
      <alignment horizontal="left" vertical="top" wrapText="1"/>
    </xf>
    <xf numFmtId="49" fontId="0" fillId="2" borderId="25" xfId="0" applyNumberFormat="1" applyFill="1" applyBorder="1" applyAlignment="1">
      <alignment horizontal="left" vertical="top" wrapText="1"/>
    </xf>
    <xf numFmtId="49" fontId="0" fillId="2" borderId="57" xfId="0" applyNumberFormat="1" applyFill="1" applyBorder="1" applyAlignment="1">
      <alignment horizontal="left" vertical="top" wrapText="1"/>
    </xf>
    <xf numFmtId="49" fontId="0" fillId="2" borderId="58" xfId="0" applyNumberFormat="1" applyFill="1" applyBorder="1" applyAlignment="1">
      <alignment horizontal="left" vertical="top" wrapText="1"/>
    </xf>
    <xf numFmtId="49" fontId="0" fillId="2" borderId="59" xfId="0" applyNumberFormat="1" applyFill="1" applyBorder="1" applyAlignment="1">
      <alignment horizontal="left" vertical="top" wrapText="1"/>
    </xf>
    <xf numFmtId="49" fontId="0" fillId="2" borderId="60" xfId="0" applyNumberFormat="1" applyFill="1" applyBorder="1" applyAlignment="1">
      <alignment horizontal="left" vertical="top" wrapText="1"/>
    </xf>
    <xf numFmtId="0" fontId="51" fillId="0" borderId="0" xfId="8" applyFont="1" applyAlignment="1">
      <alignment vertical="center" wrapText="1"/>
    </xf>
    <xf numFmtId="0" fontId="52" fillId="0" borderId="0" xfId="8" applyFont="1" applyAlignment="1">
      <alignment vertical="center" wrapText="1"/>
    </xf>
    <xf numFmtId="0" fontId="53" fillId="0" borderId="0" xfId="8" applyFont="1" applyAlignment="1">
      <alignment vertical="center" wrapText="1"/>
    </xf>
    <xf numFmtId="0" fontId="54" fillId="0" borderId="0" xfId="8" applyFont="1" applyAlignment="1">
      <alignment vertical="center" wrapText="1"/>
    </xf>
    <xf numFmtId="0" fontId="55" fillId="0" borderId="0" xfId="8" applyFont="1" applyAlignment="1">
      <alignment vertical="center" wrapText="1"/>
    </xf>
    <xf numFmtId="0" fontId="56" fillId="0" borderId="0" xfId="8" applyFont="1" applyAlignment="1">
      <alignment horizontal="center" vertical="center" wrapText="1"/>
    </xf>
    <xf numFmtId="0" fontId="57" fillId="0" borderId="0" xfId="8" applyFont="1" applyAlignment="1">
      <alignment horizontal="left" vertical="center" wrapText="1"/>
    </xf>
    <xf numFmtId="0" fontId="58" fillId="0" borderId="0" xfId="8" applyFont="1" applyAlignment="1">
      <alignment vertical="center" wrapText="1"/>
    </xf>
    <xf numFmtId="0" fontId="59" fillId="0" borderId="0" xfId="8" applyFont="1" applyAlignment="1">
      <alignment horizontal="center" vertical="center" wrapText="1"/>
    </xf>
    <xf numFmtId="0" fontId="60" fillId="0" borderId="0" xfId="8" applyFont="1" applyAlignment="1">
      <alignment horizontal="center" vertical="center" wrapText="1"/>
    </xf>
    <xf numFmtId="0" fontId="61" fillId="0" borderId="0" xfId="8" applyFont="1" applyAlignment="1">
      <alignment vertical="center" wrapText="1"/>
    </xf>
    <xf numFmtId="0" fontId="62" fillId="0" borderId="0" xfId="8" applyFont="1" applyAlignment="1">
      <alignment horizontal="center" vertical="center" wrapText="1"/>
    </xf>
    <xf numFmtId="0" fontId="63" fillId="0" borderId="0" xfId="8" applyFont="1" applyAlignment="1">
      <alignment horizontal="center" vertical="center" wrapText="1"/>
    </xf>
    <xf numFmtId="0" fontId="51" fillId="0" borderId="0" xfId="8" applyFont="1" applyAlignment="1">
      <alignment horizontal="center" vertical="center" wrapText="1"/>
    </xf>
    <xf numFmtId="0" fontId="64" fillId="0" borderId="0" xfId="8" applyFont="1" applyAlignment="1">
      <alignment horizontal="center" vertical="center" wrapText="1"/>
    </xf>
    <xf numFmtId="0" fontId="53" fillId="0" borderId="0" xfId="8" applyFont="1" applyAlignment="1">
      <alignment horizontal="center" vertical="center" wrapText="1"/>
    </xf>
    <xf numFmtId="0" fontId="65" fillId="0" borderId="0" xfId="8" applyFont="1" applyAlignment="1">
      <alignment horizontal="center" vertical="center" wrapText="1"/>
    </xf>
    <xf numFmtId="0" fontId="51" fillId="0" borderId="61" xfId="8" applyFont="1" applyBorder="1" applyAlignment="1">
      <alignment vertical="center" wrapText="1"/>
    </xf>
    <xf numFmtId="0" fontId="61" fillId="0" borderId="61" xfId="8" applyFont="1" applyBorder="1" applyAlignment="1">
      <alignment vertical="center" wrapText="1"/>
    </xf>
    <xf numFmtId="0" fontId="52" fillId="0" borderId="61" xfId="8" applyFont="1" applyBorder="1" applyAlignment="1">
      <alignment horizontal="center" vertical="center" wrapText="1"/>
    </xf>
    <xf numFmtId="0" fontId="52" fillId="0" borderId="0" xfId="8" applyFont="1" applyAlignment="1">
      <alignment horizontal="center" vertical="center" wrapText="1"/>
    </xf>
    <xf numFmtId="0" fontId="57" fillId="0" borderId="0" xfId="8" applyFont="1" applyAlignment="1">
      <alignment horizontal="center" vertical="center" wrapText="1"/>
    </xf>
    <xf numFmtId="0" fontId="51" fillId="3" borderId="0" xfId="8" applyFont="1" applyFill="1" applyAlignment="1">
      <alignment vertical="center" wrapText="1"/>
    </xf>
    <xf numFmtId="0" fontId="52" fillId="3" borderId="0" xfId="8" applyFont="1" applyFill="1" applyAlignment="1">
      <alignment vertical="center" wrapText="1"/>
    </xf>
    <xf numFmtId="0" fontId="53" fillId="3" borderId="0" xfId="8" applyFont="1" applyFill="1" applyAlignment="1">
      <alignment vertical="center" wrapText="1"/>
    </xf>
    <xf numFmtId="0" fontId="51" fillId="0" borderId="0" xfId="8" applyFont="1" applyBorder="1" applyAlignment="1">
      <alignment vertical="center" wrapText="1"/>
    </xf>
    <xf numFmtId="0" fontId="61" fillId="0" borderId="0" xfId="8" applyFont="1" applyBorder="1" applyAlignment="1">
      <alignment vertical="center" wrapText="1"/>
    </xf>
    <xf numFmtId="0" fontId="51" fillId="0" borderId="0" xfId="8" applyFont="1" applyBorder="1" applyAlignment="1">
      <alignment horizontal="left" vertical="center" wrapText="1"/>
    </xf>
    <xf numFmtId="0" fontId="51" fillId="0" borderId="0" xfId="8" applyFont="1" applyBorder="1" applyAlignment="1">
      <alignment horizontal="center" vertical="center" wrapText="1"/>
    </xf>
    <xf numFmtId="0" fontId="63" fillId="0" borderId="0" xfId="8" applyFont="1" applyBorder="1" applyAlignment="1">
      <alignment horizontal="center" vertical="center" wrapText="1"/>
    </xf>
    <xf numFmtId="0" fontId="57" fillId="0" borderId="0" xfId="8" applyFont="1" applyBorder="1" applyAlignment="1">
      <alignment horizontal="left" vertical="center" wrapText="1"/>
    </xf>
    <xf numFmtId="0" fontId="62" fillId="0" borderId="0" xfId="8" applyFont="1" applyFill="1" applyAlignment="1">
      <alignment horizontal="center" vertical="center" wrapText="1"/>
    </xf>
    <xf numFmtId="0" fontId="66" fillId="0" borderId="0" xfId="8" applyFont="1" applyAlignment="1">
      <alignment horizontal="left" vertical="center" wrapText="1"/>
    </xf>
    <xf numFmtId="0" fontId="67" fillId="0" borderId="0" xfId="8" applyFont="1" applyAlignment="1">
      <alignment horizontal="center" vertical="center" wrapText="1"/>
    </xf>
    <xf numFmtId="0" fontId="62" fillId="0" borderId="0" xfId="8" applyFont="1" applyAlignment="1">
      <alignment vertical="center" wrapText="1"/>
    </xf>
    <xf numFmtId="49" fontId="68" fillId="6" borderId="27" xfId="0" applyNumberFormat="1" applyFont="1" applyFill="1" applyBorder="1" applyAlignment="1">
      <alignment vertical="top" wrapText="1"/>
    </xf>
    <xf numFmtId="49" fontId="68" fillId="6" borderId="28" xfId="0" applyNumberFormat="1" applyFont="1" applyFill="1" applyBorder="1" applyAlignment="1">
      <alignment vertical="top" wrapText="1"/>
    </xf>
    <xf numFmtId="49" fontId="68" fillId="6" borderId="29" xfId="0" applyNumberFormat="1" applyFont="1" applyFill="1" applyBorder="1" applyAlignment="1">
      <alignment vertical="top" wrapText="1"/>
    </xf>
    <xf numFmtId="0" fontId="48" fillId="3" borderId="0" xfId="0" applyFont="1" applyFill="1" applyAlignment="1">
      <alignment horizontal="center"/>
    </xf>
    <xf numFmtId="0" fontId="69" fillId="0" borderId="0" xfId="2" applyFont="1" applyAlignment="1" applyProtection="1">
      <alignment horizontal="center"/>
    </xf>
    <xf numFmtId="0" fontId="50" fillId="0" borderId="0" xfId="2" applyAlignment="1" applyProtection="1">
      <alignment horizontal="center"/>
    </xf>
    <xf numFmtId="0" fontId="0" fillId="3" borderId="62" xfId="0" applyFill="1" applyBorder="1"/>
    <xf numFmtId="49" fontId="71" fillId="2" borderId="63" xfId="0" applyNumberFormat="1" applyFont="1" applyFill="1" applyBorder="1" applyAlignment="1">
      <alignment horizontal="left" vertical="top" wrapText="1"/>
    </xf>
    <xf numFmtId="49" fontId="71" fillId="2" borderId="64" xfId="0" applyNumberFormat="1" applyFont="1" applyFill="1" applyBorder="1" applyAlignment="1">
      <alignment horizontal="left" vertical="top" wrapText="1"/>
    </xf>
    <xf numFmtId="49" fontId="74" fillId="5" borderId="65" xfId="0" applyNumberFormat="1" applyFont="1" applyFill="1" applyBorder="1" applyAlignment="1">
      <alignment horizontal="left" vertical="top" wrapText="1"/>
    </xf>
    <xf numFmtId="0" fontId="79" fillId="0" borderId="0" xfId="0" applyFont="1" applyBorder="1" applyAlignment="1">
      <alignment horizontal="center" vertical="center" wrapText="1"/>
    </xf>
    <xf numFmtId="0" fontId="80" fillId="0" borderId="0" xfId="0" applyFont="1" applyFill="1" applyBorder="1" applyAlignment="1">
      <alignment horizontal="center" vertical="center" wrapText="1"/>
    </xf>
    <xf numFmtId="0" fontId="80" fillId="0" borderId="0" xfId="0" applyFont="1" applyBorder="1" applyAlignment="1">
      <alignment horizontal="left" vertical="center" wrapText="1"/>
    </xf>
    <xf numFmtId="0" fontId="81" fillId="0" borderId="0" xfId="0" applyFont="1" applyBorder="1" applyAlignment="1">
      <alignment horizontal="center" vertical="center"/>
    </xf>
    <xf numFmtId="49" fontId="81" fillId="0" borderId="0" xfId="0" applyNumberFormat="1" applyFont="1" applyBorder="1" applyAlignment="1">
      <alignment horizontal="center" vertical="center"/>
    </xf>
    <xf numFmtId="0" fontId="82" fillId="0" borderId="44" xfId="0" applyFont="1" applyBorder="1" applyAlignment="1">
      <alignment horizontal="center" vertical="center"/>
    </xf>
    <xf numFmtId="0" fontId="82" fillId="0" borderId="17" xfId="0" applyFont="1" applyBorder="1" applyAlignment="1">
      <alignment horizontal="center" vertical="center"/>
    </xf>
    <xf numFmtId="0" fontId="82" fillId="0" borderId="0" xfId="0" applyFont="1" applyBorder="1" applyAlignment="1">
      <alignment horizontal="center" vertical="center"/>
    </xf>
    <xf numFmtId="0" fontId="0" fillId="0" borderId="0" xfId="0" applyAlignment="1">
      <alignment vertical="center"/>
    </xf>
    <xf numFmtId="0" fontId="83" fillId="20" borderId="0" xfId="0" applyFont="1" applyFill="1" applyBorder="1" applyAlignment="1">
      <alignment horizontal="center" vertical="center"/>
    </xf>
    <xf numFmtId="0" fontId="84" fillId="0" borderId="45" xfId="0" applyFont="1" applyBorder="1" applyAlignment="1">
      <alignment horizontal="center" vertical="center"/>
    </xf>
    <xf numFmtId="0" fontId="84" fillId="0" borderId="18" xfId="0" applyFont="1" applyBorder="1" applyAlignment="1">
      <alignment horizontal="center" vertical="center"/>
    </xf>
    <xf numFmtId="0" fontId="84" fillId="0" borderId="0" xfId="0" applyFont="1" applyBorder="1" applyAlignment="1">
      <alignment horizontal="center" vertical="center"/>
    </xf>
    <xf numFmtId="0" fontId="84" fillId="0" borderId="42" xfId="0" applyFont="1" applyBorder="1" applyAlignment="1">
      <alignment horizontal="center" vertical="center"/>
    </xf>
    <xf numFmtId="0" fontId="85" fillId="0" borderId="0" xfId="0" applyFont="1" applyFill="1" applyAlignment="1">
      <alignment horizontal="left" vertical="center"/>
    </xf>
    <xf numFmtId="0" fontId="87" fillId="0" borderId="0" xfId="0" applyFont="1" applyFill="1" applyAlignment="1">
      <alignment horizontal="center" vertical="center" wrapText="1"/>
    </xf>
    <xf numFmtId="0" fontId="84" fillId="0" borderId="22" xfId="0" applyFont="1" applyBorder="1" applyAlignment="1">
      <alignment horizontal="center" vertical="center"/>
    </xf>
    <xf numFmtId="0" fontId="84" fillId="0" borderId="53" xfId="0" applyFont="1" applyBorder="1" applyAlignment="1">
      <alignment horizontal="center" vertical="center"/>
    </xf>
    <xf numFmtId="0" fontId="80" fillId="0" borderId="0" xfId="0" applyFont="1" applyAlignment="1">
      <alignment vertical="center"/>
    </xf>
    <xf numFmtId="0" fontId="53" fillId="0" borderId="0" xfId="0" applyFont="1" applyBorder="1" applyAlignment="1">
      <alignment horizontal="center" vertical="center" wrapText="1"/>
    </xf>
    <xf numFmtId="0" fontId="0" fillId="0" borderId="0" xfId="0" applyBorder="1" applyAlignment="1">
      <alignment vertical="center"/>
    </xf>
    <xf numFmtId="0" fontId="80" fillId="0" borderId="0" xfId="0" applyFont="1" applyBorder="1" applyAlignment="1">
      <alignment horizontal="center" vertical="center"/>
    </xf>
    <xf numFmtId="0" fontId="80" fillId="0" borderId="0" xfId="0" applyFont="1" applyBorder="1" applyAlignment="1">
      <alignment horizontal="left" vertical="center"/>
    </xf>
    <xf numFmtId="0" fontId="53" fillId="0" borderId="0" xfId="4" applyFont="1" applyAlignment="1">
      <alignment vertical="center"/>
    </xf>
    <xf numFmtId="0" fontId="53" fillId="0" borderId="0" xfId="4" applyFont="1" applyAlignment="1">
      <alignment horizontal="center" vertical="center"/>
    </xf>
    <xf numFmtId="0" fontId="58" fillId="0" borderId="0" xfId="4" applyFont="1" applyAlignment="1">
      <alignment vertical="center"/>
    </xf>
    <xf numFmtId="0" fontId="94" fillId="0" borderId="0" xfId="4" applyFont="1" applyAlignment="1">
      <alignment vertical="center"/>
    </xf>
    <xf numFmtId="0" fontId="95" fillId="0" borderId="0" xfId="4" applyFont="1" applyAlignment="1">
      <alignment vertical="center"/>
    </xf>
    <xf numFmtId="0" fontId="92" fillId="0" borderId="66" xfId="4" applyFont="1" applyBorder="1" applyAlignment="1">
      <alignment horizontal="center" vertical="center"/>
    </xf>
    <xf numFmtId="0" fontId="92" fillId="0" borderId="66" xfId="4" applyFont="1" applyBorder="1" applyAlignment="1">
      <alignment horizontal="center" vertical="center" wrapText="1"/>
    </xf>
    <xf numFmtId="0" fontId="92" fillId="0" borderId="1" xfId="4" applyFont="1" applyBorder="1" applyAlignment="1">
      <alignment horizontal="center" vertical="center"/>
    </xf>
    <xf numFmtId="0" fontId="53" fillId="0" borderId="0" xfId="4" applyFont="1" applyAlignment="1">
      <alignment vertical="center" wrapText="1"/>
    </xf>
    <xf numFmtId="49" fontId="73" fillId="6" borderId="67" xfId="0" applyNumberFormat="1" applyFont="1" applyFill="1" applyBorder="1" applyAlignment="1" applyProtection="1">
      <alignment horizontal="center" vertical="top" wrapText="1"/>
      <protection locked="0"/>
    </xf>
    <xf numFmtId="49" fontId="97" fillId="21" borderId="63" xfId="0" applyNumberFormat="1" applyFont="1" applyFill="1" applyBorder="1" applyAlignment="1">
      <alignment horizontal="center" vertical="top" wrapText="1"/>
    </xf>
    <xf numFmtId="49" fontId="72" fillId="22" borderId="63" xfId="0" applyNumberFormat="1" applyFont="1" applyFill="1" applyBorder="1" applyAlignment="1">
      <alignment horizontal="right" vertical="top" wrapText="1"/>
    </xf>
    <xf numFmtId="0" fontId="98" fillId="0" borderId="68" xfId="0" applyFont="1" applyBorder="1" applyAlignment="1">
      <alignment horizontal="center" vertical="center" wrapText="1"/>
    </xf>
    <xf numFmtId="0" fontId="98" fillId="0" borderId="69" xfId="0" applyFont="1" applyBorder="1" applyAlignment="1">
      <alignment horizontal="center" vertical="center" wrapText="1"/>
    </xf>
    <xf numFmtId="0" fontId="98" fillId="0" borderId="70" xfId="0" applyFont="1" applyBorder="1" applyAlignment="1">
      <alignment horizontal="center" vertical="center" wrapText="1"/>
    </xf>
    <xf numFmtId="0" fontId="88" fillId="3" borderId="69" xfId="0" applyFont="1" applyFill="1" applyBorder="1" applyAlignment="1">
      <alignment horizontal="center" vertical="center" wrapText="1"/>
    </xf>
    <xf numFmtId="15" fontId="98" fillId="0" borderId="68" xfId="0" applyNumberFormat="1" applyFont="1" applyBorder="1" applyAlignment="1">
      <alignment horizontal="center" vertical="center" wrapText="1"/>
    </xf>
    <xf numFmtId="15" fontId="98" fillId="0" borderId="69" xfId="0" applyNumberFormat="1" applyFont="1" applyBorder="1" applyAlignment="1">
      <alignment horizontal="center" vertical="center" wrapText="1"/>
    </xf>
    <xf numFmtId="0" fontId="99" fillId="6" borderId="17" xfId="0" applyFont="1" applyFill="1" applyBorder="1" applyAlignment="1" applyProtection="1">
      <alignment horizontal="center" vertical="top" wrapText="1"/>
      <protection locked="0"/>
    </xf>
    <xf numFmtId="0" fontId="99" fillId="6" borderId="71" xfId="0" applyFont="1" applyFill="1" applyBorder="1" applyAlignment="1" applyProtection="1">
      <alignment horizontal="center" vertical="top" wrapText="1"/>
      <protection locked="0"/>
    </xf>
    <xf numFmtId="0" fontId="99" fillId="6" borderId="72" xfId="0" applyFont="1" applyFill="1" applyBorder="1" applyAlignment="1" applyProtection="1">
      <alignment horizontal="center" vertical="top" wrapText="1"/>
      <protection locked="0"/>
    </xf>
    <xf numFmtId="0" fontId="99" fillId="6" borderId="6" xfId="0" applyFont="1" applyFill="1" applyBorder="1" applyAlignment="1" applyProtection="1">
      <alignment horizontal="center" vertical="top" wrapText="1"/>
      <protection locked="0"/>
    </xf>
    <xf numFmtId="0" fontId="99" fillId="6" borderId="55" xfId="0" applyFont="1" applyFill="1" applyBorder="1" applyAlignment="1" applyProtection="1">
      <alignment horizontal="center" vertical="top" wrapText="1"/>
      <protection locked="0"/>
    </xf>
    <xf numFmtId="0" fontId="99" fillId="6" borderId="65" xfId="0" applyFont="1" applyFill="1" applyBorder="1" applyAlignment="1" applyProtection="1">
      <alignment horizontal="center" vertical="top" wrapText="1"/>
      <protection locked="0"/>
    </xf>
    <xf numFmtId="0" fontId="2" fillId="0" borderId="73"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57" xfId="0" applyFont="1" applyBorder="1" applyAlignment="1" applyProtection="1">
      <alignment horizontal="center" vertical="center" wrapText="1"/>
      <protection locked="0"/>
    </xf>
    <xf numFmtId="0" fontId="2" fillId="0" borderId="78" xfId="0" applyFont="1" applyBorder="1" applyAlignment="1" applyProtection="1">
      <alignment horizontal="center" vertical="center" wrapText="1"/>
      <protection locked="0"/>
    </xf>
    <xf numFmtId="0" fontId="2" fillId="0" borderId="79"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0" borderId="56"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wrapText="1"/>
      <protection locked="0"/>
    </xf>
    <xf numFmtId="0" fontId="2" fillId="0" borderId="59" xfId="0" applyFont="1" applyBorder="1" applyAlignment="1" applyProtection="1">
      <alignment horizontal="center" vertical="center" wrapText="1"/>
      <protection locked="0"/>
    </xf>
    <xf numFmtId="0" fontId="2" fillId="0" borderId="60" xfId="0" applyFont="1" applyBorder="1" applyAlignment="1" applyProtection="1">
      <alignment horizontal="center" vertical="center" wrapText="1"/>
      <protection locked="0"/>
    </xf>
    <xf numFmtId="0" fontId="76" fillId="6" borderId="41" xfId="0" applyFont="1" applyFill="1" applyBorder="1" applyAlignment="1">
      <alignment horizontal="center" vertical="center" wrapText="1"/>
    </xf>
    <xf numFmtId="0" fontId="75" fillId="6" borderId="41" xfId="0" applyFont="1" applyFill="1" applyBorder="1" applyAlignment="1">
      <alignment horizontal="center" vertical="center" wrapText="1"/>
    </xf>
    <xf numFmtId="0" fontId="76" fillId="6" borderId="37" xfId="0" applyFont="1" applyFill="1" applyBorder="1" applyAlignment="1">
      <alignment horizontal="center" vertical="center" wrapText="1"/>
    </xf>
    <xf numFmtId="49" fontId="101" fillId="6" borderId="36" xfId="0" applyNumberFormat="1" applyFont="1" applyFill="1" applyBorder="1" applyAlignment="1">
      <alignment horizontal="left"/>
    </xf>
    <xf numFmtId="0" fontId="102" fillId="6" borderId="41" xfId="0" applyFont="1" applyFill="1" applyBorder="1" applyAlignment="1">
      <alignment horizontal="left" vertical="center"/>
    </xf>
    <xf numFmtId="0" fontId="76" fillId="6" borderId="41" xfId="0" applyFont="1" applyFill="1" applyBorder="1" applyAlignment="1">
      <alignment horizontal="center" vertical="center"/>
    </xf>
    <xf numFmtId="0" fontId="5" fillId="0" borderId="80" xfId="9" applyFont="1" applyBorder="1" applyAlignment="1" applyProtection="1">
      <alignment vertical="center" wrapText="1"/>
      <protection locked="0"/>
    </xf>
    <xf numFmtId="0" fontId="5" fillId="0" borderId="37" xfId="9" applyFont="1" applyBorder="1" applyAlignment="1" applyProtection="1">
      <alignment vertical="center" wrapText="1"/>
      <protection locked="0"/>
    </xf>
    <xf numFmtId="0" fontId="103" fillId="0" borderId="0" xfId="0" applyFont="1"/>
    <xf numFmtId="0" fontId="103" fillId="0" borderId="0" xfId="0" applyFont="1" applyAlignment="1">
      <alignment horizontal="center"/>
    </xf>
    <xf numFmtId="0" fontId="104" fillId="0" borderId="0" xfId="0" applyFont="1" applyAlignment="1">
      <alignment horizontal="center"/>
    </xf>
    <xf numFmtId="0" fontId="105" fillId="0" borderId="0" xfId="0" applyFont="1" applyAlignment="1">
      <alignment horizontal="center" vertical="center" wrapText="1"/>
    </xf>
    <xf numFmtId="0" fontId="105" fillId="13" borderId="0" xfId="0" applyFont="1" applyFill="1" applyAlignment="1">
      <alignment horizontal="center" wrapText="1"/>
    </xf>
    <xf numFmtId="0" fontId="105" fillId="0" borderId="0" xfId="0" applyFont="1" applyAlignment="1">
      <alignment horizontal="center" wrapText="1"/>
    </xf>
    <xf numFmtId="0" fontId="103" fillId="0" borderId="0" xfId="0" applyFont="1" applyAlignment="1">
      <alignment horizontal="center" vertical="top" wrapText="1"/>
    </xf>
    <xf numFmtId="0" fontId="103" fillId="0" borderId="0" xfId="0" quotePrefix="1" applyFont="1" applyAlignment="1">
      <alignment horizontal="center" vertical="top" wrapText="1"/>
    </xf>
    <xf numFmtId="0" fontId="106" fillId="0" borderId="0" xfId="0" applyFont="1" applyAlignment="1">
      <alignment horizontal="center" vertical="center" wrapText="1"/>
    </xf>
    <xf numFmtId="0" fontId="103" fillId="0" borderId="24" xfId="0" applyFont="1" applyBorder="1" applyAlignment="1">
      <alignment horizontal="center" vertical="center" wrapText="1"/>
    </xf>
    <xf numFmtId="0" fontId="103" fillId="0" borderId="0" xfId="0" quotePrefix="1" applyFont="1" applyAlignment="1">
      <alignment horizontal="center" vertical="center" wrapText="1"/>
    </xf>
    <xf numFmtId="0" fontId="103" fillId="0" borderId="0" xfId="0" quotePrefix="1" applyFont="1" applyBorder="1" applyAlignment="1">
      <alignment horizontal="center" vertical="center" wrapText="1"/>
    </xf>
    <xf numFmtId="0" fontId="103" fillId="0" borderId="24" xfId="0" applyFont="1" applyBorder="1" applyAlignment="1">
      <alignment vertical="center" wrapText="1"/>
    </xf>
    <xf numFmtId="0" fontId="0" fillId="0" borderId="42" xfId="0" applyBorder="1" applyAlignment="1">
      <alignment vertical="center" wrapText="1"/>
    </xf>
    <xf numFmtId="0" fontId="107" fillId="0" borderId="24" xfId="0" applyFont="1" applyBorder="1" applyAlignment="1">
      <alignment horizontal="center" vertical="center" wrapText="1"/>
    </xf>
    <xf numFmtId="0" fontId="2" fillId="0" borderId="24" xfId="0" applyFont="1" applyBorder="1" applyAlignment="1">
      <alignment vertical="center" wrapText="1"/>
    </xf>
    <xf numFmtId="0" fontId="109" fillId="15" borderId="0" xfId="9" applyFont="1" applyFill="1" applyAlignment="1" applyProtection="1">
      <alignment horizontal="center" vertical="center"/>
      <protection locked="0"/>
    </xf>
    <xf numFmtId="0" fontId="109" fillId="12" borderId="0" xfId="9" applyFont="1" applyFill="1" applyAlignment="1" applyProtection="1">
      <alignment horizontal="center" vertical="center"/>
      <protection locked="0"/>
    </xf>
    <xf numFmtId="0" fontId="107" fillId="13" borderId="0" xfId="9" applyFont="1" applyFill="1" applyAlignment="1" applyProtection="1">
      <alignment horizontal="center" vertical="center"/>
      <protection locked="0"/>
    </xf>
    <xf numFmtId="0" fontId="38" fillId="0" borderId="24" xfId="0" applyFont="1" applyBorder="1" applyAlignment="1">
      <alignment horizontal="center" vertical="center" wrapText="1"/>
    </xf>
    <xf numFmtId="169" fontId="77" fillId="6" borderId="24" xfId="0" applyNumberFormat="1" applyFont="1" applyFill="1" applyBorder="1" applyAlignment="1">
      <alignment horizontal="center"/>
    </xf>
    <xf numFmtId="49" fontId="77" fillId="6" borderId="24" xfId="0" applyNumberFormat="1" applyFont="1" applyFill="1" applyBorder="1" applyAlignment="1">
      <alignment horizontal="left"/>
    </xf>
    <xf numFmtId="0" fontId="77" fillId="6" borderId="24" xfId="0" applyFont="1" applyFill="1" applyBorder="1" applyAlignment="1">
      <alignment horizontal="center"/>
    </xf>
    <xf numFmtId="0" fontId="77" fillId="6" borderId="24" xfId="0" quotePrefix="1" applyFont="1" applyFill="1" applyBorder="1" applyAlignment="1">
      <alignment horizontal="center"/>
    </xf>
    <xf numFmtId="0" fontId="111" fillId="6" borderId="41" xfId="0" applyFont="1" applyFill="1" applyBorder="1" applyAlignment="1">
      <alignment horizontal="left" vertical="center"/>
    </xf>
    <xf numFmtId="0" fontId="41" fillId="6" borderId="0" xfId="0" applyFont="1" applyFill="1" applyAlignment="1">
      <alignment horizontal="center"/>
    </xf>
    <xf numFmtId="0" fontId="3" fillId="0" borderId="24" xfId="9" applyFont="1" applyBorder="1" applyAlignment="1" applyProtection="1">
      <alignment horizontal="center" vertical="center" wrapText="1"/>
      <protection locked="0"/>
    </xf>
    <xf numFmtId="0" fontId="24" fillId="0" borderId="11" xfId="0" applyFont="1" applyBorder="1" applyAlignment="1">
      <alignment horizontal="right" vertical="center"/>
    </xf>
    <xf numFmtId="14" fontId="3" fillId="3" borderId="0" xfId="0" applyNumberFormat="1" applyFont="1" applyFill="1" applyBorder="1" applyAlignment="1" applyProtection="1">
      <alignment horizontal="left" vertical="center"/>
      <protection locked="0"/>
    </xf>
    <xf numFmtId="0" fontId="0" fillId="0" borderId="11" xfId="0" applyBorder="1" applyAlignment="1">
      <alignment vertical="center"/>
    </xf>
    <xf numFmtId="0" fontId="3" fillId="3" borderId="16" xfId="0" applyFont="1" applyFill="1" applyBorder="1" applyAlignment="1" applyProtection="1">
      <alignment vertical="center"/>
      <protection locked="0"/>
    </xf>
    <xf numFmtId="0" fontId="3" fillId="3" borderId="16" xfId="0" applyFont="1" applyFill="1" applyBorder="1" applyAlignment="1" applyProtection="1">
      <alignment horizontal="left" vertical="center"/>
      <protection locked="0"/>
    </xf>
    <xf numFmtId="0" fontId="69" fillId="0" borderId="0" xfId="2" applyFont="1" applyAlignment="1" applyProtection="1">
      <alignment horizontal="center" vertical="center"/>
    </xf>
    <xf numFmtId="169" fontId="77" fillId="3" borderId="24" xfId="0" applyNumberFormat="1" applyFont="1" applyFill="1" applyBorder="1" applyAlignment="1">
      <alignment horizontal="center"/>
    </xf>
    <xf numFmtId="49" fontId="77" fillId="3" borderId="24" xfId="0" applyNumberFormat="1" applyFont="1" applyFill="1" applyBorder="1" applyAlignment="1">
      <alignment horizontal="left"/>
    </xf>
    <xf numFmtId="0" fontId="77" fillId="3" borderId="24" xfId="0" applyFont="1" applyFill="1" applyBorder="1" applyAlignment="1">
      <alignment horizontal="center"/>
    </xf>
    <xf numFmtId="0" fontId="77" fillId="3" borderId="24" xfId="0" quotePrefix="1" applyFont="1" applyFill="1" applyBorder="1" applyAlignment="1">
      <alignment horizontal="center"/>
    </xf>
    <xf numFmtId="169" fontId="77" fillId="0" borderId="24" xfId="0" applyNumberFormat="1" applyFont="1" applyFill="1" applyBorder="1" applyAlignment="1">
      <alignment horizontal="center"/>
    </xf>
    <xf numFmtId="49" fontId="77" fillId="0" borderId="24" xfId="0" applyNumberFormat="1" applyFont="1" applyFill="1" applyBorder="1" applyAlignment="1">
      <alignment horizontal="left"/>
    </xf>
    <xf numFmtId="0" fontId="77" fillId="0" borderId="24" xfId="0" applyFont="1" applyFill="1" applyBorder="1" applyAlignment="1">
      <alignment horizontal="center"/>
    </xf>
    <xf numFmtId="0" fontId="77" fillId="0" borderId="24" xfId="0" quotePrefix="1" applyFont="1" applyFill="1" applyBorder="1" applyAlignment="1">
      <alignment horizontal="center"/>
    </xf>
    <xf numFmtId="0" fontId="112" fillId="3" borderId="24" xfId="0" applyFont="1" applyFill="1" applyBorder="1" applyAlignment="1">
      <alignment horizontal="center" vertical="center" wrapText="1"/>
    </xf>
    <xf numFmtId="0" fontId="0" fillId="0" borderId="0" xfId="0" applyAlignment="1">
      <alignment horizontal="left"/>
    </xf>
    <xf numFmtId="0" fontId="0" fillId="0" borderId="0" xfId="0" applyAlignment="1">
      <alignment wrapText="1"/>
    </xf>
    <xf numFmtId="0" fontId="0" fillId="0" borderId="0" xfId="0" applyAlignment="1">
      <alignment horizontal="center" vertical="center"/>
    </xf>
    <xf numFmtId="165" fontId="113" fillId="7" borderId="25" xfId="0" applyNumberFormat="1" applyFont="1" applyFill="1" applyBorder="1" applyAlignment="1" applyProtection="1">
      <alignment horizontal="center" vertical="center" wrapText="1"/>
      <protection locked="0"/>
    </xf>
    <xf numFmtId="165" fontId="114" fillId="0" borderId="0" xfId="0" applyNumberFormat="1" applyFont="1" applyAlignment="1" applyProtection="1">
      <alignment horizontal="center" vertical="center" wrapText="1"/>
      <protection locked="0"/>
    </xf>
    <xf numFmtId="0" fontId="115" fillId="0" borderId="79" xfId="0" applyFont="1" applyBorder="1" applyAlignment="1" applyProtection="1">
      <alignment horizontal="center" vertical="center" wrapText="1"/>
      <protection locked="0"/>
    </xf>
    <xf numFmtId="0" fontId="116" fillId="0" borderId="79" xfId="0" applyFont="1" applyBorder="1" applyAlignment="1" applyProtection="1">
      <alignment horizontal="center" vertical="center" wrapText="1"/>
      <protection locked="0"/>
    </xf>
    <xf numFmtId="0" fontId="114" fillId="0" borderId="0" xfId="0" applyFont="1" applyAlignment="1" applyProtection="1">
      <alignment horizontal="center" vertical="center" wrapText="1"/>
      <protection locked="0"/>
    </xf>
    <xf numFmtId="0" fontId="115" fillId="0" borderId="25" xfId="0" applyFont="1" applyBorder="1" applyAlignment="1" applyProtection="1">
      <alignment horizontal="center" vertical="center" wrapText="1"/>
      <protection locked="0"/>
    </xf>
    <xf numFmtId="0" fontId="115" fillId="0" borderId="0" xfId="0" applyFont="1" applyAlignment="1" applyProtection="1">
      <alignment horizontal="center" vertical="center" wrapText="1"/>
      <protection locked="0"/>
    </xf>
    <xf numFmtId="0" fontId="117" fillId="0" borderId="0" xfId="0" applyFont="1" applyAlignment="1" applyProtection="1">
      <alignment horizontal="center" vertical="center" wrapText="1"/>
      <protection locked="0"/>
    </xf>
    <xf numFmtId="49" fontId="0" fillId="2" borderId="81" xfId="0" applyNumberFormat="1" applyFill="1" applyBorder="1" applyAlignment="1">
      <alignment horizontal="left" vertical="top" wrapText="1"/>
    </xf>
    <xf numFmtId="49" fontId="0" fillId="2" borderId="26" xfId="0" applyNumberFormat="1" applyFill="1" applyBorder="1" applyAlignment="1">
      <alignment horizontal="left" vertical="top" wrapText="1"/>
    </xf>
    <xf numFmtId="49" fontId="0" fillId="2" borderId="82" xfId="0" applyNumberFormat="1" applyFill="1" applyBorder="1" applyAlignment="1">
      <alignment horizontal="left" vertical="top" wrapText="1"/>
    </xf>
    <xf numFmtId="0" fontId="118" fillId="3" borderId="69" xfId="0" applyFont="1" applyFill="1" applyBorder="1" applyAlignment="1">
      <alignment horizontal="center" vertical="center" wrapText="1"/>
    </xf>
    <xf numFmtId="49" fontId="103" fillId="3" borderId="83" xfId="0" applyNumberFormat="1" applyFont="1" applyFill="1" applyBorder="1" applyAlignment="1">
      <alignment horizontal="left" vertical="top" wrapText="1"/>
    </xf>
    <xf numFmtId="49" fontId="120" fillId="3" borderId="84" xfId="0" applyNumberFormat="1" applyFont="1" applyFill="1" applyBorder="1" applyAlignment="1">
      <alignment horizontal="left" vertical="top" wrapText="1"/>
    </xf>
    <xf numFmtId="49" fontId="120" fillId="3" borderId="85" xfId="0" applyNumberFormat="1" applyFont="1" applyFill="1" applyBorder="1" applyAlignment="1">
      <alignment horizontal="left" vertical="top" wrapText="1"/>
    </xf>
    <xf numFmtId="49" fontId="103" fillId="2" borderId="84" xfId="0" applyNumberFormat="1" applyFont="1" applyFill="1" applyBorder="1" applyAlignment="1">
      <alignment horizontal="center" vertical="top" wrapText="1"/>
    </xf>
    <xf numFmtId="49" fontId="103" fillId="2" borderId="85" xfId="0" applyNumberFormat="1" applyFont="1" applyFill="1" applyBorder="1" applyAlignment="1">
      <alignment horizontal="center" vertical="top" wrapText="1"/>
    </xf>
    <xf numFmtId="49" fontId="103" fillId="2" borderId="83" xfId="0" applyNumberFormat="1" applyFont="1" applyFill="1" applyBorder="1" applyAlignment="1">
      <alignment horizontal="center" vertical="top" wrapText="1"/>
    </xf>
    <xf numFmtId="0" fontId="0" fillId="0" borderId="0" xfId="0" applyAlignment="1">
      <alignment horizontal="center"/>
    </xf>
    <xf numFmtId="0" fontId="0" fillId="6" borderId="0" xfId="0" applyFill="1"/>
    <xf numFmtId="0" fontId="0" fillId="6" borderId="24" xfId="0" applyFill="1" applyBorder="1" applyAlignment="1">
      <alignment horizontal="center"/>
    </xf>
    <xf numFmtId="0" fontId="0" fillId="3" borderId="24" xfId="0" applyFill="1" applyBorder="1" applyAlignment="1">
      <alignment horizontal="center"/>
    </xf>
    <xf numFmtId="0" fontId="0" fillId="6" borderId="24" xfId="0" applyFill="1" applyBorder="1" applyAlignment="1">
      <alignment horizontal="left"/>
    </xf>
    <xf numFmtId="0" fontId="0" fillId="3" borderId="24" xfId="0" applyFill="1" applyBorder="1" applyAlignment="1">
      <alignment horizontal="left"/>
    </xf>
    <xf numFmtId="49" fontId="77" fillId="6" borderId="24" xfId="0" applyNumberFormat="1" applyFont="1" applyFill="1" applyBorder="1" applyAlignment="1">
      <alignment horizontal="left" wrapText="1"/>
    </xf>
    <xf numFmtId="0" fontId="80" fillId="0" borderId="0" xfId="0" applyFont="1" applyBorder="1" applyAlignment="1">
      <alignment horizontal="right" vertical="center" wrapText="1"/>
    </xf>
    <xf numFmtId="0" fontId="80" fillId="0" borderId="93" xfId="0" applyFont="1" applyBorder="1" applyAlignment="1">
      <alignment horizontal="left" vertical="center" wrapText="1"/>
    </xf>
    <xf numFmtId="0" fontId="80" fillId="0" borderId="94" xfId="0" applyFont="1" applyBorder="1" applyAlignment="1">
      <alignment horizontal="left" vertical="center" wrapText="1"/>
    </xf>
    <xf numFmtId="0" fontId="80" fillId="0" borderId="95" xfId="0" applyFont="1" applyBorder="1" applyAlignment="1">
      <alignment horizontal="left" vertical="center" wrapText="1"/>
    </xf>
    <xf numFmtId="0" fontId="80" fillId="0" borderId="68" xfId="0" applyFont="1" applyBorder="1" applyAlignment="1">
      <alignment horizontal="left" vertical="center" wrapText="1"/>
    </xf>
    <xf numFmtId="0" fontId="80" fillId="0" borderId="70" xfId="0" applyFont="1" applyBorder="1" applyAlignment="1">
      <alignment horizontal="left" vertical="center" wrapText="1"/>
    </xf>
    <xf numFmtId="0" fontId="80" fillId="0" borderId="96" xfId="0" applyFont="1" applyBorder="1" applyAlignment="1">
      <alignment horizontal="left" vertical="center" wrapText="1"/>
    </xf>
    <xf numFmtId="0" fontId="80" fillId="0" borderId="97" xfId="0" applyFont="1" applyBorder="1" applyAlignment="1">
      <alignment horizontal="left" vertical="center" wrapText="1"/>
    </xf>
    <xf numFmtId="0" fontId="80" fillId="0" borderId="98" xfId="0" applyFont="1" applyBorder="1" applyAlignment="1">
      <alignment horizontal="left" vertical="center" wrapText="1"/>
    </xf>
    <xf numFmtId="0" fontId="85" fillId="0" borderId="0" xfId="0" applyFont="1" applyFill="1" applyAlignment="1">
      <alignment horizontal="right" vertical="center"/>
    </xf>
    <xf numFmtId="0" fontId="86" fillId="0" borderId="0" xfId="0" applyFont="1" applyFill="1" applyAlignment="1">
      <alignment horizontal="right" vertical="center" wrapText="1"/>
    </xf>
    <xf numFmtId="0" fontId="0" fillId="0" borderId="0" xfId="0" applyAlignment="1"/>
    <xf numFmtId="0" fontId="81" fillId="0" borderId="0" xfId="0" applyFont="1" applyBorder="1" applyAlignment="1">
      <alignment vertical="center"/>
    </xf>
    <xf numFmtId="0" fontId="48" fillId="0" borderId="0" xfId="0" applyFont="1" applyAlignment="1">
      <alignment horizontal="center" vertical="center"/>
    </xf>
    <xf numFmtId="0" fontId="48" fillId="0" borderId="0" xfId="0" applyFont="1" applyAlignment="1">
      <alignment horizontal="center"/>
    </xf>
    <xf numFmtId="0" fontId="3" fillId="3" borderId="0" xfId="0" applyFont="1" applyFill="1" applyBorder="1" applyAlignment="1" applyProtection="1">
      <alignment vertical="center"/>
      <protection locked="0"/>
    </xf>
    <xf numFmtId="0" fontId="0" fillId="0" borderId="0" xfId="0" applyBorder="1" applyAlignment="1">
      <alignment horizontal="center" vertical="center" wrapText="1"/>
    </xf>
    <xf numFmtId="0" fontId="2" fillId="0" borderId="1" xfId="0" applyFont="1" applyBorder="1" applyAlignment="1">
      <alignment horizontal="center" vertical="center" wrapText="1"/>
    </xf>
    <xf numFmtId="0" fontId="58" fillId="0" borderId="0" xfId="8" applyFont="1" applyAlignment="1">
      <alignment horizontal="left" vertical="center" wrapText="1"/>
    </xf>
    <xf numFmtId="0" fontId="52" fillId="0" borderId="0" xfId="8" applyFont="1" applyBorder="1" applyAlignment="1">
      <alignment horizontal="center" vertical="center" wrapText="1"/>
    </xf>
    <xf numFmtId="0" fontId="52" fillId="0" borderId="0" xfId="8" applyFont="1" applyFill="1" applyBorder="1" applyAlignment="1">
      <alignment horizontal="center" vertical="center" wrapText="1"/>
    </xf>
    <xf numFmtId="0" fontId="62" fillId="0" borderId="0" xfId="8" applyFont="1" applyBorder="1" applyAlignment="1">
      <alignment horizontal="center" vertical="center" wrapText="1"/>
    </xf>
    <xf numFmtId="0" fontId="51" fillId="0" borderId="99" xfId="8" applyFont="1" applyBorder="1" applyAlignment="1">
      <alignment vertical="center" wrapText="1"/>
    </xf>
    <xf numFmtId="0" fontId="61" fillId="0" borderId="99" xfId="8" applyFont="1" applyBorder="1" applyAlignment="1">
      <alignment vertical="center" wrapText="1"/>
    </xf>
    <xf numFmtId="0" fontId="62" fillId="0" borderId="99" xfId="8" applyFont="1" applyBorder="1" applyAlignment="1">
      <alignment horizontal="center" vertical="center" wrapText="1"/>
    </xf>
    <xf numFmtId="0" fontId="62" fillId="0" borderId="99" xfId="8" applyFont="1" applyFill="1" applyBorder="1" applyAlignment="1">
      <alignment horizontal="center" vertical="center" wrapText="1"/>
    </xf>
    <xf numFmtId="0" fontId="92" fillId="0" borderId="100" xfId="4" applyFont="1" applyBorder="1" applyAlignment="1">
      <alignment horizontal="center" vertical="center" wrapText="1"/>
    </xf>
    <xf numFmtId="0" fontId="98" fillId="0" borderId="101" xfId="0" applyFont="1" applyBorder="1" applyAlignment="1">
      <alignment horizontal="center" vertical="center" wrapText="1"/>
    </xf>
    <xf numFmtId="0" fontId="98" fillId="0" borderId="0" xfId="0" applyFont="1" applyBorder="1" applyAlignment="1">
      <alignment horizontal="center" vertical="center" wrapText="1"/>
    </xf>
    <xf numFmtId="0" fontId="98" fillId="6" borderId="69" xfId="0" applyFont="1" applyFill="1" applyBorder="1" applyAlignment="1">
      <alignment horizontal="center" vertical="center" wrapText="1"/>
    </xf>
    <xf numFmtId="49" fontId="8" fillId="2" borderId="63" xfId="0" applyNumberFormat="1" applyFont="1" applyFill="1" applyBorder="1" applyAlignment="1">
      <alignment horizontal="left" vertical="top" wrapText="1"/>
    </xf>
    <xf numFmtId="0" fontId="118" fillId="3" borderId="0" xfId="0" applyFont="1" applyFill="1" applyBorder="1" applyAlignment="1">
      <alignment horizontal="center" vertical="center" wrapText="1"/>
    </xf>
    <xf numFmtId="0" fontId="118" fillId="6" borderId="69" xfId="0" applyFont="1" applyFill="1" applyBorder="1" applyAlignment="1">
      <alignment horizontal="center" vertical="center" wrapText="1"/>
    </xf>
    <xf numFmtId="0" fontId="118" fillId="3" borderId="68" xfId="0" applyFont="1" applyFill="1" applyBorder="1" applyAlignment="1">
      <alignment horizontal="center" vertical="center" wrapText="1"/>
    </xf>
    <xf numFmtId="0" fontId="118" fillId="3" borderId="70" xfId="0" applyFont="1" applyFill="1" applyBorder="1" applyAlignment="1">
      <alignment horizontal="center" vertical="center" wrapText="1"/>
    </xf>
    <xf numFmtId="0" fontId="130" fillId="0" borderId="28" xfId="6" applyFont="1" applyBorder="1" applyProtection="1">
      <protection locked="0"/>
    </xf>
    <xf numFmtId="0" fontId="16" fillId="0" borderId="0" xfId="0" quotePrefix="1" applyFont="1" applyAlignment="1">
      <alignment horizontal="center" vertical="top" wrapText="1"/>
    </xf>
    <xf numFmtId="0" fontId="131" fillId="23" borderId="103" xfId="0" applyFont="1" applyFill="1" applyBorder="1" applyAlignment="1">
      <alignment horizontal="center" vertical="center" wrapText="1"/>
    </xf>
    <xf numFmtId="0" fontId="131" fillId="0" borderId="103" xfId="0" applyFont="1" applyFill="1" applyBorder="1" applyAlignment="1">
      <alignment horizontal="center" vertical="center" wrapText="1"/>
    </xf>
    <xf numFmtId="0" fontId="132" fillId="0" borderId="0" xfId="0" applyFont="1" applyAlignment="1">
      <alignment horizontal="center" vertical="center" wrapText="1"/>
    </xf>
    <xf numFmtId="0" fontId="19" fillId="0" borderId="24" xfId="0" applyFont="1" applyBorder="1" applyAlignment="1">
      <alignment horizontal="center" vertical="top" wrapText="1"/>
    </xf>
    <xf numFmtId="0" fontId="16" fillId="0" borderId="0" xfId="0" applyFont="1" applyAlignment="1">
      <alignment horizontal="center" vertical="center" wrapText="1"/>
    </xf>
    <xf numFmtId="0" fontId="16" fillId="0" borderId="18" xfId="0" applyFont="1" applyBorder="1" applyAlignment="1">
      <alignment horizontal="center" vertical="center" wrapText="1"/>
    </xf>
    <xf numFmtId="0" fontId="133" fillId="0" borderId="0" xfId="0" applyFont="1" applyAlignment="1">
      <alignment horizontal="center" vertical="center" wrapText="1"/>
    </xf>
    <xf numFmtId="0" fontId="16" fillId="0" borderId="0" xfId="0" quotePrefix="1" applyFont="1" applyAlignment="1">
      <alignment horizontal="center" vertical="center" wrapText="1"/>
    </xf>
    <xf numFmtId="0" fontId="16" fillId="0" borderId="0" xfId="0" applyFont="1" applyBorder="1" applyAlignment="1">
      <alignment horizontal="center" vertical="center" wrapText="1"/>
    </xf>
    <xf numFmtId="0" fontId="3" fillId="0" borderId="0" xfId="0" applyFont="1" applyAlignment="1">
      <alignment horizontal="center" vertical="center" wrapText="1"/>
    </xf>
    <xf numFmtId="0" fontId="3" fillId="0" borderId="24" xfId="0" applyFont="1" applyBorder="1" applyAlignment="1">
      <alignment horizontal="center" vertical="center" wrapText="1"/>
    </xf>
    <xf numFmtId="0" fontId="135" fillId="0" borderId="24" xfId="0" applyFont="1" applyBorder="1" applyAlignment="1">
      <alignment horizontal="center" vertical="center"/>
    </xf>
    <xf numFmtId="0" fontId="3" fillId="0" borderId="0" xfId="0" applyFont="1" applyAlignment="1">
      <alignment horizontal="center" vertical="top" wrapText="1"/>
    </xf>
    <xf numFmtId="0" fontId="3" fillId="0" borderId="24" xfId="0" applyFont="1" applyBorder="1" applyAlignment="1">
      <alignment horizontal="center" vertical="top" wrapText="1"/>
    </xf>
    <xf numFmtId="0" fontId="3" fillId="0" borderId="24" xfId="0" applyFont="1" applyFill="1" applyBorder="1" applyAlignment="1">
      <alignment horizontal="center"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xf numFmtId="0" fontId="0" fillId="3" borderId="24" xfId="0" applyFill="1" applyBorder="1" applyAlignment="1">
      <alignment horizontal="left" wrapText="1"/>
    </xf>
    <xf numFmtId="0" fontId="0" fillId="6" borderId="24" xfId="0" applyFill="1" applyBorder="1" applyAlignment="1">
      <alignment horizontal="left" wrapText="1"/>
    </xf>
    <xf numFmtId="0" fontId="11" fillId="0" borderId="0" xfId="0" applyFont="1"/>
    <xf numFmtId="49" fontId="77" fillId="3" borderId="24" xfId="0" applyNumberFormat="1" applyFont="1" applyFill="1" applyBorder="1" applyAlignment="1">
      <alignment horizontal="left" wrapText="1"/>
    </xf>
    <xf numFmtId="0" fontId="8" fillId="0" borderId="0" xfId="0" applyFont="1"/>
    <xf numFmtId="0" fontId="137" fillId="0" borderId="0" xfId="0" applyFont="1" applyAlignment="1">
      <alignment horizontal="center" vertical="center" wrapText="1"/>
    </xf>
    <xf numFmtId="0" fontId="137" fillId="0" borderId="41" xfId="0" applyFont="1" applyBorder="1" applyAlignment="1">
      <alignment horizontal="center" vertical="center" wrapText="1"/>
    </xf>
    <xf numFmtId="0" fontId="137" fillId="0" borderId="0" xfId="0" applyFont="1" applyBorder="1" applyAlignment="1">
      <alignment horizontal="center" vertical="center" wrapText="1"/>
    </xf>
    <xf numFmtId="0" fontId="138" fillId="0" borderId="0" xfId="0" applyFont="1" applyAlignment="1">
      <alignment horizontal="center" vertical="center" wrapText="1"/>
    </xf>
    <xf numFmtId="0" fontId="137" fillId="0" borderId="0" xfId="0" quotePrefix="1" applyFont="1" applyAlignment="1">
      <alignment horizontal="center" vertical="center" wrapText="1"/>
    </xf>
    <xf numFmtId="14" fontId="3" fillId="0" borderId="0" xfId="9" applyNumberFormat="1" applyFont="1" applyBorder="1" applyAlignment="1" applyProtection="1">
      <alignment horizontal="center" vertical="center" wrapText="1"/>
      <protection locked="0"/>
    </xf>
    <xf numFmtId="0" fontId="139" fillId="3" borderId="0" xfId="9" applyFont="1" applyFill="1" applyBorder="1" applyAlignment="1" applyProtection="1">
      <alignment horizontal="center" vertical="center" wrapText="1"/>
      <protection locked="0"/>
    </xf>
    <xf numFmtId="0" fontId="3" fillId="0" borderId="0" xfId="9" applyAlignment="1" applyProtection="1">
      <alignment horizontal="left" vertical="top"/>
      <protection locked="0"/>
    </xf>
    <xf numFmtId="165" fontId="3" fillId="3" borderId="24" xfId="9" applyNumberFormat="1" applyFont="1" applyFill="1" applyBorder="1" applyAlignment="1" applyProtection="1">
      <alignment horizontal="left" vertical="top" wrapText="1"/>
      <protection locked="0"/>
    </xf>
    <xf numFmtId="0" fontId="5" fillId="0" borderId="24" xfId="9" applyFont="1" applyBorder="1" applyAlignment="1" applyProtection="1">
      <alignment horizontal="left" vertical="top" wrapText="1"/>
      <protection locked="0"/>
    </xf>
    <xf numFmtId="0" fontId="5" fillId="0" borderId="24" xfId="9" applyFont="1" applyBorder="1" applyAlignment="1" applyProtection="1">
      <alignment horizontal="center" vertical="top" wrapText="1"/>
      <protection locked="0"/>
    </xf>
    <xf numFmtId="14" fontId="3" fillId="0" borderId="0" xfId="9" applyNumberFormat="1" applyAlignment="1" applyProtection="1">
      <alignment horizontal="center" vertical="center"/>
      <protection locked="0"/>
    </xf>
    <xf numFmtId="0" fontId="3" fillId="0" borderId="0" xfId="9" applyAlignment="1" applyProtection="1">
      <alignment horizontal="center" vertical="center"/>
      <protection locked="0"/>
    </xf>
    <xf numFmtId="0" fontId="24" fillId="0" borderId="0" xfId="3" applyFont="1" applyBorder="1" applyAlignment="1">
      <alignment horizontal="right"/>
    </xf>
    <xf numFmtId="0" fontId="2" fillId="0" borderId="104" xfId="3" applyBorder="1"/>
    <xf numFmtId="0" fontId="141" fillId="0" borderId="10" xfId="3" applyFont="1" applyBorder="1" applyAlignment="1">
      <alignment horizontal="center"/>
    </xf>
    <xf numFmtId="0" fontId="3" fillId="3" borderId="0" xfId="3" applyFont="1" applyFill="1" applyBorder="1" applyProtection="1">
      <protection locked="0"/>
    </xf>
    <xf numFmtId="0" fontId="42" fillId="2" borderId="0" xfId="0" applyFont="1" applyFill="1" applyAlignment="1" applyProtection="1">
      <alignment horizontal="center" vertical="center" wrapText="1"/>
      <protection locked="0"/>
    </xf>
    <xf numFmtId="0" fontId="42" fillId="9" borderId="0" xfId="0" applyFont="1" applyFill="1" applyAlignment="1" applyProtection="1">
      <alignment horizontal="center" vertical="center" wrapText="1"/>
      <protection locked="0"/>
    </xf>
    <xf numFmtId="0" fontId="42" fillId="3" borderId="0" xfId="0" applyFont="1" applyFill="1" applyAlignment="1" applyProtection="1">
      <alignment horizontal="center" vertical="center" wrapText="1"/>
      <protection locked="0"/>
    </xf>
    <xf numFmtId="0" fontId="42" fillId="8" borderId="0" xfId="0" applyFont="1" applyFill="1" applyAlignment="1" applyProtection="1">
      <alignment horizontal="center" vertical="center" wrapText="1"/>
      <protection locked="0"/>
    </xf>
    <xf numFmtId="0" fontId="142" fillId="0" borderId="48" xfId="0" applyFont="1" applyFill="1" applyBorder="1" applyAlignment="1" applyProtection="1">
      <alignment horizontal="center" vertical="center" wrapText="1"/>
      <protection locked="0"/>
    </xf>
    <xf numFmtId="0" fontId="1" fillId="0" borderId="0" xfId="10"/>
    <xf numFmtId="0" fontId="1" fillId="6" borderId="0" xfId="10" applyFill="1"/>
    <xf numFmtId="0" fontId="101" fillId="6" borderId="108" xfId="10" applyFont="1" applyFill="1" applyBorder="1" applyAlignment="1">
      <alignment horizontal="center" vertical="center" wrapText="1"/>
    </xf>
    <xf numFmtId="0" fontId="101" fillId="6" borderId="0" xfId="10" quotePrefix="1" applyFont="1" applyFill="1" applyAlignment="1">
      <alignment horizontal="center" vertical="center" wrapText="1"/>
    </xf>
    <xf numFmtId="0" fontId="101" fillId="6" borderId="109" xfId="10" applyFont="1" applyFill="1" applyBorder="1" applyAlignment="1">
      <alignment horizontal="center" vertical="center" wrapText="1"/>
    </xf>
    <xf numFmtId="0" fontId="143" fillId="7" borderId="109" xfId="10" applyFont="1" applyFill="1" applyBorder="1" applyAlignment="1">
      <alignment horizontal="center" vertical="center" wrapText="1"/>
    </xf>
    <xf numFmtId="0" fontId="101" fillId="23" borderId="0" xfId="10" quotePrefix="1" applyFont="1" applyFill="1" applyAlignment="1">
      <alignment horizontal="center" vertical="center" wrapText="1"/>
    </xf>
    <xf numFmtId="0" fontId="101" fillId="3" borderId="0" xfId="10" quotePrefix="1" applyFont="1" applyFill="1" applyAlignment="1">
      <alignment horizontal="center" vertical="center" wrapText="1"/>
    </xf>
    <xf numFmtId="0" fontId="101" fillId="23" borderId="110" xfId="10" quotePrefix="1" applyFont="1" applyFill="1" applyBorder="1" applyAlignment="1">
      <alignment horizontal="center" vertical="center" wrapText="1"/>
    </xf>
    <xf numFmtId="0" fontId="1" fillId="3" borderId="0" xfId="10" applyFill="1"/>
    <xf numFmtId="0" fontId="1" fillId="6" borderId="0" xfId="10" applyFill="1" applyBorder="1"/>
    <xf numFmtId="0" fontId="1" fillId="6" borderId="110" xfId="10" applyFill="1" applyBorder="1"/>
    <xf numFmtId="0" fontId="101" fillId="23" borderId="0" xfId="10" quotePrefix="1" applyFont="1" applyFill="1" applyBorder="1" applyAlignment="1">
      <alignment horizontal="center" vertical="center" wrapText="1"/>
    </xf>
    <xf numFmtId="0" fontId="101" fillId="23" borderId="111" xfId="10" quotePrefix="1" applyFont="1" applyFill="1" applyBorder="1" applyAlignment="1">
      <alignment horizontal="center" vertical="center" wrapText="1"/>
    </xf>
    <xf numFmtId="0" fontId="101" fillId="23" borderId="112" xfId="10" applyFont="1" applyFill="1" applyBorder="1" applyAlignment="1">
      <alignment vertical="center" wrapText="1"/>
    </xf>
    <xf numFmtId="0" fontId="101" fillId="6" borderId="0" xfId="10" quotePrefix="1" applyFont="1" applyFill="1" applyBorder="1" applyAlignment="1">
      <alignment horizontal="center" vertical="center" wrapText="1"/>
    </xf>
    <xf numFmtId="0" fontId="144" fillId="7" borderId="109" xfId="0" applyFont="1" applyFill="1" applyBorder="1" applyAlignment="1">
      <alignment horizontal="center" vertical="center" wrapText="1"/>
    </xf>
    <xf numFmtId="0" fontId="103" fillId="23" borderId="0" xfId="10" quotePrefix="1" applyFont="1" applyFill="1" applyAlignment="1">
      <alignment horizontal="center" vertical="top" wrapText="1"/>
    </xf>
    <xf numFmtId="0" fontId="103" fillId="6" borderId="0" xfId="10" quotePrefix="1" applyFont="1" applyFill="1" applyAlignment="1">
      <alignment horizontal="center" vertical="top" wrapText="1"/>
    </xf>
    <xf numFmtId="0" fontId="103" fillId="3" borderId="0" xfId="10" quotePrefix="1" applyFont="1" applyFill="1" applyAlignment="1">
      <alignment horizontal="center" vertical="top" wrapText="1"/>
    </xf>
    <xf numFmtId="0" fontId="103" fillId="3" borderId="0" xfId="10" applyFont="1" applyFill="1" applyAlignment="1">
      <alignment horizontal="center" vertical="top" wrapText="1"/>
    </xf>
    <xf numFmtId="0" fontId="103" fillId="6" borderId="0" xfId="10" applyFont="1" applyFill="1" applyAlignment="1">
      <alignment horizontal="center" vertical="top" wrapText="1"/>
    </xf>
    <xf numFmtId="0" fontId="103" fillId="23" borderId="0" xfId="10" applyFont="1" applyFill="1" applyAlignment="1">
      <alignment horizontal="center" vertical="top" wrapText="1"/>
    </xf>
    <xf numFmtId="0" fontId="145" fillId="7" borderId="108" xfId="10" applyFont="1" applyFill="1" applyBorder="1" applyAlignment="1">
      <alignment horizontal="center" vertical="center" wrapText="1"/>
    </xf>
    <xf numFmtId="0" fontId="145" fillId="6" borderId="0" xfId="10" applyFont="1" applyFill="1" applyAlignment="1">
      <alignment horizontal="center" vertical="center" wrapText="1"/>
    </xf>
    <xf numFmtId="0" fontId="145" fillId="7" borderId="5" xfId="10" applyFont="1" applyFill="1" applyBorder="1" applyAlignment="1">
      <alignment horizontal="center" vertical="center" wrapText="1"/>
    </xf>
    <xf numFmtId="0" fontId="145" fillId="7" borderId="113" xfId="10" applyFont="1" applyFill="1" applyBorder="1" applyAlignment="1">
      <alignment horizontal="center" vertical="center" wrapText="1"/>
    </xf>
    <xf numFmtId="0" fontId="143" fillId="6" borderId="0" xfId="10" applyFont="1" applyFill="1" applyBorder="1" applyAlignment="1">
      <alignment horizontal="center" vertical="center" wrapText="1"/>
    </xf>
    <xf numFmtId="0" fontId="1" fillId="23" borderId="0" xfId="10" applyFill="1"/>
    <xf numFmtId="0" fontId="111" fillId="6" borderId="0" xfId="10" applyFont="1" applyFill="1" applyAlignment="1">
      <alignment horizontal="center" vertical="center"/>
    </xf>
    <xf numFmtId="0" fontId="1" fillId="0" borderId="0" xfId="11"/>
    <xf numFmtId="0" fontId="1" fillId="6" borderId="0" xfId="11" applyFill="1"/>
    <xf numFmtId="0" fontId="149" fillId="23" borderId="0" xfId="11" applyFont="1" applyFill="1"/>
    <xf numFmtId="0" fontId="153" fillId="6" borderId="0" xfId="11" applyFont="1" applyFill="1" applyBorder="1"/>
    <xf numFmtId="0" fontId="153" fillId="23" borderId="0" xfId="11" applyFont="1" applyFill="1" applyBorder="1"/>
    <xf numFmtId="0" fontId="154" fillId="6" borderId="0" xfId="11" applyFont="1" applyFill="1" applyBorder="1" applyAlignment="1">
      <alignment horizontal="center" vertical="center"/>
    </xf>
    <xf numFmtId="0" fontId="1" fillId="23" borderId="0" xfId="11" applyFill="1"/>
    <xf numFmtId="0" fontId="1" fillId="23" borderId="0" xfId="11" applyFill="1" applyBorder="1"/>
    <xf numFmtId="0" fontId="101" fillId="6" borderId="0" xfId="11" applyFont="1" applyFill="1"/>
    <xf numFmtId="0" fontId="157" fillId="0" borderId="0" xfId="0" applyFont="1" applyFill="1" applyBorder="1"/>
    <xf numFmtId="0" fontId="158" fillId="0" borderId="0" xfId="0" applyFont="1" applyFill="1" applyBorder="1" applyAlignment="1">
      <alignment horizontal="right"/>
    </xf>
    <xf numFmtId="0" fontId="157" fillId="0" borderId="0" xfId="0" applyFont="1" applyFill="1" applyBorder="1" applyAlignment="1">
      <alignment vertical="top" wrapText="1"/>
    </xf>
    <xf numFmtId="1" fontId="157" fillId="0" borderId="0" xfId="0" applyNumberFormat="1" applyFont="1" applyFill="1" applyBorder="1" applyAlignment="1">
      <alignment horizontal="left"/>
    </xf>
    <xf numFmtId="0" fontId="157" fillId="0" borderId="0" xfId="0" applyFont="1" applyFill="1" applyBorder="1" applyAlignment="1">
      <alignment vertical="top"/>
    </xf>
    <xf numFmtId="0" fontId="157" fillId="0" borderId="0" xfId="0" applyFont="1" applyFill="1" applyBorder="1" applyAlignment="1">
      <alignment horizontal="center" vertical="top" wrapText="1"/>
    </xf>
    <xf numFmtId="0" fontId="158" fillId="0" borderId="0" xfId="0" applyFont="1" applyFill="1" applyBorder="1" applyAlignment="1">
      <alignment horizontal="center" vertical="top" wrapText="1"/>
    </xf>
    <xf numFmtId="0" fontId="157" fillId="0" borderId="0" xfId="0" applyFont="1" applyFill="1" applyBorder="1" applyAlignment="1">
      <alignment horizontal="center" vertical="center"/>
    </xf>
    <xf numFmtId="0" fontId="158" fillId="0" borderId="0" xfId="0" applyFont="1" applyFill="1" applyBorder="1" applyAlignment="1">
      <alignment horizontal="left" vertical="top" wrapText="1"/>
    </xf>
    <xf numFmtId="0" fontId="157" fillId="0" borderId="0" xfId="0" applyFont="1" applyFill="1" applyBorder="1" applyAlignment="1">
      <alignment horizontal="left" vertical="top" wrapText="1"/>
    </xf>
    <xf numFmtId="0" fontId="157" fillId="0" borderId="0" xfId="3" applyFont="1" applyFill="1" applyBorder="1" applyAlignment="1">
      <alignment horizontal="left" vertical="top" wrapText="1"/>
    </xf>
    <xf numFmtId="0" fontId="157" fillId="0" borderId="0" xfId="3" applyFont="1" applyFill="1" applyBorder="1" applyAlignment="1">
      <alignment horizontal="center" vertical="top" wrapText="1"/>
    </xf>
    <xf numFmtId="0" fontId="157" fillId="0" borderId="0" xfId="0" applyFont="1"/>
    <xf numFmtId="0" fontId="157" fillId="4" borderId="0" xfId="0" applyFont="1" applyFill="1"/>
    <xf numFmtId="0" fontId="157" fillId="0" borderId="17" xfId="0" applyFont="1" applyBorder="1" applyAlignment="1">
      <alignment vertical="center"/>
    </xf>
    <xf numFmtId="0" fontId="157" fillId="0" borderId="20" xfId="0" applyFont="1" applyBorder="1" applyAlignment="1">
      <alignment horizontal="center" vertical="center"/>
    </xf>
    <xf numFmtId="0" fontId="159" fillId="0" borderId="44" xfId="0" applyFont="1" applyBorder="1" applyAlignment="1">
      <alignment horizontal="center" vertical="center"/>
    </xf>
    <xf numFmtId="0" fontId="157" fillId="0" borderId="86" xfId="0" applyFont="1" applyBorder="1"/>
    <xf numFmtId="0" fontId="157" fillId="0" borderId="87" xfId="0" applyFont="1" applyBorder="1" applyAlignment="1">
      <alignment horizontal="center"/>
    </xf>
    <xf numFmtId="0" fontId="160" fillId="0" borderId="102" xfId="0" applyFont="1" applyBorder="1" applyAlignment="1">
      <alignment horizontal="center"/>
    </xf>
    <xf numFmtId="0" fontId="157" fillId="0" borderId="18" xfId="0" applyFont="1" applyBorder="1" applyAlignment="1">
      <alignment vertical="center"/>
    </xf>
    <xf numFmtId="0" fontId="157" fillId="0" borderId="0" xfId="0" applyFont="1" applyBorder="1" applyAlignment="1">
      <alignment horizontal="center" vertical="center"/>
    </xf>
    <xf numFmtId="0" fontId="159" fillId="0" borderId="45" xfId="0" applyFont="1" applyBorder="1" applyAlignment="1">
      <alignment horizontal="center" vertical="center"/>
    </xf>
    <xf numFmtId="0" fontId="157" fillId="0" borderId="88" xfId="0" applyFont="1" applyBorder="1"/>
    <xf numFmtId="0" fontId="157" fillId="0" borderId="0" xfId="0" applyFont="1" applyAlignment="1">
      <alignment horizontal="center"/>
    </xf>
    <xf numFmtId="0" fontId="160" fillId="0" borderId="89" xfId="0" applyFont="1" applyBorder="1" applyAlignment="1">
      <alignment horizontal="center"/>
    </xf>
    <xf numFmtId="0" fontId="159" fillId="0" borderId="89" xfId="0" applyFont="1" applyBorder="1" applyAlignment="1">
      <alignment horizontal="center"/>
    </xf>
    <xf numFmtId="0" fontId="161" fillId="0" borderId="0" xfId="0" applyFont="1"/>
    <xf numFmtId="0" fontId="162" fillId="0" borderId="89" xfId="0" applyFont="1" applyBorder="1" applyAlignment="1">
      <alignment horizontal="center"/>
    </xf>
    <xf numFmtId="0" fontId="163" fillId="0" borderId="89" xfId="0" applyFont="1" applyBorder="1"/>
    <xf numFmtId="0" fontId="157" fillId="0" borderId="90" xfId="0" applyFont="1" applyBorder="1"/>
    <xf numFmtId="0" fontId="157" fillId="0" borderId="91" xfId="0" applyFont="1" applyBorder="1" applyAlignment="1">
      <alignment horizontal="center"/>
    </xf>
    <xf numFmtId="0" fontId="162" fillId="0" borderId="92" xfId="0" applyFont="1" applyBorder="1" applyAlignment="1">
      <alignment horizontal="center"/>
    </xf>
    <xf numFmtId="0" fontId="157" fillId="0" borderId="19" xfId="0" applyFont="1" applyBorder="1" applyAlignment="1">
      <alignment vertical="center"/>
    </xf>
    <xf numFmtId="0" fontId="157" fillId="0" borderId="21" xfId="0" applyFont="1" applyBorder="1" applyAlignment="1">
      <alignment horizontal="center" vertical="center"/>
    </xf>
    <xf numFmtId="0" fontId="164" fillId="0" borderId="22" xfId="0" applyFont="1" applyBorder="1" applyAlignment="1">
      <alignment horizontal="center" vertical="center"/>
    </xf>
    <xf numFmtId="0" fontId="165" fillId="0" borderId="0" xfId="0" applyFont="1"/>
    <xf numFmtId="0" fontId="157" fillId="0" borderId="0" xfId="0" applyFont="1" applyAlignment="1">
      <alignment vertical="center"/>
    </xf>
    <xf numFmtId="0" fontId="166" fillId="0" borderId="0" xfId="0" applyFont="1" applyAlignment="1">
      <alignment horizontal="right" vertical="center"/>
    </xf>
    <xf numFmtId="0" fontId="166" fillId="0" borderId="0" xfId="0" applyFont="1" applyAlignment="1">
      <alignment horizontal="center" vertical="center"/>
    </xf>
    <xf numFmtId="0" fontId="157" fillId="0" borderId="50" xfId="0" applyFont="1" applyBorder="1"/>
    <xf numFmtId="0" fontId="157" fillId="0" borderId="6" xfId="0" applyFont="1" applyBorder="1"/>
    <xf numFmtId="0" fontId="157" fillId="0" borderId="51" xfId="0" applyFont="1" applyBorder="1"/>
    <xf numFmtId="0" fontId="157" fillId="2" borderId="50" xfId="3" applyFont="1" applyFill="1" applyBorder="1" applyAlignment="1">
      <alignment horizontal="left" vertical="top" wrapText="1"/>
    </xf>
    <xf numFmtId="0" fontId="157" fillId="2" borderId="43" xfId="3" applyFont="1" applyFill="1" applyBorder="1" applyAlignment="1">
      <alignment horizontal="left" vertical="top" wrapText="1"/>
    </xf>
    <xf numFmtId="0" fontId="157" fillId="2" borderId="23" xfId="3" applyFont="1" applyFill="1" applyBorder="1" applyAlignment="1">
      <alignment horizontal="left" vertical="top" wrapText="1"/>
    </xf>
    <xf numFmtId="0" fontId="157" fillId="2" borderId="42" xfId="3" applyFont="1" applyFill="1" applyBorder="1" applyAlignment="1">
      <alignment horizontal="left" vertical="top" wrapText="1"/>
    </xf>
    <xf numFmtId="0" fontId="157" fillId="2" borderId="52" xfId="3" applyFont="1" applyFill="1" applyBorder="1" applyAlignment="1">
      <alignment horizontal="left" vertical="top" wrapText="1"/>
    </xf>
    <xf numFmtId="0" fontId="157" fillId="2" borderId="53" xfId="3" applyFont="1" applyFill="1" applyBorder="1" applyAlignment="1">
      <alignment horizontal="left" vertical="top" wrapText="1"/>
    </xf>
    <xf numFmtId="0" fontId="110" fillId="15" borderId="0" xfId="0" applyFont="1" applyFill="1" applyAlignment="1">
      <alignment horizontal="center" vertical="center" textRotation="90" wrapText="1"/>
    </xf>
    <xf numFmtId="0" fontId="105" fillId="6" borderId="0" xfId="0" applyFont="1" applyFill="1" applyAlignment="1">
      <alignment horizontal="center" vertical="center" textRotation="90" wrapText="1"/>
    </xf>
    <xf numFmtId="0" fontId="108" fillId="0" borderId="0" xfId="0" applyFont="1" applyAlignment="1">
      <alignment horizontal="center" vertical="top" wrapText="1"/>
    </xf>
    <xf numFmtId="0" fontId="70" fillId="0" borderId="0" xfId="0" quotePrefix="1" applyFont="1" applyAlignment="1">
      <alignment horizontal="center"/>
    </xf>
    <xf numFmtId="0" fontId="70" fillId="0" borderId="0" xfId="0" applyFont="1" applyAlignment="1">
      <alignment horizontal="center"/>
    </xf>
    <xf numFmtId="0" fontId="0" fillId="22" borderId="0" xfId="0" applyFill="1" applyAlignment="1">
      <alignment horizontal="center" vertical="center" wrapText="1"/>
    </xf>
    <xf numFmtId="0" fontId="119" fillId="21" borderId="0" xfId="0" applyFont="1" applyFill="1" applyAlignment="1">
      <alignment horizontal="center" vertical="center"/>
    </xf>
    <xf numFmtId="0" fontId="121" fillId="21" borderId="0" xfId="0" applyFont="1" applyFill="1" applyAlignment="1">
      <alignment horizontal="center" vertical="center"/>
    </xf>
    <xf numFmtId="0" fontId="146" fillId="6" borderId="0" xfId="10" applyFont="1" applyFill="1" applyBorder="1" applyAlignment="1">
      <alignment horizontal="center" vertical="center"/>
    </xf>
    <xf numFmtId="0" fontId="147" fillId="6" borderId="116" xfId="10" applyFont="1" applyFill="1" applyBorder="1" applyAlignment="1">
      <alignment horizontal="center" vertical="center"/>
    </xf>
    <xf numFmtId="0" fontId="147" fillId="6" borderId="115" xfId="10" applyFont="1" applyFill="1" applyBorder="1" applyAlignment="1">
      <alignment horizontal="center" vertical="center"/>
    </xf>
    <xf numFmtId="0" fontId="147" fillId="6" borderId="114" xfId="10" applyFont="1" applyFill="1" applyBorder="1" applyAlignment="1">
      <alignment horizontal="center" vertical="center"/>
    </xf>
    <xf numFmtId="0" fontId="152" fillId="6" borderId="0" xfId="11" applyFont="1" applyFill="1" applyBorder="1" applyAlignment="1">
      <alignment horizontal="center" vertical="center" wrapText="1"/>
    </xf>
    <xf numFmtId="164" fontId="156" fillId="6" borderId="0" xfId="11" applyNumberFormat="1" applyFont="1" applyFill="1" applyAlignment="1">
      <alignment horizontal="center" vertical="center"/>
    </xf>
    <xf numFmtId="0" fontId="151" fillId="23" borderId="0" xfId="11" applyFont="1" applyFill="1" applyAlignment="1">
      <alignment horizontal="center" vertical="center"/>
    </xf>
    <xf numFmtId="0" fontId="150" fillId="23" borderId="0" xfId="11" applyFont="1" applyFill="1" applyAlignment="1">
      <alignment horizontal="center" vertical="center"/>
    </xf>
    <xf numFmtId="170" fontId="155" fillId="6" borderId="0" xfId="11" applyNumberFormat="1" applyFont="1" applyFill="1" applyAlignment="1">
      <alignment horizontal="center" vertical="center"/>
    </xf>
    <xf numFmtId="0" fontId="148" fillId="6" borderId="0" xfId="11" applyFont="1" applyFill="1" applyAlignment="1">
      <alignment horizontal="center" vertical="center"/>
    </xf>
    <xf numFmtId="0" fontId="37" fillId="0" borderId="0" xfId="0" applyFont="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27"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20" fillId="0" borderId="0" xfId="0" applyFont="1" applyFill="1" applyAlignment="1">
      <alignment horizontal="center" vertical="center"/>
    </xf>
    <xf numFmtId="0" fontId="134" fillId="0" borderId="0" xfId="0" applyFont="1" applyAlignment="1">
      <alignment horizontal="center"/>
    </xf>
    <xf numFmtId="0" fontId="136" fillId="6" borderId="0" xfId="0" applyFont="1" applyFill="1" applyBorder="1" applyAlignment="1">
      <alignment horizontal="left" vertical="center" wrapText="1"/>
    </xf>
    <xf numFmtId="0" fontId="136" fillId="0" borderId="0" xfId="0" applyFont="1" applyAlignment="1">
      <alignment horizontal="left" wrapText="1"/>
    </xf>
    <xf numFmtId="0" fontId="131" fillId="24" borderId="45" xfId="0" applyFont="1" applyFill="1" applyBorder="1" applyAlignment="1">
      <alignment horizontal="center" vertical="center" wrapText="1"/>
    </xf>
    <xf numFmtId="0" fontId="0" fillId="0" borderId="45" xfId="0" applyBorder="1" applyAlignment="1">
      <alignment horizontal="center" vertical="center" wrapText="1"/>
    </xf>
    <xf numFmtId="0" fontId="131" fillId="24" borderId="0" xfId="0" applyFont="1" applyFill="1" applyBorder="1" applyAlignment="1">
      <alignment horizontal="center" vertical="center" wrapText="1"/>
    </xf>
    <xf numFmtId="0" fontId="0" fillId="0" borderId="0" xfId="0" applyAlignment="1">
      <alignment horizontal="center" vertical="center" wrapText="1"/>
    </xf>
    <xf numFmtId="14" fontId="6" fillId="12" borderId="17" xfId="9" applyNumberFormat="1" applyFont="1" applyFill="1" applyBorder="1" applyAlignment="1" applyProtection="1">
      <alignment horizontal="center" vertical="center"/>
      <protection locked="0"/>
    </xf>
    <xf numFmtId="14" fontId="6" fillId="12" borderId="20" xfId="9" applyNumberFormat="1" applyFont="1" applyFill="1" applyBorder="1" applyAlignment="1" applyProtection="1">
      <alignment horizontal="center" vertical="center"/>
      <protection locked="0"/>
    </xf>
    <xf numFmtId="0" fontId="43" fillId="2" borderId="21" xfId="0" applyFont="1" applyFill="1" applyBorder="1" applyAlignment="1">
      <alignment horizontal="center" vertical="center"/>
    </xf>
    <xf numFmtId="0" fontId="0" fillId="6" borderId="0" xfId="0" applyFill="1" applyBorder="1" applyAlignment="1">
      <alignment horizontal="center" vertical="center" wrapText="1"/>
    </xf>
    <xf numFmtId="0" fontId="0" fillId="2" borderId="105" xfId="0" applyFill="1" applyBorder="1" applyAlignment="1">
      <alignment horizontal="center" vertical="center" wrapText="1"/>
    </xf>
    <xf numFmtId="0" fontId="0" fillId="2" borderId="0" xfId="0" applyFill="1" applyBorder="1" applyAlignment="1">
      <alignment horizontal="center" vertical="center" wrapText="1"/>
    </xf>
    <xf numFmtId="0" fontId="0" fillId="2" borderId="106" xfId="0" applyFill="1" applyBorder="1" applyAlignment="1">
      <alignment horizontal="center" vertical="center" wrapText="1"/>
    </xf>
    <xf numFmtId="0" fontId="0" fillId="2" borderId="107" xfId="0" applyFill="1" applyBorder="1" applyAlignment="1">
      <alignment horizontal="center" vertical="center" wrapText="1"/>
    </xf>
    <xf numFmtId="0" fontId="30" fillId="2" borderId="0" xfId="0" applyFont="1" applyFill="1" applyBorder="1" applyAlignment="1">
      <alignment horizontal="center" vertical="center" wrapText="1"/>
    </xf>
    <xf numFmtId="0" fontId="126" fillId="2" borderId="0" xfId="0" applyFont="1" applyFill="1" applyBorder="1" applyAlignment="1">
      <alignment horizontal="center" vertical="center" wrapText="1"/>
    </xf>
    <xf numFmtId="0" fontId="55" fillId="0" borderId="0" xfId="8" applyFont="1" applyAlignment="1">
      <alignment horizontal="center" vertical="center" wrapText="1"/>
    </xf>
    <xf numFmtId="0" fontId="72" fillId="8" borderId="0" xfId="0" applyFont="1" applyFill="1" applyBorder="1" applyAlignment="1">
      <alignment horizontal="center" vertical="center" wrapText="1"/>
    </xf>
    <xf numFmtId="0" fontId="81" fillId="0" borderId="0" xfId="0" applyFont="1" applyBorder="1" applyAlignment="1">
      <alignment vertical="center"/>
    </xf>
    <xf numFmtId="0" fontId="0" fillId="0" borderId="0" xfId="0" applyAlignment="1">
      <alignment vertical="center"/>
    </xf>
    <xf numFmtId="0" fontId="80" fillId="0" borderId="93" xfId="0" applyFont="1" applyBorder="1" applyAlignment="1">
      <alignment horizontal="center" vertical="center" wrapText="1"/>
    </xf>
    <xf numFmtId="0" fontId="0" fillId="0" borderId="95" xfId="0" applyBorder="1" applyAlignment="1">
      <alignment horizontal="center" vertical="center" wrapText="1"/>
    </xf>
    <xf numFmtId="0" fontId="0" fillId="0" borderId="68" xfId="0" applyBorder="1" applyAlignment="1">
      <alignment horizontal="center" vertical="center" wrapText="1"/>
    </xf>
    <xf numFmtId="0" fontId="0" fillId="0" borderId="70" xfId="0" applyBorder="1" applyAlignment="1">
      <alignment horizontal="center" vertical="center" wrapText="1"/>
    </xf>
    <xf numFmtId="0" fontId="0" fillId="0" borderId="96" xfId="0" applyBorder="1" applyAlignment="1">
      <alignment horizontal="center" vertical="center" wrapText="1"/>
    </xf>
    <xf numFmtId="0" fontId="0" fillId="0" borderId="98" xfId="0" applyBorder="1" applyAlignment="1">
      <alignment horizontal="center" vertical="center" wrapText="1"/>
    </xf>
    <xf numFmtId="0" fontId="89" fillId="16" borderId="93" xfId="0" applyFont="1" applyFill="1" applyBorder="1" applyAlignment="1">
      <alignment horizontal="center" vertical="center" wrapText="1"/>
    </xf>
    <xf numFmtId="0" fontId="122" fillId="0" borderId="0" xfId="0" applyFont="1" applyBorder="1" applyAlignment="1">
      <alignment horizontal="center" vertical="center" wrapText="1"/>
    </xf>
    <xf numFmtId="0" fontId="86" fillId="0" borderId="0" xfId="0" applyFont="1" applyFill="1" applyAlignment="1">
      <alignment horizontal="center" vertical="center" wrapText="1"/>
    </xf>
    <xf numFmtId="0" fontId="58" fillId="0" borderId="0" xfId="4" applyFont="1" applyAlignment="1">
      <alignment horizontal="left" vertical="center" wrapText="1"/>
    </xf>
    <xf numFmtId="0" fontId="62" fillId="0" borderId="0" xfId="4" applyFont="1" applyAlignment="1">
      <alignment horizontal="center" vertical="top" wrapText="1"/>
    </xf>
    <xf numFmtId="0" fontId="80" fillId="6" borderId="0" xfId="4" applyFont="1" applyFill="1" applyAlignment="1">
      <alignment horizontal="left" vertical="top" wrapText="1"/>
    </xf>
    <xf numFmtId="0" fontId="80" fillId="2" borderId="0" xfId="4" applyFont="1" applyFill="1" applyAlignment="1">
      <alignment horizontal="left" vertical="top" wrapText="1"/>
    </xf>
    <xf numFmtId="0" fontId="93" fillId="6" borderId="0" xfId="4" applyFont="1" applyFill="1" applyAlignment="1">
      <alignment horizontal="center" vertical="top" wrapText="1"/>
    </xf>
    <xf numFmtId="0" fontId="93" fillId="2" borderId="0" xfId="4" applyFont="1" applyFill="1" applyAlignment="1">
      <alignment horizontal="center" vertical="top" wrapText="1"/>
    </xf>
    <xf numFmtId="0" fontId="96" fillId="0" borderId="0" xfId="4" applyFont="1" applyAlignment="1">
      <alignment horizontal="center" vertical="center"/>
    </xf>
    <xf numFmtId="0" fontId="91" fillId="0" borderId="0" xfId="4" applyFont="1" applyAlignment="1">
      <alignment horizontal="center" vertical="center"/>
    </xf>
    <xf numFmtId="0" fontId="58" fillId="0" borderId="0" xfId="4" applyFont="1" applyAlignment="1">
      <alignment horizontal="left" vertical="center"/>
    </xf>
    <xf numFmtId="0" fontId="90" fillId="0" borderId="0" xfId="4" applyFont="1" applyAlignment="1">
      <alignment horizontal="center" vertical="center"/>
    </xf>
    <xf numFmtId="0" fontId="93" fillId="0" borderId="0" xfId="4" applyFont="1" applyAlignment="1">
      <alignment horizontal="center" vertical="top" wrapText="1"/>
    </xf>
    <xf numFmtId="0" fontId="80" fillId="0" borderId="0" xfId="4" applyFont="1" applyAlignment="1">
      <alignment horizontal="left" vertical="top" wrapText="1"/>
    </xf>
    <xf numFmtId="0" fontId="64" fillId="2" borderId="0" xfId="4" applyFont="1" applyFill="1" applyAlignment="1">
      <alignment horizontal="left" vertical="top" wrapText="1"/>
    </xf>
    <xf numFmtId="0" fontId="98" fillId="2" borderId="0" xfId="4" applyFont="1" applyFill="1" applyAlignment="1">
      <alignment horizontal="center" vertical="top" wrapText="1"/>
    </xf>
    <xf numFmtId="0" fontId="127" fillId="8" borderId="0" xfId="4" applyFont="1" applyFill="1" applyAlignment="1">
      <alignment horizontal="center" vertical="top" wrapText="1"/>
    </xf>
    <xf numFmtId="0" fontId="2" fillId="5" borderId="21" xfId="0" applyFont="1" applyFill="1" applyBorder="1" applyAlignment="1">
      <alignment horizontal="center" vertical="top" wrapText="1"/>
    </xf>
    <xf numFmtId="0" fontId="2" fillId="5" borderId="0" xfId="0" applyFont="1" applyFill="1" applyBorder="1" applyAlignment="1">
      <alignment horizontal="center" vertical="top" wrapText="1"/>
    </xf>
    <xf numFmtId="0" fontId="157" fillId="0" borderId="0" xfId="0" applyFont="1" applyFill="1" applyBorder="1" applyAlignment="1">
      <alignment horizontal="center" vertical="center" wrapText="1"/>
    </xf>
    <xf numFmtId="0" fontId="48" fillId="3" borderId="0" xfId="0" applyFont="1" applyFill="1" applyAlignment="1">
      <alignment horizontal="center"/>
    </xf>
  </cellXfs>
  <cellStyles count="12">
    <cellStyle name="Euro" xfId="1"/>
    <cellStyle name="Lien hypertexte" xfId="2" builtinId="8"/>
    <cellStyle name="Normal" xfId="0" builtinId="0"/>
    <cellStyle name="Normal 2" xfId="3"/>
    <cellStyle name="Normal 2 2" xfId="4"/>
    <cellStyle name="Normal 2_Cycle 10SEM PRINTEMPS ETE" xfId="5"/>
    <cellStyle name="Normal 3" xfId="6"/>
    <cellStyle name="Normal 4" xfId="7"/>
    <cellStyle name="Normal_2012_ENS_modele" xfId="8"/>
    <cellStyle name="Normal_Classeur1" xfId="9"/>
    <cellStyle name="Normal_TRAME MENU VF" xfId="11"/>
    <cellStyle name="Normal_TRAME MENUS SEMAINE VF"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jpeg"/><Relationship Id="rId18" Type="http://schemas.openxmlformats.org/officeDocument/2006/relationships/image" Target="../media/image38.pn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32.jpeg"/><Relationship Id="rId17" Type="http://schemas.openxmlformats.org/officeDocument/2006/relationships/image" Target="../media/image37.png"/><Relationship Id="rId2" Type="http://schemas.openxmlformats.org/officeDocument/2006/relationships/image" Target="../media/image22.jpe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jpeg"/><Relationship Id="rId11" Type="http://schemas.openxmlformats.org/officeDocument/2006/relationships/image" Target="../media/image31.png"/><Relationship Id="rId5" Type="http://schemas.openxmlformats.org/officeDocument/2006/relationships/image" Target="../media/image25.jpeg"/><Relationship Id="rId15" Type="http://schemas.openxmlformats.org/officeDocument/2006/relationships/image" Target="../media/image35.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image" Target="../media/image43.jpeg"/><Relationship Id="rId7" Type="http://schemas.openxmlformats.org/officeDocument/2006/relationships/image" Target="../media/image47.jpeg"/><Relationship Id="rId2" Type="http://schemas.openxmlformats.org/officeDocument/2006/relationships/image" Target="../media/image42.jpeg"/><Relationship Id="rId1" Type="http://schemas.openxmlformats.org/officeDocument/2006/relationships/image" Target="../media/image41.jpeg"/><Relationship Id="rId6" Type="http://schemas.openxmlformats.org/officeDocument/2006/relationships/image" Target="../media/image46.jpeg"/><Relationship Id="rId11" Type="http://schemas.openxmlformats.org/officeDocument/2006/relationships/image" Target="../media/image16.jpeg"/><Relationship Id="rId5" Type="http://schemas.openxmlformats.org/officeDocument/2006/relationships/image" Target="../media/image45.jpeg"/><Relationship Id="rId10" Type="http://schemas.openxmlformats.org/officeDocument/2006/relationships/image" Target="../media/image50.jpeg"/><Relationship Id="rId4" Type="http://schemas.openxmlformats.org/officeDocument/2006/relationships/image" Target="../media/image44.jpeg"/><Relationship Id="rId9" Type="http://schemas.openxmlformats.org/officeDocument/2006/relationships/image" Target="../media/image4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4</xdr:col>
      <xdr:colOff>1047750</xdr:colOff>
      <xdr:row>4</xdr:row>
      <xdr:rowOff>342900</xdr:rowOff>
    </xdr:from>
    <xdr:ext cx="0" cy="0"/>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52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12</xdr:row>
      <xdr:rowOff>123825</xdr:rowOff>
    </xdr:from>
    <xdr:ext cx="9525" cy="66675"/>
    <xdr:pic>
      <xdr:nvPicPr>
        <xdr:cNvPr id="3"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409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xdr:row>
      <xdr:rowOff>190500</xdr:rowOff>
    </xdr:from>
    <xdr:ext cx="0" cy="0"/>
    <xdr:pic>
      <xdr:nvPicPr>
        <xdr:cNvPr id="4"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333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xdr:row>
      <xdr:rowOff>180975</xdr:rowOff>
    </xdr:from>
    <xdr:ext cx="0" cy="9525"/>
    <xdr:pic>
      <xdr:nvPicPr>
        <xdr:cNvPr id="5"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323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xdr:row>
      <xdr:rowOff>228600</xdr:rowOff>
    </xdr:from>
    <xdr:ext cx="9525" cy="0"/>
    <xdr:pic>
      <xdr:nvPicPr>
        <xdr:cNvPr id="6"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333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18</xdr:row>
      <xdr:rowOff>342900</xdr:rowOff>
    </xdr:from>
    <xdr:ext cx="0" cy="0"/>
    <xdr:pic>
      <xdr:nvPicPr>
        <xdr:cNvPr id="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20</xdr:row>
      <xdr:rowOff>190500</xdr:rowOff>
    </xdr:from>
    <xdr:ext cx="0" cy="0"/>
    <xdr:pic>
      <xdr:nvPicPr>
        <xdr:cNvPr id="8"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20</xdr:row>
      <xdr:rowOff>228600</xdr:rowOff>
    </xdr:from>
    <xdr:ext cx="9525" cy="0"/>
    <xdr:pic>
      <xdr:nvPicPr>
        <xdr:cNvPr id="9"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33</xdr:row>
      <xdr:rowOff>342900</xdr:rowOff>
    </xdr:from>
    <xdr:ext cx="0" cy="0"/>
    <xdr:pic>
      <xdr:nvPicPr>
        <xdr:cNvPr id="1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35</xdr:row>
      <xdr:rowOff>190500</xdr:rowOff>
    </xdr:from>
    <xdr:ext cx="0" cy="0"/>
    <xdr:pic>
      <xdr:nvPicPr>
        <xdr:cNvPr id="1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35</xdr:row>
      <xdr:rowOff>228600</xdr:rowOff>
    </xdr:from>
    <xdr:ext cx="9525" cy="0"/>
    <xdr:pic>
      <xdr:nvPicPr>
        <xdr:cNvPr id="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48</xdr:row>
      <xdr:rowOff>342900</xdr:rowOff>
    </xdr:from>
    <xdr:ext cx="0" cy="0"/>
    <xdr:pic>
      <xdr:nvPicPr>
        <xdr:cNvPr id="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50</xdr:row>
      <xdr:rowOff>190500</xdr:rowOff>
    </xdr:from>
    <xdr:ext cx="0" cy="0"/>
    <xdr:pic>
      <xdr:nvPicPr>
        <xdr:cNvPr id="14"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50</xdr:row>
      <xdr:rowOff>228600</xdr:rowOff>
    </xdr:from>
    <xdr:ext cx="9525" cy="0"/>
    <xdr:pic>
      <xdr:nvPicPr>
        <xdr:cNvPr id="15"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63</xdr:row>
      <xdr:rowOff>342900</xdr:rowOff>
    </xdr:from>
    <xdr:ext cx="0" cy="0"/>
    <xdr:pic>
      <xdr:nvPicPr>
        <xdr:cNvPr id="1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65</xdr:row>
      <xdr:rowOff>190500</xdr:rowOff>
    </xdr:from>
    <xdr:ext cx="0" cy="0"/>
    <xdr:pic>
      <xdr:nvPicPr>
        <xdr:cNvPr id="17"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65</xdr:row>
      <xdr:rowOff>228600</xdr:rowOff>
    </xdr:from>
    <xdr:ext cx="9525" cy="0"/>
    <xdr:pic>
      <xdr:nvPicPr>
        <xdr:cNvPr id="1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78</xdr:row>
      <xdr:rowOff>342900</xdr:rowOff>
    </xdr:from>
    <xdr:ext cx="0" cy="0"/>
    <xdr:pic>
      <xdr:nvPicPr>
        <xdr:cNvPr id="1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80</xdr:row>
      <xdr:rowOff>190500</xdr:rowOff>
    </xdr:from>
    <xdr:ext cx="0" cy="0"/>
    <xdr:pic>
      <xdr:nvPicPr>
        <xdr:cNvPr id="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80</xdr:row>
      <xdr:rowOff>228600</xdr:rowOff>
    </xdr:from>
    <xdr:ext cx="9525" cy="0"/>
    <xdr:pic>
      <xdr:nvPicPr>
        <xdr:cNvPr id="21"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93</xdr:row>
      <xdr:rowOff>342900</xdr:rowOff>
    </xdr:from>
    <xdr:ext cx="0" cy="0"/>
    <xdr:pic>
      <xdr:nvPicPr>
        <xdr:cNvPr id="2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95</xdr:row>
      <xdr:rowOff>190500</xdr:rowOff>
    </xdr:from>
    <xdr:ext cx="0" cy="0"/>
    <xdr:pic>
      <xdr:nvPicPr>
        <xdr:cNvPr id="23"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95</xdr:row>
      <xdr:rowOff>228600</xdr:rowOff>
    </xdr:from>
    <xdr:ext cx="9525" cy="0"/>
    <xdr:pic>
      <xdr:nvPicPr>
        <xdr:cNvPr id="24"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108</xdr:row>
      <xdr:rowOff>342900</xdr:rowOff>
    </xdr:from>
    <xdr:ext cx="0" cy="0"/>
    <xdr:pic>
      <xdr:nvPicPr>
        <xdr:cNvPr id="2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110</xdr:row>
      <xdr:rowOff>190500</xdr:rowOff>
    </xdr:from>
    <xdr:ext cx="0" cy="0"/>
    <xdr:pic>
      <xdr:nvPicPr>
        <xdr:cNvPr id="2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110</xdr:row>
      <xdr:rowOff>228600</xdr:rowOff>
    </xdr:from>
    <xdr:ext cx="9525" cy="0"/>
    <xdr:pic>
      <xdr:nvPicPr>
        <xdr:cNvPr id="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123</xdr:row>
      <xdr:rowOff>342900</xdr:rowOff>
    </xdr:from>
    <xdr:ext cx="0" cy="0"/>
    <xdr:pic>
      <xdr:nvPicPr>
        <xdr:cNvPr id="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125</xdr:row>
      <xdr:rowOff>190500</xdr:rowOff>
    </xdr:from>
    <xdr:ext cx="0" cy="0"/>
    <xdr:pic>
      <xdr:nvPicPr>
        <xdr:cNvPr id="29"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125</xdr:row>
      <xdr:rowOff>228600</xdr:rowOff>
    </xdr:from>
    <xdr:ext cx="9525" cy="0"/>
    <xdr:pic>
      <xdr:nvPicPr>
        <xdr:cNvPr id="30"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138</xdr:row>
      <xdr:rowOff>342900</xdr:rowOff>
    </xdr:from>
    <xdr:ext cx="0" cy="0"/>
    <xdr:pic>
      <xdr:nvPicPr>
        <xdr:cNvPr id="31"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140</xdr:row>
      <xdr:rowOff>190500</xdr:rowOff>
    </xdr:from>
    <xdr:ext cx="0" cy="0"/>
    <xdr:pic>
      <xdr:nvPicPr>
        <xdr:cNvPr id="32"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140</xdr:row>
      <xdr:rowOff>228600</xdr:rowOff>
    </xdr:from>
    <xdr:ext cx="9525" cy="0"/>
    <xdr:pic>
      <xdr:nvPicPr>
        <xdr:cNvPr id="3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1047750</xdr:colOff>
      <xdr:row>153</xdr:row>
      <xdr:rowOff>342900</xdr:rowOff>
    </xdr:from>
    <xdr:ext cx="0" cy="0"/>
    <xdr:pic>
      <xdr:nvPicPr>
        <xdr:cNvPr id="3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286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990600</xdr:colOff>
      <xdr:row>155</xdr:row>
      <xdr:rowOff>190500</xdr:rowOff>
    </xdr:from>
    <xdr:ext cx="0" cy="0"/>
    <xdr:pic>
      <xdr:nvPicPr>
        <xdr:cNvPr id="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2</xdr:col>
      <xdr:colOff>1000125</xdr:colOff>
      <xdr:row>155</xdr:row>
      <xdr:rowOff>228600</xdr:rowOff>
    </xdr:from>
    <xdr:ext cx="9525" cy="0"/>
    <xdr:pic>
      <xdr:nvPicPr>
        <xdr:cNvPr id="36"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286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14</xdr:row>
      <xdr:rowOff>342900</xdr:rowOff>
    </xdr:from>
    <xdr:ext cx="0" cy="0"/>
    <xdr:pic>
      <xdr:nvPicPr>
        <xdr:cNvPr id="3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85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22</xdr:row>
      <xdr:rowOff>123825</xdr:rowOff>
    </xdr:from>
    <xdr:ext cx="9525" cy="66675"/>
    <xdr:pic>
      <xdr:nvPicPr>
        <xdr:cNvPr id="38"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431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16</xdr:row>
      <xdr:rowOff>190500</xdr:rowOff>
    </xdr:from>
    <xdr:ext cx="0" cy="0"/>
    <xdr:pic>
      <xdr:nvPicPr>
        <xdr:cNvPr id="39"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323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16</xdr:row>
      <xdr:rowOff>180975</xdr:rowOff>
    </xdr:from>
    <xdr:ext cx="0" cy="9525"/>
    <xdr:pic>
      <xdr:nvPicPr>
        <xdr:cNvPr id="40"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22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16</xdr:row>
      <xdr:rowOff>228600</xdr:rowOff>
    </xdr:from>
    <xdr:ext cx="9525" cy="0"/>
    <xdr:pic>
      <xdr:nvPicPr>
        <xdr:cNvPr id="41"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323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14</xdr:col>
      <xdr:colOff>114300</xdr:colOff>
      <xdr:row>23</xdr:row>
      <xdr:rowOff>85725</xdr:rowOff>
    </xdr:from>
    <xdr:to>
      <xdr:col>14</xdr:col>
      <xdr:colOff>1114425</xdr:colOff>
      <xdr:row>23</xdr:row>
      <xdr:rowOff>257175</xdr:rowOff>
    </xdr:to>
    <xdr:pic>
      <xdr:nvPicPr>
        <xdr:cNvPr id="42" name="Image 10" descr="Y:\SI-RUE-MKT-ENS&amp;SAN\THEQUE\CHARTE GRAPHIQUE ELIOR\Elior_Logos\1- Elior_Logo_Rouge\Elior_Logo_Q\ELIOR_logo_Q.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t="12207" b="13193"/>
        <a:stretch>
          <a:fillRect/>
        </a:stretch>
      </xdr:blipFill>
      <xdr:spPr bwMode="auto">
        <a:xfrm>
          <a:off x="10782300" y="4467225"/>
          <a:ext cx="647700" cy="104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4</xdr:col>
      <xdr:colOff>1047750</xdr:colOff>
      <xdr:row>29</xdr:row>
      <xdr:rowOff>342900</xdr:rowOff>
    </xdr:from>
    <xdr:ext cx="0" cy="0"/>
    <xdr:pic>
      <xdr:nvPicPr>
        <xdr:cNvPr id="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571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37</xdr:row>
      <xdr:rowOff>123825</xdr:rowOff>
    </xdr:from>
    <xdr:ext cx="9525" cy="66675"/>
    <xdr:pic>
      <xdr:nvPicPr>
        <xdr:cNvPr id="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17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31</xdr:row>
      <xdr:rowOff>190500</xdr:rowOff>
    </xdr:from>
    <xdr:ext cx="0" cy="0"/>
    <xdr:pic>
      <xdr:nvPicPr>
        <xdr:cNvPr id="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09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31</xdr:row>
      <xdr:rowOff>180975</xdr:rowOff>
    </xdr:from>
    <xdr:ext cx="0" cy="9525"/>
    <xdr:pic>
      <xdr:nvPicPr>
        <xdr:cNvPr id="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08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31</xdr:row>
      <xdr:rowOff>228600</xdr:rowOff>
    </xdr:from>
    <xdr:ext cx="9525" cy="0"/>
    <xdr:pic>
      <xdr:nvPicPr>
        <xdr:cNvPr id="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09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44</xdr:row>
      <xdr:rowOff>342900</xdr:rowOff>
    </xdr:from>
    <xdr:ext cx="0" cy="0"/>
    <xdr:pic>
      <xdr:nvPicPr>
        <xdr:cNvPr id="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8572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52</xdr:row>
      <xdr:rowOff>123825</xdr:rowOff>
    </xdr:from>
    <xdr:ext cx="9525" cy="66675"/>
    <xdr:pic>
      <xdr:nvPicPr>
        <xdr:cNvPr id="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029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46</xdr:row>
      <xdr:rowOff>190500</xdr:rowOff>
    </xdr:from>
    <xdr:ext cx="0" cy="0"/>
    <xdr:pic>
      <xdr:nvPicPr>
        <xdr:cNvPr id="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8953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46</xdr:row>
      <xdr:rowOff>180975</xdr:rowOff>
    </xdr:from>
    <xdr:ext cx="0" cy="9525"/>
    <xdr:pic>
      <xdr:nvPicPr>
        <xdr:cNvPr id="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8943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46</xdr:row>
      <xdr:rowOff>228600</xdr:rowOff>
    </xdr:from>
    <xdr:ext cx="9525" cy="0"/>
    <xdr:pic>
      <xdr:nvPicPr>
        <xdr:cNvPr id="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8953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59</xdr:row>
      <xdr:rowOff>342900</xdr:rowOff>
    </xdr:from>
    <xdr:ext cx="0" cy="0"/>
    <xdr:pic>
      <xdr:nvPicPr>
        <xdr:cNvPr id="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1430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67</xdr:row>
      <xdr:rowOff>123825</xdr:rowOff>
    </xdr:from>
    <xdr:ext cx="9525" cy="66675"/>
    <xdr:pic>
      <xdr:nvPicPr>
        <xdr:cNvPr id="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2887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61</xdr:row>
      <xdr:rowOff>190500</xdr:rowOff>
    </xdr:from>
    <xdr:ext cx="0" cy="0"/>
    <xdr:pic>
      <xdr:nvPicPr>
        <xdr:cNvPr id="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1811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61</xdr:row>
      <xdr:rowOff>180975</xdr:rowOff>
    </xdr:from>
    <xdr:ext cx="0" cy="9525"/>
    <xdr:pic>
      <xdr:nvPicPr>
        <xdr:cNvPr id="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1801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61</xdr:row>
      <xdr:rowOff>228600</xdr:rowOff>
    </xdr:from>
    <xdr:ext cx="9525" cy="0"/>
    <xdr:pic>
      <xdr:nvPicPr>
        <xdr:cNvPr id="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1811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74</xdr:row>
      <xdr:rowOff>342900</xdr:rowOff>
    </xdr:from>
    <xdr:ext cx="0" cy="0"/>
    <xdr:pic>
      <xdr:nvPicPr>
        <xdr:cNvPr id="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428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82</xdr:row>
      <xdr:rowOff>123825</xdr:rowOff>
    </xdr:from>
    <xdr:ext cx="9525" cy="66675"/>
    <xdr:pic>
      <xdr:nvPicPr>
        <xdr:cNvPr id="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574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76</xdr:row>
      <xdr:rowOff>190500</xdr:rowOff>
    </xdr:from>
    <xdr:ext cx="0" cy="0"/>
    <xdr:pic>
      <xdr:nvPicPr>
        <xdr:cNvPr id="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466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76</xdr:row>
      <xdr:rowOff>180975</xdr:rowOff>
    </xdr:from>
    <xdr:ext cx="0" cy="9525"/>
    <xdr:pic>
      <xdr:nvPicPr>
        <xdr:cNvPr id="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465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76</xdr:row>
      <xdr:rowOff>228600</xdr:rowOff>
    </xdr:from>
    <xdr:ext cx="9525" cy="0"/>
    <xdr:pic>
      <xdr:nvPicPr>
        <xdr:cNvPr id="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466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89</xdr:row>
      <xdr:rowOff>342900</xdr:rowOff>
    </xdr:from>
    <xdr:ext cx="0" cy="0"/>
    <xdr:pic>
      <xdr:nvPicPr>
        <xdr:cNvPr id="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14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97</xdr:row>
      <xdr:rowOff>123825</xdr:rowOff>
    </xdr:from>
    <xdr:ext cx="9525" cy="66675"/>
    <xdr:pic>
      <xdr:nvPicPr>
        <xdr:cNvPr id="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860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91</xdr:row>
      <xdr:rowOff>190500</xdr:rowOff>
    </xdr:from>
    <xdr:ext cx="0" cy="0"/>
    <xdr:pic>
      <xdr:nvPicPr>
        <xdr:cNvPr id="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752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91</xdr:row>
      <xdr:rowOff>180975</xdr:rowOff>
    </xdr:from>
    <xdr:ext cx="0" cy="9525"/>
    <xdr:pic>
      <xdr:nvPicPr>
        <xdr:cNvPr id="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751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91</xdr:row>
      <xdr:rowOff>228600</xdr:rowOff>
    </xdr:from>
    <xdr:ext cx="9525" cy="0"/>
    <xdr:pic>
      <xdr:nvPicPr>
        <xdr:cNvPr id="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752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104</xdr:row>
      <xdr:rowOff>342900</xdr:rowOff>
    </xdr:from>
    <xdr:ext cx="0" cy="0"/>
    <xdr:pic>
      <xdr:nvPicPr>
        <xdr:cNvPr id="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002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112</xdr:row>
      <xdr:rowOff>123825</xdr:rowOff>
    </xdr:from>
    <xdr:ext cx="9525" cy="66675"/>
    <xdr:pic>
      <xdr:nvPicPr>
        <xdr:cNvPr id="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1459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106</xdr:row>
      <xdr:rowOff>190500</xdr:rowOff>
    </xdr:from>
    <xdr:ext cx="0" cy="0"/>
    <xdr:pic>
      <xdr:nvPicPr>
        <xdr:cNvPr id="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0383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106</xdr:row>
      <xdr:rowOff>180975</xdr:rowOff>
    </xdr:from>
    <xdr:ext cx="0" cy="9525"/>
    <xdr:pic>
      <xdr:nvPicPr>
        <xdr:cNvPr id="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0373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106</xdr:row>
      <xdr:rowOff>228600</xdr:rowOff>
    </xdr:from>
    <xdr:ext cx="9525" cy="0"/>
    <xdr:pic>
      <xdr:nvPicPr>
        <xdr:cNvPr id="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0383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119</xdr:row>
      <xdr:rowOff>342900</xdr:rowOff>
    </xdr:from>
    <xdr:ext cx="0" cy="0"/>
    <xdr:pic>
      <xdr:nvPicPr>
        <xdr:cNvPr id="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2860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127</xdr:row>
      <xdr:rowOff>123825</xdr:rowOff>
    </xdr:from>
    <xdr:ext cx="9525" cy="66675"/>
    <xdr:pic>
      <xdr:nvPicPr>
        <xdr:cNvPr id="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4317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121</xdr:row>
      <xdr:rowOff>190500</xdr:rowOff>
    </xdr:from>
    <xdr:ext cx="0" cy="0"/>
    <xdr:pic>
      <xdr:nvPicPr>
        <xdr:cNvPr id="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3241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121</xdr:row>
      <xdr:rowOff>180975</xdr:rowOff>
    </xdr:from>
    <xdr:ext cx="0" cy="9525"/>
    <xdr:pic>
      <xdr:nvPicPr>
        <xdr:cNvPr id="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231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121</xdr:row>
      <xdr:rowOff>228600</xdr:rowOff>
    </xdr:from>
    <xdr:ext cx="9525" cy="0"/>
    <xdr:pic>
      <xdr:nvPicPr>
        <xdr:cNvPr id="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3241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134</xdr:row>
      <xdr:rowOff>342900</xdr:rowOff>
    </xdr:from>
    <xdr:ext cx="0" cy="0"/>
    <xdr:pic>
      <xdr:nvPicPr>
        <xdr:cNvPr id="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571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142</xdr:row>
      <xdr:rowOff>123825</xdr:rowOff>
    </xdr:from>
    <xdr:ext cx="9525" cy="66675"/>
    <xdr:pic>
      <xdr:nvPicPr>
        <xdr:cNvPr id="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17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136</xdr:row>
      <xdr:rowOff>190500</xdr:rowOff>
    </xdr:from>
    <xdr:ext cx="0" cy="0"/>
    <xdr:pic>
      <xdr:nvPicPr>
        <xdr:cNvPr id="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09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136</xdr:row>
      <xdr:rowOff>180975</xdr:rowOff>
    </xdr:from>
    <xdr:ext cx="0" cy="9525"/>
    <xdr:pic>
      <xdr:nvPicPr>
        <xdr:cNvPr id="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08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136</xdr:row>
      <xdr:rowOff>228600</xdr:rowOff>
    </xdr:from>
    <xdr:ext cx="9525" cy="0"/>
    <xdr:pic>
      <xdr:nvPicPr>
        <xdr:cNvPr id="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09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149</xdr:row>
      <xdr:rowOff>342900</xdr:rowOff>
    </xdr:from>
    <xdr:ext cx="0" cy="0"/>
    <xdr:pic>
      <xdr:nvPicPr>
        <xdr:cNvPr id="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857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157</xdr:row>
      <xdr:rowOff>123825</xdr:rowOff>
    </xdr:from>
    <xdr:ext cx="9525" cy="66675"/>
    <xdr:pic>
      <xdr:nvPicPr>
        <xdr:cNvPr id="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03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151</xdr:row>
      <xdr:rowOff>190500</xdr:rowOff>
    </xdr:from>
    <xdr:ext cx="0" cy="0"/>
    <xdr:pic>
      <xdr:nvPicPr>
        <xdr:cNvPr id="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895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151</xdr:row>
      <xdr:rowOff>180975</xdr:rowOff>
    </xdr:from>
    <xdr:ext cx="0" cy="9525"/>
    <xdr:pic>
      <xdr:nvPicPr>
        <xdr:cNvPr id="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894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151</xdr:row>
      <xdr:rowOff>228600</xdr:rowOff>
    </xdr:from>
    <xdr:ext cx="9525" cy="0"/>
    <xdr:pic>
      <xdr:nvPicPr>
        <xdr:cNvPr id="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895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14</xdr:row>
      <xdr:rowOff>342900</xdr:rowOff>
    </xdr:from>
    <xdr:ext cx="0" cy="0"/>
    <xdr:pic>
      <xdr:nvPicPr>
        <xdr:cNvPr id="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85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22</xdr:row>
      <xdr:rowOff>123825</xdr:rowOff>
    </xdr:from>
    <xdr:ext cx="9525" cy="66675"/>
    <xdr:pic>
      <xdr:nvPicPr>
        <xdr:cNvPr id="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431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16</xdr:row>
      <xdr:rowOff>190500</xdr:rowOff>
    </xdr:from>
    <xdr:ext cx="0" cy="0"/>
    <xdr:pic>
      <xdr:nvPicPr>
        <xdr:cNvPr id="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323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16</xdr:row>
      <xdr:rowOff>180975</xdr:rowOff>
    </xdr:from>
    <xdr:ext cx="0" cy="9525"/>
    <xdr:pic>
      <xdr:nvPicPr>
        <xdr:cNvPr id="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22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16</xdr:row>
      <xdr:rowOff>228600</xdr:rowOff>
    </xdr:from>
    <xdr:ext cx="9525" cy="0"/>
    <xdr:pic>
      <xdr:nvPicPr>
        <xdr:cNvPr id="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323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14</xdr:col>
      <xdr:colOff>114300</xdr:colOff>
      <xdr:row>23</xdr:row>
      <xdr:rowOff>85725</xdr:rowOff>
    </xdr:from>
    <xdr:to>
      <xdr:col>14</xdr:col>
      <xdr:colOff>1114425</xdr:colOff>
      <xdr:row>23</xdr:row>
      <xdr:rowOff>257175</xdr:rowOff>
    </xdr:to>
    <xdr:pic>
      <xdr:nvPicPr>
        <xdr:cNvPr id="93" name="Image 10" descr="Y:\SI-RUE-MKT-ENS&amp;SAN\THEQUE\CHARTE GRAPHIQUE ELIOR\Elior_Logos\1- Elior_Logo_Rouge\Elior_Logo_Q\ELIOR_logo_Q.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t="12207" b="13193"/>
        <a:stretch>
          <a:fillRect/>
        </a:stretch>
      </xdr:blipFill>
      <xdr:spPr bwMode="auto">
        <a:xfrm>
          <a:off x="10782300" y="4467225"/>
          <a:ext cx="647700" cy="104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4</xdr:col>
      <xdr:colOff>1047750</xdr:colOff>
      <xdr:row>29</xdr:row>
      <xdr:rowOff>342900</xdr:rowOff>
    </xdr:from>
    <xdr:ext cx="0" cy="0"/>
    <xdr:pic>
      <xdr:nvPicPr>
        <xdr:cNvPr id="9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571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37</xdr:row>
      <xdr:rowOff>123825</xdr:rowOff>
    </xdr:from>
    <xdr:ext cx="9525" cy="66675"/>
    <xdr:pic>
      <xdr:nvPicPr>
        <xdr:cNvPr id="9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17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31</xdr:row>
      <xdr:rowOff>190500</xdr:rowOff>
    </xdr:from>
    <xdr:ext cx="0" cy="0"/>
    <xdr:pic>
      <xdr:nvPicPr>
        <xdr:cNvPr id="9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09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31</xdr:row>
      <xdr:rowOff>180975</xdr:rowOff>
    </xdr:from>
    <xdr:ext cx="0" cy="9525"/>
    <xdr:pic>
      <xdr:nvPicPr>
        <xdr:cNvPr id="9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08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31</xdr:row>
      <xdr:rowOff>228600</xdr:rowOff>
    </xdr:from>
    <xdr:ext cx="9525" cy="0"/>
    <xdr:pic>
      <xdr:nvPicPr>
        <xdr:cNvPr id="9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09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44</xdr:row>
      <xdr:rowOff>342900</xdr:rowOff>
    </xdr:from>
    <xdr:ext cx="0" cy="0"/>
    <xdr:pic>
      <xdr:nvPicPr>
        <xdr:cNvPr id="9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8572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52</xdr:row>
      <xdr:rowOff>123825</xdr:rowOff>
    </xdr:from>
    <xdr:ext cx="9525" cy="66675"/>
    <xdr:pic>
      <xdr:nvPicPr>
        <xdr:cNvPr id="10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029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46</xdr:row>
      <xdr:rowOff>190500</xdr:rowOff>
    </xdr:from>
    <xdr:ext cx="0" cy="0"/>
    <xdr:pic>
      <xdr:nvPicPr>
        <xdr:cNvPr id="10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8953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46</xdr:row>
      <xdr:rowOff>180975</xdr:rowOff>
    </xdr:from>
    <xdr:ext cx="0" cy="9525"/>
    <xdr:pic>
      <xdr:nvPicPr>
        <xdr:cNvPr id="10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8943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46</xdr:row>
      <xdr:rowOff>228600</xdr:rowOff>
    </xdr:from>
    <xdr:ext cx="9525" cy="0"/>
    <xdr:pic>
      <xdr:nvPicPr>
        <xdr:cNvPr id="10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8953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59</xdr:row>
      <xdr:rowOff>342900</xdr:rowOff>
    </xdr:from>
    <xdr:ext cx="0" cy="0"/>
    <xdr:pic>
      <xdr:nvPicPr>
        <xdr:cNvPr id="10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1430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67</xdr:row>
      <xdr:rowOff>123825</xdr:rowOff>
    </xdr:from>
    <xdr:ext cx="9525" cy="66675"/>
    <xdr:pic>
      <xdr:nvPicPr>
        <xdr:cNvPr id="10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2887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61</xdr:row>
      <xdr:rowOff>190500</xdr:rowOff>
    </xdr:from>
    <xdr:ext cx="0" cy="0"/>
    <xdr:pic>
      <xdr:nvPicPr>
        <xdr:cNvPr id="10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1811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61</xdr:row>
      <xdr:rowOff>180975</xdr:rowOff>
    </xdr:from>
    <xdr:ext cx="0" cy="9525"/>
    <xdr:pic>
      <xdr:nvPicPr>
        <xdr:cNvPr id="10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1801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61</xdr:row>
      <xdr:rowOff>228600</xdr:rowOff>
    </xdr:from>
    <xdr:ext cx="9525" cy="0"/>
    <xdr:pic>
      <xdr:nvPicPr>
        <xdr:cNvPr id="10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1811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74</xdr:row>
      <xdr:rowOff>342900</xdr:rowOff>
    </xdr:from>
    <xdr:ext cx="0" cy="0"/>
    <xdr:pic>
      <xdr:nvPicPr>
        <xdr:cNvPr id="10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428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82</xdr:row>
      <xdr:rowOff>123825</xdr:rowOff>
    </xdr:from>
    <xdr:ext cx="9525" cy="66675"/>
    <xdr:pic>
      <xdr:nvPicPr>
        <xdr:cNvPr id="11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574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76</xdr:row>
      <xdr:rowOff>190500</xdr:rowOff>
    </xdr:from>
    <xdr:ext cx="0" cy="0"/>
    <xdr:pic>
      <xdr:nvPicPr>
        <xdr:cNvPr id="11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466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76</xdr:row>
      <xdr:rowOff>180975</xdr:rowOff>
    </xdr:from>
    <xdr:ext cx="0" cy="9525"/>
    <xdr:pic>
      <xdr:nvPicPr>
        <xdr:cNvPr id="11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465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76</xdr:row>
      <xdr:rowOff>228600</xdr:rowOff>
    </xdr:from>
    <xdr:ext cx="9525" cy="0"/>
    <xdr:pic>
      <xdr:nvPicPr>
        <xdr:cNvPr id="11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466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89</xdr:row>
      <xdr:rowOff>342900</xdr:rowOff>
    </xdr:from>
    <xdr:ext cx="0" cy="0"/>
    <xdr:pic>
      <xdr:nvPicPr>
        <xdr:cNvPr id="11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14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97</xdr:row>
      <xdr:rowOff>123825</xdr:rowOff>
    </xdr:from>
    <xdr:ext cx="9525" cy="66675"/>
    <xdr:pic>
      <xdr:nvPicPr>
        <xdr:cNvPr id="11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860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91</xdr:row>
      <xdr:rowOff>190500</xdr:rowOff>
    </xdr:from>
    <xdr:ext cx="0" cy="0"/>
    <xdr:pic>
      <xdr:nvPicPr>
        <xdr:cNvPr id="11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752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91</xdr:row>
      <xdr:rowOff>180975</xdr:rowOff>
    </xdr:from>
    <xdr:ext cx="0" cy="9525"/>
    <xdr:pic>
      <xdr:nvPicPr>
        <xdr:cNvPr id="11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751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91</xdr:row>
      <xdr:rowOff>228600</xdr:rowOff>
    </xdr:from>
    <xdr:ext cx="9525" cy="0"/>
    <xdr:pic>
      <xdr:nvPicPr>
        <xdr:cNvPr id="11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752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104</xdr:row>
      <xdr:rowOff>342900</xdr:rowOff>
    </xdr:from>
    <xdr:ext cx="0" cy="0"/>
    <xdr:pic>
      <xdr:nvPicPr>
        <xdr:cNvPr id="11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002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112</xdr:row>
      <xdr:rowOff>123825</xdr:rowOff>
    </xdr:from>
    <xdr:ext cx="9525" cy="66675"/>
    <xdr:pic>
      <xdr:nvPicPr>
        <xdr:cNvPr id="12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1459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106</xdr:row>
      <xdr:rowOff>190500</xdr:rowOff>
    </xdr:from>
    <xdr:ext cx="0" cy="0"/>
    <xdr:pic>
      <xdr:nvPicPr>
        <xdr:cNvPr id="12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0383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106</xdr:row>
      <xdr:rowOff>180975</xdr:rowOff>
    </xdr:from>
    <xdr:ext cx="0" cy="9525"/>
    <xdr:pic>
      <xdr:nvPicPr>
        <xdr:cNvPr id="12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0373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106</xdr:row>
      <xdr:rowOff>228600</xdr:rowOff>
    </xdr:from>
    <xdr:ext cx="9525" cy="0"/>
    <xdr:pic>
      <xdr:nvPicPr>
        <xdr:cNvPr id="12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0383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119</xdr:row>
      <xdr:rowOff>342900</xdr:rowOff>
    </xdr:from>
    <xdr:ext cx="0" cy="0"/>
    <xdr:pic>
      <xdr:nvPicPr>
        <xdr:cNvPr id="12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2860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127</xdr:row>
      <xdr:rowOff>123825</xdr:rowOff>
    </xdr:from>
    <xdr:ext cx="9525" cy="66675"/>
    <xdr:pic>
      <xdr:nvPicPr>
        <xdr:cNvPr id="12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4317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121</xdr:row>
      <xdr:rowOff>190500</xdr:rowOff>
    </xdr:from>
    <xdr:ext cx="0" cy="0"/>
    <xdr:pic>
      <xdr:nvPicPr>
        <xdr:cNvPr id="12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3241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121</xdr:row>
      <xdr:rowOff>180975</xdr:rowOff>
    </xdr:from>
    <xdr:ext cx="0" cy="9525"/>
    <xdr:pic>
      <xdr:nvPicPr>
        <xdr:cNvPr id="12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231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121</xdr:row>
      <xdr:rowOff>228600</xdr:rowOff>
    </xdr:from>
    <xdr:ext cx="9525" cy="0"/>
    <xdr:pic>
      <xdr:nvPicPr>
        <xdr:cNvPr id="12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3241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134</xdr:row>
      <xdr:rowOff>342900</xdr:rowOff>
    </xdr:from>
    <xdr:ext cx="0" cy="0"/>
    <xdr:pic>
      <xdr:nvPicPr>
        <xdr:cNvPr id="12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5717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142</xdr:row>
      <xdr:rowOff>123825</xdr:rowOff>
    </xdr:from>
    <xdr:ext cx="9525" cy="66675"/>
    <xdr:pic>
      <xdr:nvPicPr>
        <xdr:cNvPr id="13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174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136</xdr:row>
      <xdr:rowOff>190500</xdr:rowOff>
    </xdr:from>
    <xdr:ext cx="0" cy="0"/>
    <xdr:pic>
      <xdr:nvPicPr>
        <xdr:cNvPr id="13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098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136</xdr:row>
      <xdr:rowOff>180975</xdr:rowOff>
    </xdr:from>
    <xdr:ext cx="0" cy="9525"/>
    <xdr:pic>
      <xdr:nvPicPr>
        <xdr:cNvPr id="13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088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136</xdr:row>
      <xdr:rowOff>228600</xdr:rowOff>
    </xdr:from>
    <xdr:ext cx="9525" cy="0"/>
    <xdr:pic>
      <xdr:nvPicPr>
        <xdr:cNvPr id="13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098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149</xdr:row>
      <xdr:rowOff>342900</xdr:rowOff>
    </xdr:from>
    <xdr:ext cx="0" cy="0"/>
    <xdr:pic>
      <xdr:nvPicPr>
        <xdr:cNvPr id="13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8575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157</xdr:row>
      <xdr:rowOff>123825</xdr:rowOff>
    </xdr:from>
    <xdr:ext cx="9525" cy="66675"/>
    <xdr:pic>
      <xdr:nvPicPr>
        <xdr:cNvPr id="13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032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151</xdr:row>
      <xdr:rowOff>190500</xdr:rowOff>
    </xdr:from>
    <xdr:ext cx="0" cy="0"/>
    <xdr:pic>
      <xdr:nvPicPr>
        <xdr:cNvPr id="13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8956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151</xdr:row>
      <xdr:rowOff>180975</xdr:rowOff>
    </xdr:from>
    <xdr:ext cx="0" cy="9525"/>
    <xdr:pic>
      <xdr:nvPicPr>
        <xdr:cNvPr id="13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8946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151</xdr:row>
      <xdr:rowOff>228600</xdr:rowOff>
    </xdr:from>
    <xdr:ext cx="9525" cy="0"/>
    <xdr:pic>
      <xdr:nvPicPr>
        <xdr:cNvPr id="13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8956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19</xdr:row>
      <xdr:rowOff>342900</xdr:rowOff>
    </xdr:from>
    <xdr:ext cx="0" cy="3639"/>
    <xdr:pic>
      <xdr:nvPicPr>
        <xdr:cNvPr id="13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810000"/>
          <a:ext cx="0" cy="36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27</xdr:row>
      <xdr:rowOff>123825</xdr:rowOff>
    </xdr:from>
    <xdr:ext cx="9525" cy="63036"/>
    <xdr:pic>
      <xdr:nvPicPr>
        <xdr:cNvPr id="140" name="Image 14" descr="\\si-nas-fi4\commun\SI-RUE-MKT-ENS&amp;SAN\DOSSIERS EQUIPE MARKETING\MOURIER VERONIQUE\ico3_HD_Print.pn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430000" y="5267325"/>
          <a:ext cx="9525" cy="630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21</xdr:row>
      <xdr:rowOff>190500</xdr:rowOff>
    </xdr:from>
    <xdr:ext cx="0" cy="3639"/>
    <xdr:pic>
      <xdr:nvPicPr>
        <xdr:cNvPr id="14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191000"/>
          <a:ext cx="0" cy="36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21</xdr:row>
      <xdr:rowOff>180975</xdr:rowOff>
    </xdr:from>
    <xdr:ext cx="0" cy="5886"/>
    <xdr:pic>
      <xdr:nvPicPr>
        <xdr:cNvPr id="14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4181475"/>
          <a:ext cx="0" cy="58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21</xdr:row>
      <xdr:rowOff>228600</xdr:rowOff>
    </xdr:from>
    <xdr:ext cx="9525" cy="3639"/>
    <xdr:pic>
      <xdr:nvPicPr>
        <xdr:cNvPr id="14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191000"/>
          <a:ext cx="9525" cy="36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14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14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14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14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14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14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15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15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15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15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15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15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15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15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15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15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16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16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16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16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16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16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16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16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16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16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17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17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17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17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1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17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17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17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17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17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18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18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18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18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18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18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18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18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18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18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19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19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19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19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19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195"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19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197"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19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19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200"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20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202"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20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20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2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206"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20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208"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209"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21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21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2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2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214"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215"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21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217"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21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21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2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221"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22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223"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224"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22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22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2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2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229"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230"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231"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232"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233"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234"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235"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23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237"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238"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23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2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241"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24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243"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244"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24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246"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2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2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249"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250"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251"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252"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253"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25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2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256"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25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258"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259"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26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261"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2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2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2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2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2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2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2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2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2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2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2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2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2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2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2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2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2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2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2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2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2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2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2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2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2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2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2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2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2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2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2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2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2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2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2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2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2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3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3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3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3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3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3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3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3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3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3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3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3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3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3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3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3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3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3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3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3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3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3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3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32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32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32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32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3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3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32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33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33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33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33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33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3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33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33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3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33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3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34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34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3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3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3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3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3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3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3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3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3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3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3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3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3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3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3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3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3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3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3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3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3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3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3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3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3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3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3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3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3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3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3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3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3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3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3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3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3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3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3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3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3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3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3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3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3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3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3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3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3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3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3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3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3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3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3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3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3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4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4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4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4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4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4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4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4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4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4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4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4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4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4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4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4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4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4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4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4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4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4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4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42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42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42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42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4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4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42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43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43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43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43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43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4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43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43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4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43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4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44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44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4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4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4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4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4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4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4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4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4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4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4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4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4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4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4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4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4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4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4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4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4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4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4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4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4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4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4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4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4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4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4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4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4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4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4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4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4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4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4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4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4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4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4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4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4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4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4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4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4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4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4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4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4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4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4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4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4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5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5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5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5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5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5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5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5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5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5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5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5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5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5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5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5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5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5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5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5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5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5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5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52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52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52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52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5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5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52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53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53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53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53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53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5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53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53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5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53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5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54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54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5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5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5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5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5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5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5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5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5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5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5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5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5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5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5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5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5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5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5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5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5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5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5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5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5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5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5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5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5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5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5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5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5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5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5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5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5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5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5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5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5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5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5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5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5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5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5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5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5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5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5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5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5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5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5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5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5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6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6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6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6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6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6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6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6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6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6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6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6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6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6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6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6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6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6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6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6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6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6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6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62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62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62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62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6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6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62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63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63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63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63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63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6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63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63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6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63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6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64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64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6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6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6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6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6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6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6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6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6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6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6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6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6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6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6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6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6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6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6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6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6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6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6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6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6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6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6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6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6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6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6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6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6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6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6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6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6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6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6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6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6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6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6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6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6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6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6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6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6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6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6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6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6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6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6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6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6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7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7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7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7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7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7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7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7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7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7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7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7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7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361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507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400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399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400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7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647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7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793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7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685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7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684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7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685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48</xdr:row>
      <xdr:rowOff>342900</xdr:rowOff>
    </xdr:from>
    <xdr:ext cx="0" cy="0"/>
    <xdr:pic>
      <xdr:nvPicPr>
        <xdr:cNvPr id="72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933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56</xdr:row>
      <xdr:rowOff>123825</xdr:rowOff>
    </xdr:from>
    <xdr:ext cx="9525" cy="66675"/>
    <xdr:pic>
      <xdr:nvPicPr>
        <xdr:cNvPr id="72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079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50</xdr:row>
      <xdr:rowOff>190500</xdr:rowOff>
    </xdr:from>
    <xdr:ext cx="0" cy="0"/>
    <xdr:pic>
      <xdr:nvPicPr>
        <xdr:cNvPr id="72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971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50</xdr:row>
      <xdr:rowOff>180975</xdr:rowOff>
    </xdr:from>
    <xdr:ext cx="0" cy="9525"/>
    <xdr:pic>
      <xdr:nvPicPr>
        <xdr:cNvPr id="72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970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50</xdr:row>
      <xdr:rowOff>228600</xdr:rowOff>
    </xdr:from>
    <xdr:ext cx="9525" cy="0"/>
    <xdr:pic>
      <xdr:nvPicPr>
        <xdr:cNvPr id="72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971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63</xdr:row>
      <xdr:rowOff>342900</xdr:rowOff>
    </xdr:from>
    <xdr:ext cx="0" cy="0"/>
    <xdr:pic>
      <xdr:nvPicPr>
        <xdr:cNvPr id="72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219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71</xdr:row>
      <xdr:rowOff>123825</xdr:rowOff>
    </xdr:from>
    <xdr:ext cx="9525" cy="66675"/>
    <xdr:pic>
      <xdr:nvPicPr>
        <xdr:cNvPr id="72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364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65</xdr:row>
      <xdr:rowOff>190500</xdr:rowOff>
    </xdr:from>
    <xdr:ext cx="0" cy="0"/>
    <xdr:pic>
      <xdr:nvPicPr>
        <xdr:cNvPr id="73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257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65</xdr:row>
      <xdr:rowOff>180975</xdr:rowOff>
    </xdr:from>
    <xdr:ext cx="0" cy="9525"/>
    <xdr:pic>
      <xdr:nvPicPr>
        <xdr:cNvPr id="73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256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65</xdr:row>
      <xdr:rowOff>228600</xdr:rowOff>
    </xdr:from>
    <xdr:ext cx="9525" cy="0"/>
    <xdr:pic>
      <xdr:nvPicPr>
        <xdr:cNvPr id="73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257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78</xdr:row>
      <xdr:rowOff>342900</xdr:rowOff>
    </xdr:from>
    <xdr:ext cx="0" cy="0"/>
    <xdr:pic>
      <xdr:nvPicPr>
        <xdr:cNvPr id="73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504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86</xdr:row>
      <xdr:rowOff>123825</xdr:rowOff>
    </xdr:from>
    <xdr:ext cx="9525" cy="66675"/>
    <xdr:pic>
      <xdr:nvPicPr>
        <xdr:cNvPr id="73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650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80</xdr:row>
      <xdr:rowOff>190500</xdr:rowOff>
    </xdr:from>
    <xdr:ext cx="0" cy="0"/>
    <xdr:pic>
      <xdr:nvPicPr>
        <xdr:cNvPr id="73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543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80</xdr:row>
      <xdr:rowOff>180975</xdr:rowOff>
    </xdr:from>
    <xdr:ext cx="0" cy="9525"/>
    <xdr:pic>
      <xdr:nvPicPr>
        <xdr:cNvPr id="73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542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80</xdr:row>
      <xdr:rowOff>228600</xdr:rowOff>
    </xdr:from>
    <xdr:ext cx="9525" cy="0"/>
    <xdr:pic>
      <xdr:nvPicPr>
        <xdr:cNvPr id="73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543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93</xdr:row>
      <xdr:rowOff>342900</xdr:rowOff>
    </xdr:from>
    <xdr:ext cx="0" cy="0"/>
    <xdr:pic>
      <xdr:nvPicPr>
        <xdr:cNvPr id="7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1790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101</xdr:row>
      <xdr:rowOff>123825</xdr:rowOff>
    </xdr:from>
    <xdr:ext cx="9525" cy="66675"/>
    <xdr:pic>
      <xdr:nvPicPr>
        <xdr:cNvPr id="73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1936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95</xdr:row>
      <xdr:rowOff>190500</xdr:rowOff>
    </xdr:from>
    <xdr:ext cx="0" cy="0"/>
    <xdr:pic>
      <xdr:nvPicPr>
        <xdr:cNvPr id="74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1828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95</xdr:row>
      <xdr:rowOff>180975</xdr:rowOff>
    </xdr:from>
    <xdr:ext cx="0" cy="9525"/>
    <xdr:pic>
      <xdr:nvPicPr>
        <xdr:cNvPr id="74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1827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95</xdr:row>
      <xdr:rowOff>228600</xdr:rowOff>
    </xdr:from>
    <xdr:ext cx="9525" cy="0"/>
    <xdr:pic>
      <xdr:nvPicPr>
        <xdr:cNvPr id="74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1828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108</xdr:row>
      <xdr:rowOff>342900</xdr:rowOff>
    </xdr:from>
    <xdr:ext cx="0" cy="0"/>
    <xdr:pic>
      <xdr:nvPicPr>
        <xdr:cNvPr id="7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0764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116</xdr:row>
      <xdr:rowOff>123825</xdr:rowOff>
    </xdr:from>
    <xdr:ext cx="9525" cy="66675"/>
    <xdr:pic>
      <xdr:nvPicPr>
        <xdr:cNvPr id="74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2221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110</xdr:row>
      <xdr:rowOff>190500</xdr:rowOff>
    </xdr:from>
    <xdr:ext cx="0" cy="0"/>
    <xdr:pic>
      <xdr:nvPicPr>
        <xdr:cNvPr id="74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1145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110</xdr:row>
      <xdr:rowOff>180975</xdr:rowOff>
    </xdr:from>
    <xdr:ext cx="0" cy="9525"/>
    <xdr:pic>
      <xdr:nvPicPr>
        <xdr:cNvPr id="74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1135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110</xdr:row>
      <xdr:rowOff>228600</xdr:rowOff>
    </xdr:from>
    <xdr:ext cx="9525" cy="0"/>
    <xdr:pic>
      <xdr:nvPicPr>
        <xdr:cNvPr id="74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1145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123</xdr:row>
      <xdr:rowOff>342900</xdr:rowOff>
    </xdr:from>
    <xdr:ext cx="0" cy="0"/>
    <xdr:pic>
      <xdr:nvPicPr>
        <xdr:cNvPr id="74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3622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131</xdr:row>
      <xdr:rowOff>123825</xdr:rowOff>
    </xdr:from>
    <xdr:ext cx="9525" cy="66675"/>
    <xdr:pic>
      <xdr:nvPicPr>
        <xdr:cNvPr id="74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5079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125</xdr:row>
      <xdr:rowOff>190500</xdr:rowOff>
    </xdr:from>
    <xdr:ext cx="0" cy="0"/>
    <xdr:pic>
      <xdr:nvPicPr>
        <xdr:cNvPr id="75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4003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125</xdr:row>
      <xdr:rowOff>180975</xdr:rowOff>
    </xdr:from>
    <xdr:ext cx="0" cy="9525"/>
    <xdr:pic>
      <xdr:nvPicPr>
        <xdr:cNvPr id="75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3993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125</xdr:row>
      <xdr:rowOff>228600</xdr:rowOff>
    </xdr:from>
    <xdr:ext cx="9525" cy="0"/>
    <xdr:pic>
      <xdr:nvPicPr>
        <xdr:cNvPr id="75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4003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138</xdr:row>
      <xdr:rowOff>342900</xdr:rowOff>
    </xdr:from>
    <xdr:ext cx="0" cy="0"/>
    <xdr:pic>
      <xdr:nvPicPr>
        <xdr:cNvPr id="75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6479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146</xdr:row>
      <xdr:rowOff>123825</xdr:rowOff>
    </xdr:from>
    <xdr:ext cx="9525" cy="66675"/>
    <xdr:pic>
      <xdr:nvPicPr>
        <xdr:cNvPr id="75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279368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140</xdr:row>
      <xdr:rowOff>190500</xdr:rowOff>
    </xdr:from>
    <xdr:ext cx="0" cy="0"/>
    <xdr:pic>
      <xdr:nvPicPr>
        <xdr:cNvPr id="75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68605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140</xdr:row>
      <xdr:rowOff>180975</xdr:rowOff>
    </xdr:from>
    <xdr:ext cx="0" cy="9525"/>
    <xdr:pic>
      <xdr:nvPicPr>
        <xdr:cNvPr id="75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68509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140</xdr:row>
      <xdr:rowOff>228600</xdr:rowOff>
    </xdr:from>
    <xdr:ext cx="9525" cy="0"/>
    <xdr:pic>
      <xdr:nvPicPr>
        <xdr:cNvPr id="75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68605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153</xdr:row>
      <xdr:rowOff>342900</xdr:rowOff>
    </xdr:from>
    <xdr:ext cx="0" cy="0"/>
    <xdr:pic>
      <xdr:nvPicPr>
        <xdr:cNvPr id="75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00" y="29337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161</xdr:row>
      <xdr:rowOff>123825</xdr:rowOff>
    </xdr:from>
    <xdr:ext cx="9525" cy="66675"/>
    <xdr:pic>
      <xdr:nvPicPr>
        <xdr:cNvPr id="75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00" y="30794325"/>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155</xdr:row>
      <xdr:rowOff>190500</xdr:rowOff>
    </xdr:from>
    <xdr:ext cx="0" cy="0"/>
    <xdr:pic>
      <xdr:nvPicPr>
        <xdr:cNvPr id="76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9906000" y="29718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155</xdr:row>
      <xdr:rowOff>180975</xdr:rowOff>
    </xdr:from>
    <xdr:ext cx="0" cy="9525"/>
    <xdr:pic>
      <xdr:nvPicPr>
        <xdr:cNvPr id="76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382000" y="29708475"/>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155</xdr:row>
      <xdr:rowOff>228600</xdr:rowOff>
    </xdr:from>
    <xdr:ext cx="9525" cy="0"/>
    <xdr:pic>
      <xdr:nvPicPr>
        <xdr:cNvPr id="76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810000" y="29718000"/>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6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6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6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6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6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6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3937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6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299058"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7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7048072"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7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79708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7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09175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77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13937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77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299058"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77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7048072"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77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79708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77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09175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7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8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8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8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78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78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78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78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78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8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8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9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9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9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79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79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79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79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79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79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79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80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80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80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80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80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80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80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80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80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80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81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81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81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18</xdr:row>
      <xdr:rowOff>342900</xdr:rowOff>
    </xdr:from>
    <xdr:ext cx="0" cy="0"/>
    <xdr:pic>
      <xdr:nvPicPr>
        <xdr:cNvPr id="81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26</xdr:row>
      <xdr:rowOff>123825</xdr:rowOff>
    </xdr:from>
    <xdr:ext cx="9525" cy="66675"/>
    <xdr:pic>
      <xdr:nvPicPr>
        <xdr:cNvPr id="814"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20</xdr:row>
      <xdr:rowOff>190500</xdr:rowOff>
    </xdr:from>
    <xdr:ext cx="0" cy="0"/>
    <xdr:pic>
      <xdr:nvPicPr>
        <xdr:cNvPr id="815"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20</xdr:row>
      <xdr:rowOff>180975</xdr:rowOff>
    </xdr:from>
    <xdr:ext cx="0" cy="9525"/>
    <xdr:pic>
      <xdr:nvPicPr>
        <xdr:cNvPr id="816"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20</xdr:row>
      <xdr:rowOff>228600</xdr:rowOff>
    </xdr:from>
    <xdr:ext cx="9525" cy="0"/>
    <xdr:pic>
      <xdr:nvPicPr>
        <xdr:cNvPr id="817"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1047750</xdr:colOff>
      <xdr:row>33</xdr:row>
      <xdr:rowOff>342900</xdr:rowOff>
    </xdr:from>
    <xdr:ext cx="0" cy="0"/>
    <xdr:pic>
      <xdr:nvPicPr>
        <xdr:cNvPr id="81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327329" y="1284698"/>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1000125</xdr:colOff>
      <xdr:row>41</xdr:row>
      <xdr:rowOff>123825</xdr:rowOff>
    </xdr:from>
    <xdr:ext cx="9525" cy="66675"/>
    <xdr:pic>
      <xdr:nvPicPr>
        <xdr:cNvPr id="819" name="Image 14" descr="\\si-nas-fi4\commun\SI-RUE-MKT-ENS&amp;SAN\DOSSIERS EQUIPE MARKETING\MOURIER VERONIQUE\ico3_HD_Print.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487007" y="5721100"/>
          <a:ext cx="9525" cy="66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12</xdr:col>
      <xdr:colOff>990600</xdr:colOff>
      <xdr:row>35</xdr:row>
      <xdr:rowOff>190500</xdr:rowOff>
    </xdr:from>
    <xdr:ext cx="0" cy="0"/>
    <xdr:pic>
      <xdr:nvPicPr>
        <xdr:cNvPr id="820" name="Image 16"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236021" y="2330949"/>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981075</xdr:colOff>
      <xdr:row>35</xdr:row>
      <xdr:rowOff>180975</xdr:rowOff>
    </xdr:from>
    <xdr:ext cx="0" cy="9525"/>
    <xdr:pic>
      <xdr:nvPicPr>
        <xdr:cNvPr id="821" name="Image 17"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6985036" y="2321424"/>
          <a:ext cx="0" cy="9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4</xdr:col>
      <xdr:colOff>1000125</xdr:colOff>
      <xdr:row>35</xdr:row>
      <xdr:rowOff>228600</xdr:rowOff>
    </xdr:from>
    <xdr:ext cx="9525" cy="0"/>
    <xdr:pic>
      <xdr:nvPicPr>
        <xdr:cNvPr id="822" name="Image 18" descr="\\si-nas-fi4\commun\SI-RUE-MKT-ENS&amp;SAN\DOSSIERS EQUIPE MARKETING\MOURIER VERONIQUE\ico3_HD_Print.pn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279704" y="2369049"/>
          <a:ext cx="952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8</xdr:col>
      <xdr:colOff>142875</xdr:colOff>
      <xdr:row>7</xdr:row>
      <xdr:rowOff>0</xdr:rowOff>
    </xdr:from>
    <xdr:to>
      <xdr:col>10</xdr:col>
      <xdr:colOff>295275</xdr:colOff>
      <xdr:row>12</xdr:row>
      <xdr:rowOff>0</xdr:rowOff>
    </xdr:to>
    <xdr:pic>
      <xdr:nvPicPr>
        <xdr:cNvPr id="451967"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2190750"/>
          <a:ext cx="1285875" cy="133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0</xdr:row>
      <xdr:rowOff>66675</xdr:rowOff>
    </xdr:from>
    <xdr:to>
      <xdr:col>1</xdr:col>
      <xdr:colOff>133350</xdr:colOff>
      <xdr:row>0</xdr:row>
      <xdr:rowOff>342900</xdr:rowOff>
    </xdr:to>
    <xdr:pic>
      <xdr:nvPicPr>
        <xdr:cNvPr id="451968" name="Picture 49" descr="Q:\Banque d'images 2\Illustrations et fond\Picto et logo\Logo ansamble+regions\jpeg\ansambl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7625" y="66675"/>
          <a:ext cx="140970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4</xdr:row>
      <xdr:rowOff>0</xdr:rowOff>
    </xdr:from>
    <xdr:to>
      <xdr:col>11</xdr:col>
      <xdr:colOff>819150</xdr:colOff>
      <xdr:row>5</xdr:row>
      <xdr:rowOff>266700</xdr:rowOff>
    </xdr:to>
    <xdr:pic>
      <xdr:nvPicPr>
        <xdr:cNvPr id="451969"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10858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12</xdr:row>
      <xdr:rowOff>142875</xdr:rowOff>
    </xdr:from>
    <xdr:to>
      <xdr:col>12</xdr:col>
      <xdr:colOff>171450</xdr:colOff>
      <xdr:row>16</xdr:row>
      <xdr:rowOff>114300</xdr:rowOff>
    </xdr:to>
    <xdr:pic>
      <xdr:nvPicPr>
        <xdr:cNvPr id="451970"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3667125"/>
          <a:ext cx="1304925" cy="1533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6</xdr:row>
      <xdr:rowOff>133350</xdr:rowOff>
    </xdr:from>
    <xdr:to>
      <xdr:col>11</xdr:col>
      <xdr:colOff>0</xdr:colOff>
      <xdr:row>6</xdr:row>
      <xdr:rowOff>419100</xdr:rowOff>
    </xdr:to>
    <xdr:pic>
      <xdr:nvPicPr>
        <xdr:cNvPr id="451971"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1771650"/>
          <a:ext cx="2019300"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6</xdr:row>
      <xdr:rowOff>104775</xdr:rowOff>
    </xdr:from>
    <xdr:to>
      <xdr:col>10</xdr:col>
      <xdr:colOff>752475</xdr:colOff>
      <xdr:row>8</xdr:row>
      <xdr:rowOff>76200</xdr:rowOff>
    </xdr:to>
    <xdr:sp macro="" textlink="">
      <xdr:nvSpPr>
        <xdr:cNvPr id="451972" name="AutoShape 68"/>
        <xdr:cNvSpPr>
          <a:spLocks noChangeArrowheads="1"/>
        </xdr:cNvSpPr>
      </xdr:nvSpPr>
      <xdr:spPr bwMode="auto">
        <a:xfrm>
          <a:off x="11325225" y="1743075"/>
          <a:ext cx="1914525" cy="752475"/>
        </a:xfrm>
        <a:prstGeom prst="wedgeRoundRectCallout">
          <a:avLst>
            <a:gd name="adj1" fmla="val 4227"/>
            <a:gd name="adj2" fmla="val -43333"/>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12</xdr:row>
      <xdr:rowOff>0</xdr:rowOff>
    </xdr:from>
    <xdr:to>
      <xdr:col>11</xdr:col>
      <xdr:colOff>847725</xdr:colOff>
      <xdr:row>12</xdr:row>
      <xdr:rowOff>285750</xdr:rowOff>
    </xdr:to>
    <xdr:pic>
      <xdr:nvPicPr>
        <xdr:cNvPr id="451973"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3524250"/>
          <a:ext cx="13049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12</xdr:row>
      <xdr:rowOff>0</xdr:rowOff>
    </xdr:from>
    <xdr:to>
      <xdr:col>12</xdr:col>
      <xdr:colOff>209550</xdr:colOff>
      <xdr:row>12</xdr:row>
      <xdr:rowOff>9525</xdr:rowOff>
    </xdr:to>
    <xdr:sp macro="" textlink="">
      <xdr:nvSpPr>
        <xdr:cNvPr id="451974" name="AutoShape 71"/>
        <xdr:cNvSpPr>
          <a:spLocks noChangeArrowheads="1"/>
        </xdr:cNvSpPr>
      </xdr:nvSpPr>
      <xdr:spPr bwMode="auto">
        <a:xfrm>
          <a:off x="12868275" y="352425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17</xdr:row>
      <xdr:rowOff>0</xdr:rowOff>
    </xdr:from>
    <xdr:to>
      <xdr:col>11</xdr:col>
      <xdr:colOff>533400</xdr:colOff>
      <xdr:row>17</xdr:row>
      <xdr:rowOff>285750</xdr:rowOff>
    </xdr:to>
    <xdr:pic>
      <xdr:nvPicPr>
        <xdr:cNvPr id="451975"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541020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17</xdr:row>
      <xdr:rowOff>57150</xdr:rowOff>
    </xdr:from>
    <xdr:to>
      <xdr:col>10</xdr:col>
      <xdr:colOff>409575</xdr:colOff>
      <xdr:row>20</xdr:row>
      <xdr:rowOff>57150</xdr:rowOff>
    </xdr:to>
    <xdr:pic>
      <xdr:nvPicPr>
        <xdr:cNvPr id="451976"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5467350"/>
          <a:ext cx="15811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17</xdr:row>
      <xdr:rowOff>0</xdr:rowOff>
    </xdr:from>
    <xdr:to>
      <xdr:col>11</xdr:col>
      <xdr:colOff>466725</xdr:colOff>
      <xdr:row>18</xdr:row>
      <xdr:rowOff>85725</xdr:rowOff>
    </xdr:to>
    <xdr:sp macro="" textlink="">
      <xdr:nvSpPr>
        <xdr:cNvPr id="451977" name="AutoShape 75"/>
        <xdr:cNvSpPr>
          <a:spLocks noChangeArrowheads="1"/>
        </xdr:cNvSpPr>
      </xdr:nvSpPr>
      <xdr:spPr bwMode="auto">
        <a:xfrm>
          <a:off x="11325225" y="5410200"/>
          <a:ext cx="2419350" cy="409575"/>
        </a:xfrm>
        <a:prstGeom prst="wedgeRoundRectCallout">
          <a:avLst>
            <a:gd name="adj1" fmla="val 3542"/>
            <a:gd name="adj2" fmla="val -2575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22</xdr:row>
      <xdr:rowOff>190500</xdr:rowOff>
    </xdr:from>
    <xdr:to>
      <xdr:col>11</xdr:col>
      <xdr:colOff>723900</xdr:colOff>
      <xdr:row>24</xdr:row>
      <xdr:rowOff>47625</xdr:rowOff>
    </xdr:to>
    <xdr:pic>
      <xdr:nvPicPr>
        <xdr:cNvPr id="451978" name="Picture 79" descr="R:\11 POLE ALIMENTAIRE\04 Achats\00 Offre produits\BBC\BBCôur-Fil.Nutri.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3477875" y="7258050"/>
          <a:ext cx="523875" cy="409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3</xdr:row>
      <xdr:rowOff>285750</xdr:rowOff>
    </xdr:from>
    <xdr:to>
      <xdr:col>13</xdr:col>
      <xdr:colOff>609600</xdr:colOff>
      <xdr:row>7</xdr:row>
      <xdr:rowOff>219075</xdr:rowOff>
    </xdr:to>
    <xdr:pic>
      <xdr:nvPicPr>
        <xdr:cNvPr id="451979" name="Image 23" descr="picto-creche-2.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4077950" y="1085850"/>
          <a:ext cx="135255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2314575</xdr:colOff>
      <xdr:row>410</xdr:row>
      <xdr:rowOff>0</xdr:rowOff>
    </xdr:from>
    <xdr:to>
      <xdr:col>3</xdr:col>
      <xdr:colOff>2314575</xdr:colOff>
      <xdr:row>411</xdr:row>
      <xdr:rowOff>123825</xdr:rowOff>
    </xdr:to>
    <xdr:pic>
      <xdr:nvPicPr>
        <xdr:cNvPr id="451980" name="Picture 1089" descr="\\An-web-02\archives\Marketing\Offres et Concepts\16 Chartes graphiques 2008\PICTOGRAMMES\PICTOS CATEGORIES\picto_maison.gif"/>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7038975" y="117519450"/>
          <a:ext cx="0"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2314575</xdr:colOff>
      <xdr:row>448</xdr:row>
      <xdr:rowOff>0</xdr:rowOff>
    </xdr:from>
    <xdr:to>
      <xdr:col>3</xdr:col>
      <xdr:colOff>2314575</xdr:colOff>
      <xdr:row>449</xdr:row>
      <xdr:rowOff>123825</xdr:rowOff>
    </xdr:to>
    <xdr:pic>
      <xdr:nvPicPr>
        <xdr:cNvPr id="451981" name="Picture 1089" descr="\\An-web-02\archives\Marketing\Offres et Concepts\16 Chartes graphiques 2008\PICTOGRAMMES\PICTOS CATEGORIES\picto_maison.gif"/>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7038975" y="126311025"/>
          <a:ext cx="0"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0</xdr:col>
      <xdr:colOff>990600</xdr:colOff>
      <xdr:row>388</xdr:row>
      <xdr:rowOff>0</xdr:rowOff>
    </xdr:to>
    <xdr:pic>
      <xdr:nvPicPr>
        <xdr:cNvPr id="451982"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12490250"/>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1</xdr:col>
      <xdr:colOff>0</xdr:colOff>
      <xdr:row>388</xdr:row>
      <xdr:rowOff>0</xdr:rowOff>
    </xdr:to>
    <xdr:pic>
      <xdr:nvPicPr>
        <xdr:cNvPr id="451983"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12490250"/>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2314575</xdr:colOff>
      <xdr:row>456</xdr:row>
      <xdr:rowOff>0</xdr:rowOff>
    </xdr:from>
    <xdr:to>
      <xdr:col>3</xdr:col>
      <xdr:colOff>2314575</xdr:colOff>
      <xdr:row>458</xdr:row>
      <xdr:rowOff>95250</xdr:rowOff>
    </xdr:to>
    <xdr:pic>
      <xdr:nvPicPr>
        <xdr:cNvPr id="451984" name="Picture 1089" descr="\\An-web-02\archives\Marketing\Offres et Concepts\16 Chartes graphiques 2008\PICTOGRAMMES\PICTOS CATEGORIES\picto_maison.gif"/>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7038975" y="128073150"/>
          <a:ext cx="0" cy="419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0</xdr:col>
      <xdr:colOff>990600</xdr:colOff>
      <xdr:row>388</xdr:row>
      <xdr:rowOff>0</xdr:rowOff>
    </xdr:to>
    <xdr:pic>
      <xdr:nvPicPr>
        <xdr:cNvPr id="451985"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12490250"/>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1</xdr:col>
      <xdr:colOff>0</xdr:colOff>
      <xdr:row>388</xdr:row>
      <xdr:rowOff>0</xdr:rowOff>
    </xdr:to>
    <xdr:pic>
      <xdr:nvPicPr>
        <xdr:cNvPr id="451986"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12490250"/>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2314575</xdr:colOff>
      <xdr:row>456</xdr:row>
      <xdr:rowOff>0</xdr:rowOff>
    </xdr:from>
    <xdr:to>
      <xdr:col>3</xdr:col>
      <xdr:colOff>2314575</xdr:colOff>
      <xdr:row>458</xdr:row>
      <xdr:rowOff>95250</xdr:rowOff>
    </xdr:to>
    <xdr:pic>
      <xdr:nvPicPr>
        <xdr:cNvPr id="451987" name="Picture 1089" descr="\\An-web-02\archives\Marketing\Offres et Concepts\16 Chartes graphiques 2008\PICTOGRAMMES\PICTOS CATEGORIES\picto_maison.gif"/>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7038975" y="128073150"/>
          <a:ext cx="0" cy="419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0</xdr:col>
      <xdr:colOff>990600</xdr:colOff>
      <xdr:row>388</xdr:row>
      <xdr:rowOff>0</xdr:rowOff>
    </xdr:to>
    <xdr:pic>
      <xdr:nvPicPr>
        <xdr:cNvPr id="451988"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12490250"/>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388</xdr:row>
      <xdr:rowOff>0</xdr:rowOff>
    </xdr:from>
    <xdr:to>
      <xdr:col>1</xdr:col>
      <xdr:colOff>0</xdr:colOff>
      <xdr:row>388</xdr:row>
      <xdr:rowOff>0</xdr:rowOff>
    </xdr:to>
    <xdr:pic>
      <xdr:nvPicPr>
        <xdr:cNvPr id="451989"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12490250"/>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2314575</xdr:colOff>
      <xdr:row>456</xdr:row>
      <xdr:rowOff>0</xdr:rowOff>
    </xdr:from>
    <xdr:to>
      <xdr:col>3</xdr:col>
      <xdr:colOff>2314575</xdr:colOff>
      <xdr:row>458</xdr:row>
      <xdr:rowOff>95250</xdr:rowOff>
    </xdr:to>
    <xdr:pic>
      <xdr:nvPicPr>
        <xdr:cNvPr id="451990" name="Picture 1089" descr="\\An-web-02\archives\Marketing\Offres et Concepts\16 Chartes graphiques 2008\PICTOGRAMMES\PICTOS CATEGORIES\picto_maison.gif"/>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7038975" y="128073150"/>
          <a:ext cx="0" cy="419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0</xdr:col>
      <xdr:colOff>990600</xdr:colOff>
      <xdr:row>426</xdr:row>
      <xdr:rowOff>0</xdr:rowOff>
    </xdr:to>
    <xdr:pic>
      <xdr:nvPicPr>
        <xdr:cNvPr id="451991"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21281825"/>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1</xdr:col>
      <xdr:colOff>0</xdr:colOff>
      <xdr:row>426</xdr:row>
      <xdr:rowOff>0</xdr:rowOff>
    </xdr:to>
    <xdr:pic>
      <xdr:nvPicPr>
        <xdr:cNvPr id="451992"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21281825"/>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0</xdr:col>
      <xdr:colOff>990600</xdr:colOff>
      <xdr:row>426</xdr:row>
      <xdr:rowOff>0</xdr:rowOff>
    </xdr:to>
    <xdr:pic>
      <xdr:nvPicPr>
        <xdr:cNvPr id="451993"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21281825"/>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1</xdr:col>
      <xdr:colOff>0</xdr:colOff>
      <xdr:row>426</xdr:row>
      <xdr:rowOff>0</xdr:rowOff>
    </xdr:to>
    <xdr:pic>
      <xdr:nvPicPr>
        <xdr:cNvPr id="451994"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21281825"/>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0</xdr:col>
      <xdr:colOff>990600</xdr:colOff>
      <xdr:row>426</xdr:row>
      <xdr:rowOff>0</xdr:rowOff>
    </xdr:to>
    <xdr:pic>
      <xdr:nvPicPr>
        <xdr:cNvPr id="451995" name="Picture 78" descr="Z:\22 Travail Christelle Ne pas supprimer\menu crèche\samedi.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0" y="121281825"/>
          <a:ext cx="9906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426</xdr:row>
      <xdr:rowOff>0</xdr:rowOff>
    </xdr:from>
    <xdr:to>
      <xdr:col>1</xdr:col>
      <xdr:colOff>0</xdr:colOff>
      <xdr:row>426</xdr:row>
      <xdr:rowOff>0</xdr:rowOff>
    </xdr:to>
    <xdr:pic>
      <xdr:nvPicPr>
        <xdr:cNvPr id="451996" name="Picture 5" descr="Z:\22 Travail Christelle Ne pas supprimer\menu crèche\vendred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0" y="121281825"/>
          <a:ext cx="13239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45</xdr:row>
      <xdr:rowOff>0</xdr:rowOff>
    </xdr:from>
    <xdr:to>
      <xdr:col>10</xdr:col>
      <xdr:colOff>295275</xdr:colOff>
      <xdr:row>49</xdr:row>
      <xdr:rowOff>190500</xdr:rowOff>
    </xdr:to>
    <xdr:pic>
      <xdr:nvPicPr>
        <xdr:cNvPr id="451997"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1386840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42</xdr:row>
      <xdr:rowOff>0</xdr:rowOff>
    </xdr:from>
    <xdr:to>
      <xdr:col>11</xdr:col>
      <xdr:colOff>819150</xdr:colOff>
      <xdr:row>44</xdr:row>
      <xdr:rowOff>38100</xdr:rowOff>
    </xdr:to>
    <xdr:pic>
      <xdr:nvPicPr>
        <xdr:cNvPr id="451998"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1295400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50</xdr:row>
      <xdr:rowOff>142875</xdr:rowOff>
    </xdr:from>
    <xdr:to>
      <xdr:col>12</xdr:col>
      <xdr:colOff>171450</xdr:colOff>
      <xdr:row>54</xdr:row>
      <xdr:rowOff>114300</xdr:rowOff>
    </xdr:to>
    <xdr:pic>
      <xdr:nvPicPr>
        <xdr:cNvPr id="451999"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15344775"/>
          <a:ext cx="1304925" cy="1533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44</xdr:row>
      <xdr:rowOff>133350</xdr:rowOff>
    </xdr:from>
    <xdr:to>
      <xdr:col>11</xdr:col>
      <xdr:colOff>0</xdr:colOff>
      <xdr:row>44</xdr:row>
      <xdr:rowOff>371475</xdr:rowOff>
    </xdr:to>
    <xdr:pic>
      <xdr:nvPicPr>
        <xdr:cNvPr id="452000"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13544550"/>
          <a:ext cx="2019300" cy="238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44</xdr:row>
      <xdr:rowOff>66675</xdr:rowOff>
    </xdr:from>
    <xdr:to>
      <xdr:col>11</xdr:col>
      <xdr:colOff>114300</xdr:colOff>
      <xdr:row>45</xdr:row>
      <xdr:rowOff>180975</xdr:rowOff>
    </xdr:to>
    <xdr:sp macro="" textlink="">
      <xdr:nvSpPr>
        <xdr:cNvPr id="452001" name="AutoShape 68"/>
        <xdr:cNvSpPr>
          <a:spLocks noChangeArrowheads="1"/>
        </xdr:cNvSpPr>
      </xdr:nvSpPr>
      <xdr:spPr bwMode="auto">
        <a:xfrm flipV="1">
          <a:off x="11325225" y="13477875"/>
          <a:ext cx="2066925" cy="571500"/>
        </a:xfrm>
        <a:prstGeom prst="wedgeRoundRectCallout">
          <a:avLst>
            <a:gd name="adj1" fmla="val 227"/>
            <a:gd name="adj2" fmla="val 30556"/>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50</xdr:row>
      <xdr:rowOff>0</xdr:rowOff>
    </xdr:from>
    <xdr:to>
      <xdr:col>11</xdr:col>
      <xdr:colOff>847725</xdr:colOff>
      <xdr:row>50</xdr:row>
      <xdr:rowOff>266700</xdr:rowOff>
    </xdr:to>
    <xdr:pic>
      <xdr:nvPicPr>
        <xdr:cNvPr id="452002"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152019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50</xdr:row>
      <xdr:rowOff>0</xdr:rowOff>
    </xdr:from>
    <xdr:to>
      <xdr:col>12</xdr:col>
      <xdr:colOff>209550</xdr:colOff>
      <xdr:row>50</xdr:row>
      <xdr:rowOff>9525</xdr:rowOff>
    </xdr:to>
    <xdr:sp macro="" textlink="">
      <xdr:nvSpPr>
        <xdr:cNvPr id="452003" name="AutoShape 71"/>
        <xdr:cNvSpPr>
          <a:spLocks noChangeArrowheads="1"/>
        </xdr:cNvSpPr>
      </xdr:nvSpPr>
      <xdr:spPr bwMode="auto">
        <a:xfrm>
          <a:off x="12868275" y="152019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55</xdr:row>
      <xdr:rowOff>0</xdr:rowOff>
    </xdr:from>
    <xdr:to>
      <xdr:col>11</xdr:col>
      <xdr:colOff>533400</xdr:colOff>
      <xdr:row>55</xdr:row>
      <xdr:rowOff>285750</xdr:rowOff>
    </xdr:to>
    <xdr:pic>
      <xdr:nvPicPr>
        <xdr:cNvPr id="452004"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1699260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55</xdr:row>
      <xdr:rowOff>57150</xdr:rowOff>
    </xdr:from>
    <xdr:to>
      <xdr:col>10</xdr:col>
      <xdr:colOff>409575</xdr:colOff>
      <xdr:row>57</xdr:row>
      <xdr:rowOff>152400</xdr:rowOff>
    </xdr:to>
    <xdr:pic>
      <xdr:nvPicPr>
        <xdr:cNvPr id="452005"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1704975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55</xdr:row>
      <xdr:rowOff>0</xdr:rowOff>
    </xdr:from>
    <xdr:to>
      <xdr:col>11</xdr:col>
      <xdr:colOff>466725</xdr:colOff>
      <xdr:row>56</xdr:row>
      <xdr:rowOff>57150</xdr:rowOff>
    </xdr:to>
    <xdr:sp macro="" textlink="">
      <xdr:nvSpPr>
        <xdr:cNvPr id="452006" name="AutoShape 75"/>
        <xdr:cNvSpPr>
          <a:spLocks noChangeArrowheads="1"/>
        </xdr:cNvSpPr>
      </xdr:nvSpPr>
      <xdr:spPr bwMode="auto">
        <a:xfrm>
          <a:off x="11325225" y="16992600"/>
          <a:ext cx="2419350" cy="381000"/>
        </a:xfrm>
        <a:prstGeom prst="wedgeRoundRectCallout">
          <a:avLst>
            <a:gd name="adj1" fmla="val 3542"/>
            <a:gd name="adj2" fmla="val -23333"/>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60</xdr:row>
      <xdr:rowOff>190500</xdr:rowOff>
    </xdr:from>
    <xdr:to>
      <xdr:col>11</xdr:col>
      <xdr:colOff>723900</xdr:colOff>
      <xdr:row>62</xdr:row>
      <xdr:rowOff>47625</xdr:rowOff>
    </xdr:to>
    <xdr:pic>
      <xdr:nvPicPr>
        <xdr:cNvPr id="452007"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188404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41</xdr:row>
      <xdr:rowOff>285750</xdr:rowOff>
    </xdr:from>
    <xdr:to>
      <xdr:col>13</xdr:col>
      <xdr:colOff>609600</xdr:colOff>
      <xdr:row>46</xdr:row>
      <xdr:rowOff>9525</xdr:rowOff>
    </xdr:to>
    <xdr:pic>
      <xdr:nvPicPr>
        <xdr:cNvPr id="452008" name="Image 23" descr="picto-creche-2.pn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4077950" y="1291590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83</xdr:row>
      <xdr:rowOff>0</xdr:rowOff>
    </xdr:from>
    <xdr:to>
      <xdr:col>10</xdr:col>
      <xdr:colOff>295275</xdr:colOff>
      <xdr:row>87</xdr:row>
      <xdr:rowOff>190500</xdr:rowOff>
    </xdr:to>
    <xdr:pic>
      <xdr:nvPicPr>
        <xdr:cNvPr id="452009"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2571750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80</xdr:row>
      <xdr:rowOff>0</xdr:rowOff>
    </xdr:from>
    <xdr:to>
      <xdr:col>11</xdr:col>
      <xdr:colOff>819150</xdr:colOff>
      <xdr:row>81</xdr:row>
      <xdr:rowOff>266700</xdr:rowOff>
    </xdr:to>
    <xdr:pic>
      <xdr:nvPicPr>
        <xdr:cNvPr id="452010"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2461260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88</xdr:row>
      <xdr:rowOff>142875</xdr:rowOff>
    </xdr:from>
    <xdr:to>
      <xdr:col>12</xdr:col>
      <xdr:colOff>171450</xdr:colOff>
      <xdr:row>92</xdr:row>
      <xdr:rowOff>114300</xdr:rowOff>
    </xdr:to>
    <xdr:pic>
      <xdr:nvPicPr>
        <xdr:cNvPr id="452011"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27193875"/>
          <a:ext cx="1304925" cy="1304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82</xdr:row>
      <xdr:rowOff>133350</xdr:rowOff>
    </xdr:from>
    <xdr:to>
      <xdr:col>11</xdr:col>
      <xdr:colOff>0</xdr:colOff>
      <xdr:row>82</xdr:row>
      <xdr:rowOff>400050</xdr:rowOff>
    </xdr:to>
    <xdr:pic>
      <xdr:nvPicPr>
        <xdr:cNvPr id="452012"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2529840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82</xdr:row>
      <xdr:rowOff>85725</xdr:rowOff>
    </xdr:from>
    <xdr:to>
      <xdr:col>11</xdr:col>
      <xdr:colOff>114300</xdr:colOff>
      <xdr:row>83</xdr:row>
      <xdr:rowOff>152400</xdr:rowOff>
    </xdr:to>
    <xdr:sp macro="" textlink="">
      <xdr:nvSpPr>
        <xdr:cNvPr id="452013" name="AutoShape 68"/>
        <xdr:cNvSpPr>
          <a:spLocks noChangeArrowheads="1"/>
        </xdr:cNvSpPr>
      </xdr:nvSpPr>
      <xdr:spPr bwMode="auto">
        <a:xfrm>
          <a:off x="11325225" y="25250775"/>
          <a:ext cx="2066925" cy="619125"/>
        </a:xfrm>
        <a:prstGeom prst="wedgeRoundRectCallout">
          <a:avLst>
            <a:gd name="adj1" fmla="val 231"/>
            <a:gd name="adj2" fmla="val -33870"/>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88</xdr:row>
      <xdr:rowOff>0</xdr:rowOff>
    </xdr:from>
    <xdr:to>
      <xdr:col>11</xdr:col>
      <xdr:colOff>847725</xdr:colOff>
      <xdr:row>88</xdr:row>
      <xdr:rowOff>266700</xdr:rowOff>
    </xdr:to>
    <xdr:pic>
      <xdr:nvPicPr>
        <xdr:cNvPr id="452014"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270510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88</xdr:row>
      <xdr:rowOff>0</xdr:rowOff>
    </xdr:from>
    <xdr:to>
      <xdr:col>12</xdr:col>
      <xdr:colOff>209550</xdr:colOff>
      <xdr:row>88</xdr:row>
      <xdr:rowOff>9525</xdr:rowOff>
    </xdr:to>
    <xdr:sp macro="" textlink="">
      <xdr:nvSpPr>
        <xdr:cNvPr id="452015" name="AutoShape 71"/>
        <xdr:cNvSpPr>
          <a:spLocks noChangeArrowheads="1"/>
        </xdr:cNvSpPr>
      </xdr:nvSpPr>
      <xdr:spPr bwMode="auto">
        <a:xfrm>
          <a:off x="12868275" y="270510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93</xdr:row>
      <xdr:rowOff>0</xdr:rowOff>
    </xdr:from>
    <xdr:to>
      <xdr:col>11</xdr:col>
      <xdr:colOff>533400</xdr:colOff>
      <xdr:row>93</xdr:row>
      <xdr:rowOff>285750</xdr:rowOff>
    </xdr:to>
    <xdr:pic>
      <xdr:nvPicPr>
        <xdr:cNvPr id="452016"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2861310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93</xdr:row>
      <xdr:rowOff>57150</xdr:rowOff>
    </xdr:from>
    <xdr:to>
      <xdr:col>10</xdr:col>
      <xdr:colOff>409575</xdr:colOff>
      <xdr:row>95</xdr:row>
      <xdr:rowOff>152400</xdr:rowOff>
    </xdr:to>
    <xdr:pic>
      <xdr:nvPicPr>
        <xdr:cNvPr id="452017"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2867025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93</xdr:row>
      <xdr:rowOff>0</xdr:rowOff>
    </xdr:from>
    <xdr:to>
      <xdr:col>11</xdr:col>
      <xdr:colOff>466725</xdr:colOff>
      <xdr:row>94</xdr:row>
      <xdr:rowOff>47625</xdr:rowOff>
    </xdr:to>
    <xdr:sp macro="" textlink="">
      <xdr:nvSpPr>
        <xdr:cNvPr id="452018" name="AutoShape 75"/>
        <xdr:cNvSpPr>
          <a:spLocks noChangeArrowheads="1"/>
        </xdr:cNvSpPr>
      </xdr:nvSpPr>
      <xdr:spPr bwMode="auto">
        <a:xfrm>
          <a:off x="11325225" y="28613100"/>
          <a:ext cx="2419350" cy="371475"/>
        </a:xfrm>
        <a:prstGeom prst="wedgeRoundRectCallout">
          <a:avLst>
            <a:gd name="adj1" fmla="val 3542"/>
            <a:gd name="adj2" fmla="val -22412"/>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98</xdr:row>
      <xdr:rowOff>190500</xdr:rowOff>
    </xdr:from>
    <xdr:to>
      <xdr:col>11</xdr:col>
      <xdr:colOff>723900</xdr:colOff>
      <xdr:row>100</xdr:row>
      <xdr:rowOff>47625</xdr:rowOff>
    </xdr:to>
    <xdr:pic>
      <xdr:nvPicPr>
        <xdr:cNvPr id="452019"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306895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79</xdr:row>
      <xdr:rowOff>285750</xdr:rowOff>
    </xdr:from>
    <xdr:to>
      <xdr:col>13</xdr:col>
      <xdr:colOff>609600</xdr:colOff>
      <xdr:row>83</xdr:row>
      <xdr:rowOff>47625</xdr:rowOff>
    </xdr:to>
    <xdr:pic>
      <xdr:nvPicPr>
        <xdr:cNvPr id="452020" name="Image 23" descr="picto-creche-2.pn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4077950" y="2457450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121</xdr:row>
      <xdr:rowOff>0</xdr:rowOff>
    </xdr:from>
    <xdr:to>
      <xdr:col>10</xdr:col>
      <xdr:colOff>295275</xdr:colOff>
      <xdr:row>125</xdr:row>
      <xdr:rowOff>190500</xdr:rowOff>
    </xdr:to>
    <xdr:pic>
      <xdr:nvPicPr>
        <xdr:cNvPr id="452021"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3769995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118</xdr:row>
      <xdr:rowOff>0</xdr:rowOff>
    </xdr:from>
    <xdr:to>
      <xdr:col>11</xdr:col>
      <xdr:colOff>819150</xdr:colOff>
      <xdr:row>120</xdr:row>
      <xdr:rowOff>38100</xdr:rowOff>
    </xdr:to>
    <xdr:pic>
      <xdr:nvPicPr>
        <xdr:cNvPr id="452022"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3669030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126</xdr:row>
      <xdr:rowOff>142875</xdr:rowOff>
    </xdr:from>
    <xdr:to>
      <xdr:col>12</xdr:col>
      <xdr:colOff>171450</xdr:colOff>
      <xdr:row>130</xdr:row>
      <xdr:rowOff>114300</xdr:rowOff>
    </xdr:to>
    <xdr:pic>
      <xdr:nvPicPr>
        <xdr:cNvPr id="452023"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39081075"/>
          <a:ext cx="1304925"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120</xdr:row>
      <xdr:rowOff>133350</xdr:rowOff>
    </xdr:from>
    <xdr:to>
      <xdr:col>11</xdr:col>
      <xdr:colOff>0</xdr:colOff>
      <xdr:row>120</xdr:row>
      <xdr:rowOff>400050</xdr:rowOff>
    </xdr:to>
    <xdr:pic>
      <xdr:nvPicPr>
        <xdr:cNvPr id="452024"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3728085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120</xdr:row>
      <xdr:rowOff>95250</xdr:rowOff>
    </xdr:from>
    <xdr:to>
      <xdr:col>11</xdr:col>
      <xdr:colOff>114300</xdr:colOff>
      <xdr:row>121</xdr:row>
      <xdr:rowOff>152400</xdr:rowOff>
    </xdr:to>
    <xdr:sp macro="" textlink="">
      <xdr:nvSpPr>
        <xdr:cNvPr id="452025" name="AutoShape 68"/>
        <xdr:cNvSpPr>
          <a:spLocks noChangeArrowheads="1"/>
        </xdr:cNvSpPr>
      </xdr:nvSpPr>
      <xdr:spPr bwMode="auto">
        <a:xfrm>
          <a:off x="11325225" y="37242750"/>
          <a:ext cx="2066925" cy="609600"/>
        </a:xfrm>
        <a:prstGeom prst="wedgeRoundRectCallout">
          <a:avLst>
            <a:gd name="adj1" fmla="val 231"/>
            <a:gd name="adj2" fmla="val -3666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126</xdr:row>
      <xdr:rowOff>0</xdr:rowOff>
    </xdr:from>
    <xdr:to>
      <xdr:col>11</xdr:col>
      <xdr:colOff>847725</xdr:colOff>
      <xdr:row>126</xdr:row>
      <xdr:rowOff>266700</xdr:rowOff>
    </xdr:to>
    <xdr:pic>
      <xdr:nvPicPr>
        <xdr:cNvPr id="452026"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389382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126</xdr:row>
      <xdr:rowOff>0</xdr:rowOff>
    </xdr:from>
    <xdr:to>
      <xdr:col>12</xdr:col>
      <xdr:colOff>209550</xdr:colOff>
      <xdr:row>126</xdr:row>
      <xdr:rowOff>9525</xdr:rowOff>
    </xdr:to>
    <xdr:sp macro="" textlink="">
      <xdr:nvSpPr>
        <xdr:cNvPr id="452027" name="AutoShape 71"/>
        <xdr:cNvSpPr>
          <a:spLocks noChangeArrowheads="1"/>
        </xdr:cNvSpPr>
      </xdr:nvSpPr>
      <xdr:spPr bwMode="auto">
        <a:xfrm>
          <a:off x="12868275" y="389382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131</xdr:row>
      <xdr:rowOff>0</xdr:rowOff>
    </xdr:from>
    <xdr:to>
      <xdr:col>11</xdr:col>
      <xdr:colOff>533400</xdr:colOff>
      <xdr:row>132</xdr:row>
      <xdr:rowOff>57150</xdr:rowOff>
    </xdr:to>
    <xdr:pic>
      <xdr:nvPicPr>
        <xdr:cNvPr id="452028"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4040505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131</xdr:row>
      <xdr:rowOff>57150</xdr:rowOff>
    </xdr:from>
    <xdr:to>
      <xdr:col>10</xdr:col>
      <xdr:colOff>409575</xdr:colOff>
      <xdr:row>134</xdr:row>
      <xdr:rowOff>19050</xdr:rowOff>
    </xdr:to>
    <xdr:pic>
      <xdr:nvPicPr>
        <xdr:cNvPr id="452029"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4046220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131</xdr:row>
      <xdr:rowOff>0</xdr:rowOff>
    </xdr:from>
    <xdr:to>
      <xdr:col>11</xdr:col>
      <xdr:colOff>466725</xdr:colOff>
      <xdr:row>132</xdr:row>
      <xdr:rowOff>85725</xdr:rowOff>
    </xdr:to>
    <xdr:sp macro="" textlink="">
      <xdr:nvSpPr>
        <xdr:cNvPr id="452030" name="AutoShape 75"/>
        <xdr:cNvSpPr>
          <a:spLocks noChangeArrowheads="1"/>
        </xdr:cNvSpPr>
      </xdr:nvSpPr>
      <xdr:spPr bwMode="auto">
        <a:xfrm>
          <a:off x="11325225" y="40405050"/>
          <a:ext cx="2419350" cy="314325"/>
        </a:xfrm>
        <a:prstGeom prst="wedgeRoundRectCallout">
          <a:avLst>
            <a:gd name="adj1" fmla="val 3542"/>
            <a:gd name="adj2" fmla="val -2575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136</xdr:row>
      <xdr:rowOff>190500</xdr:rowOff>
    </xdr:from>
    <xdr:to>
      <xdr:col>11</xdr:col>
      <xdr:colOff>723900</xdr:colOff>
      <xdr:row>138</xdr:row>
      <xdr:rowOff>47625</xdr:rowOff>
    </xdr:to>
    <xdr:pic>
      <xdr:nvPicPr>
        <xdr:cNvPr id="452031"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421576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117</xdr:row>
      <xdr:rowOff>285750</xdr:rowOff>
    </xdr:from>
    <xdr:to>
      <xdr:col>13</xdr:col>
      <xdr:colOff>609600</xdr:colOff>
      <xdr:row>121</xdr:row>
      <xdr:rowOff>142875</xdr:rowOff>
    </xdr:to>
    <xdr:pic>
      <xdr:nvPicPr>
        <xdr:cNvPr id="452032" name="Image 23" descr="picto-creche-2.pn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4077950" y="3665220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159</xdr:row>
      <xdr:rowOff>0</xdr:rowOff>
    </xdr:from>
    <xdr:to>
      <xdr:col>10</xdr:col>
      <xdr:colOff>295275</xdr:colOff>
      <xdr:row>163</xdr:row>
      <xdr:rowOff>190500</xdr:rowOff>
    </xdr:to>
    <xdr:pic>
      <xdr:nvPicPr>
        <xdr:cNvPr id="452033"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4914900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156</xdr:row>
      <xdr:rowOff>0</xdr:rowOff>
    </xdr:from>
    <xdr:to>
      <xdr:col>11</xdr:col>
      <xdr:colOff>819150</xdr:colOff>
      <xdr:row>157</xdr:row>
      <xdr:rowOff>266700</xdr:rowOff>
    </xdr:to>
    <xdr:pic>
      <xdr:nvPicPr>
        <xdr:cNvPr id="452034"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481393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164</xdr:row>
      <xdr:rowOff>142875</xdr:rowOff>
    </xdr:from>
    <xdr:to>
      <xdr:col>12</xdr:col>
      <xdr:colOff>171450</xdr:colOff>
      <xdr:row>168</xdr:row>
      <xdr:rowOff>114300</xdr:rowOff>
    </xdr:to>
    <xdr:pic>
      <xdr:nvPicPr>
        <xdr:cNvPr id="452035"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50625375"/>
          <a:ext cx="1304925" cy="1304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158</xdr:row>
      <xdr:rowOff>133350</xdr:rowOff>
    </xdr:from>
    <xdr:to>
      <xdr:col>11</xdr:col>
      <xdr:colOff>0</xdr:colOff>
      <xdr:row>158</xdr:row>
      <xdr:rowOff>400050</xdr:rowOff>
    </xdr:to>
    <xdr:pic>
      <xdr:nvPicPr>
        <xdr:cNvPr id="452036"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4882515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158</xdr:row>
      <xdr:rowOff>104775</xdr:rowOff>
    </xdr:from>
    <xdr:to>
      <xdr:col>11</xdr:col>
      <xdr:colOff>114300</xdr:colOff>
      <xdr:row>159</xdr:row>
      <xdr:rowOff>142875</xdr:rowOff>
    </xdr:to>
    <xdr:sp macro="" textlink="">
      <xdr:nvSpPr>
        <xdr:cNvPr id="452037" name="AutoShape 68"/>
        <xdr:cNvSpPr>
          <a:spLocks noChangeArrowheads="1"/>
        </xdr:cNvSpPr>
      </xdr:nvSpPr>
      <xdr:spPr bwMode="auto">
        <a:xfrm>
          <a:off x="11325225" y="48796575"/>
          <a:ext cx="2066925" cy="495300"/>
        </a:xfrm>
        <a:prstGeom prst="wedgeRoundRectCallout">
          <a:avLst>
            <a:gd name="adj1" fmla="val 231"/>
            <a:gd name="adj2" fmla="val -3928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164</xdr:row>
      <xdr:rowOff>0</xdr:rowOff>
    </xdr:from>
    <xdr:to>
      <xdr:col>11</xdr:col>
      <xdr:colOff>847725</xdr:colOff>
      <xdr:row>164</xdr:row>
      <xdr:rowOff>266700</xdr:rowOff>
    </xdr:to>
    <xdr:pic>
      <xdr:nvPicPr>
        <xdr:cNvPr id="452038"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504825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164</xdr:row>
      <xdr:rowOff>0</xdr:rowOff>
    </xdr:from>
    <xdr:to>
      <xdr:col>12</xdr:col>
      <xdr:colOff>209550</xdr:colOff>
      <xdr:row>164</xdr:row>
      <xdr:rowOff>9525</xdr:rowOff>
    </xdr:to>
    <xdr:sp macro="" textlink="">
      <xdr:nvSpPr>
        <xdr:cNvPr id="452039" name="AutoShape 71"/>
        <xdr:cNvSpPr>
          <a:spLocks noChangeArrowheads="1"/>
        </xdr:cNvSpPr>
      </xdr:nvSpPr>
      <xdr:spPr bwMode="auto">
        <a:xfrm>
          <a:off x="12868275" y="504825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169</xdr:row>
      <xdr:rowOff>0</xdr:rowOff>
    </xdr:from>
    <xdr:to>
      <xdr:col>11</xdr:col>
      <xdr:colOff>533400</xdr:colOff>
      <xdr:row>169</xdr:row>
      <xdr:rowOff>285750</xdr:rowOff>
    </xdr:to>
    <xdr:pic>
      <xdr:nvPicPr>
        <xdr:cNvPr id="452040"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5204460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169</xdr:row>
      <xdr:rowOff>57150</xdr:rowOff>
    </xdr:from>
    <xdr:to>
      <xdr:col>10</xdr:col>
      <xdr:colOff>409575</xdr:colOff>
      <xdr:row>171</xdr:row>
      <xdr:rowOff>152400</xdr:rowOff>
    </xdr:to>
    <xdr:pic>
      <xdr:nvPicPr>
        <xdr:cNvPr id="452041"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5210175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169</xdr:row>
      <xdr:rowOff>0</xdr:rowOff>
    </xdr:from>
    <xdr:to>
      <xdr:col>11</xdr:col>
      <xdr:colOff>466725</xdr:colOff>
      <xdr:row>170</xdr:row>
      <xdr:rowOff>19050</xdr:rowOff>
    </xdr:to>
    <xdr:sp macro="" textlink="">
      <xdr:nvSpPr>
        <xdr:cNvPr id="452042" name="AutoShape 75"/>
        <xdr:cNvSpPr>
          <a:spLocks noChangeArrowheads="1"/>
        </xdr:cNvSpPr>
      </xdr:nvSpPr>
      <xdr:spPr bwMode="auto">
        <a:xfrm>
          <a:off x="11325225" y="52044600"/>
          <a:ext cx="2419350" cy="342900"/>
        </a:xfrm>
        <a:prstGeom prst="wedgeRoundRectCallout">
          <a:avLst>
            <a:gd name="adj1" fmla="val 3542"/>
            <a:gd name="adj2" fmla="val -19231"/>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174</xdr:row>
      <xdr:rowOff>190500</xdr:rowOff>
    </xdr:from>
    <xdr:to>
      <xdr:col>11</xdr:col>
      <xdr:colOff>723900</xdr:colOff>
      <xdr:row>176</xdr:row>
      <xdr:rowOff>47625</xdr:rowOff>
    </xdr:to>
    <xdr:pic>
      <xdr:nvPicPr>
        <xdr:cNvPr id="452043" name="Picture 79" descr="R:\11 POLE ALIMENTAIRE\04 Achats\00 Offre produits\BBC\BBCôur-Fil.Nutri.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3477875" y="54121050"/>
          <a:ext cx="523875" cy="409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155</xdr:row>
      <xdr:rowOff>285750</xdr:rowOff>
    </xdr:from>
    <xdr:to>
      <xdr:col>13</xdr:col>
      <xdr:colOff>609600</xdr:colOff>
      <xdr:row>159</xdr:row>
      <xdr:rowOff>142875</xdr:rowOff>
    </xdr:to>
    <xdr:pic>
      <xdr:nvPicPr>
        <xdr:cNvPr id="452044" name="Image 23" descr="picto-creche-2.pn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4077950" y="4810125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197</xdr:row>
      <xdr:rowOff>0</xdr:rowOff>
    </xdr:from>
    <xdr:to>
      <xdr:col>10</xdr:col>
      <xdr:colOff>295275</xdr:colOff>
      <xdr:row>201</xdr:row>
      <xdr:rowOff>190500</xdr:rowOff>
    </xdr:to>
    <xdr:pic>
      <xdr:nvPicPr>
        <xdr:cNvPr id="452045"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6065520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194</xdr:row>
      <xdr:rowOff>0</xdr:rowOff>
    </xdr:from>
    <xdr:to>
      <xdr:col>11</xdr:col>
      <xdr:colOff>819150</xdr:colOff>
      <xdr:row>196</xdr:row>
      <xdr:rowOff>38100</xdr:rowOff>
    </xdr:to>
    <xdr:pic>
      <xdr:nvPicPr>
        <xdr:cNvPr id="452046"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5996940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202</xdr:row>
      <xdr:rowOff>142875</xdr:rowOff>
    </xdr:from>
    <xdr:to>
      <xdr:col>12</xdr:col>
      <xdr:colOff>171450</xdr:colOff>
      <xdr:row>206</xdr:row>
      <xdr:rowOff>114300</xdr:rowOff>
    </xdr:to>
    <xdr:pic>
      <xdr:nvPicPr>
        <xdr:cNvPr id="452047"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62131575"/>
          <a:ext cx="1304925"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196</xdr:row>
      <xdr:rowOff>133350</xdr:rowOff>
    </xdr:from>
    <xdr:to>
      <xdr:col>11</xdr:col>
      <xdr:colOff>0</xdr:colOff>
      <xdr:row>197</xdr:row>
      <xdr:rowOff>171450</xdr:rowOff>
    </xdr:to>
    <xdr:pic>
      <xdr:nvPicPr>
        <xdr:cNvPr id="452048"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6055995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196</xdr:row>
      <xdr:rowOff>95250</xdr:rowOff>
    </xdr:from>
    <xdr:to>
      <xdr:col>11</xdr:col>
      <xdr:colOff>114300</xdr:colOff>
      <xdr:row>197</xdr:row>
      <xdr:rowOff>152400</xdr:rowOff>
    </xdr:to>
    <xdr:sp macro="" textlink="">
      <xdr:nvSpPr>
        <xdr:cNvPr id="452049" name="AutoShape 68"/>
        <xdr:cNvSpPr>
          <a:spLocks noChangeArrowheads="1"/>
        </xdr:cNvSpPr>
      </xdr:nvSpPr>
      <xdr:spPr bwMode="auto">
        <a:xfrm>
          <a:off x="11325225" y="60521850"/>
          <a:ext cx="2066925" cy="285750"/>
        </a:xfrm>
        <a:prstGeom prst="wedgeRoundRectCallout">
          <a:avLst>
            <a:gd name="adj1" fmla="val 231"/>
            <a:gd name="adj2" fmla="val -3666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202</xdr:row>
      <xdr:rowOff>0</xdr:rowOff>
    </xdr:from>
    <xdr:to>
      <xdr:col>11</xdr:col>
      <xdr:colOff>847725</xdr:colOff>
      <xdr:row>202</xdr:row>
      <xdr:rowOff>266700</xdr:rowOff>
    </xdr:to>
    <xdr:pic>
      <xdr:nvPicPr>
        <xdr:cNvPr id="452050"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619887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202</xdr:row>
      <xdr:rowOff>0</xdr:rowOff>
    </xdr:from>
    <xdr:to>
      <xdr:col>12</xdr:col>
      <xdr:colOff>209550</xdr:colOff>
      <xdr:row>202</xdr:row>
      <xdr:rowOff>9525</xdr:rowOff>
    </xdr:to>
    <xdr:sp macro="" textlink="">
      <xdr:nvSpPr>
        <xdr:cNvPr id="452051" name="AutoShape 71"/>
        <xdr:cNvSpPr>
          <a:spLocks noChangeArrowheads="1"/>
        </xdr:cNvSpPr>
      </xdr:nvSpPr>
      <xdr:spPr bwMode="auto">
        <a:xfrm>
          <a:off x="12868275" y="619887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207</xdr:row>
      <xdr:rowOff>0</xdr:rowOff>
    </xdr:from>
    <xdr:to>
      <xdr:col>11</xdr:col>
      <xdr:colOff>533400</xdr:colOff>
      <xdr:row>208</xdr:row>
      <xdr:rowOff>57150</xdr:rowOff>
    </xdr:to>
    <xdr:pic>
      <xdr:nvPicPr>
        <xdr:cNvPr id="452052"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6345555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207</xdr:row>
      <xdr:rowOff>57150</xdr:rowOff>
    </xdr:from>
    <xdr:to>
      <xdr:col>10</xdr:col>
      <xdr:colOff>409575</xdr:colOff>
      <xdr:row>210</xdr:row>
      <xdr:rowOff>19050</xdr:rowOff>
    </xdr:to>
    <xdr:pic>
      <xdr:nvPicPr>
        <xdr:cNvPr id="452053"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6351270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207</xdr:row>
      <xdr:rowOff>0</xdr:rowOff>
    </xdr:from>
    <xdr:to>
      <xdr:col>11</xdr:col>
      <xdr:colOff>466725</xdr:colOff>
      <xdr:row>208</xdr:row>
      <xdr:rowOff>47625</xdr:rowOff>
    </xdr:to>
    <xdr:sp macro="" textlink="">
      <xdr:nvSpPr>
        <xdr:cNvPr id="452054" name="AutoShape 75"/>
        <xdr:cNvSpPr>
          <a:spLocks noChangeArrowheads="1"/>
        </xdr:cNvSpPr>
      </xdr:nvSpPr>
      <xdr:spPr bwMode="auto">
        <a:xfrm>
          <a:off x="11325225" y="63455550"/>
          <a:ext cx="2419350" cy="276225"/>
        </a:xfrm>
        <a:prstGeom prst="wedgeRoundRectCallout">
          <a:avLst>
            <a:gd name="adj1" fmla="val 3542"/>
            <a:gd name="adj2" fmla="val -22412"/>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212</xdr:row>
      <xdr:rowOff>190500</xdr:rowOff>
    </xdr:from>
    <xdr:to>
      <xdr:col>11</xdr:col>
      <xdr:colOff>723900</xdr:colOff>
      <xdr:row>214</xdr:row>
      <xdr:rowOff>47625</xdr:rowOff>
    </xdr:to>
    <xdr:pic>
      <xdr:nvPicPr>
        <xdr:cNvPr id="452055" name="Picture 79" descr="R:\11 POLE ALIMENTAIRE\04 Achats\00 Offre produits\BBC\BBCôur-Fil.Nutri.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3477875" y="65208150"/>
          <a:ext cx="523875" cy="409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193</xdr:row>
      <xdr:rowOff>285750</xdr:rowOff>
    </xdr:from>
    <xdr:to>
      <xdr:col>13</xdr:col>
      <xdr:colOff>609600</xdr:colOff>
      <xdr:row>199</xdr:row>
      <xdr:rowOff>47625</xdr:rowOff>
    </xdr:to>
    <xdr:pic>
      <xdr:nvPicPr>
        <xdr:cNvPr id="452056" name="Image 23" descr="picto-creche-2.pn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4077950" y="5996940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235</xdr:row>
      <xdr:rowOff>0</xdr:rowOff>
    </xdr:from>
    <xdr:to>
      <xdr:col>10</xdr:col>
      <xdr:colOff>295275</xdr:colOff>
      <xdr:row>238</xdr:row>
      <xdr:rowOff>419100</xdr:rowOff>
    </xdr:to>
    <xdr:pic>
      <xdr:nvPicPr>
        <xdr:cNvPr id="452057"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72447150"/>
          <a:ext cx="1285875" cy="133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232</xdr:row>
      <xdr:rowOff>0</xdr:rowOff>
    </xdr:from>
    <xdr:to>
      <xdr:col>11</xdr:col>
      <xdr:colOff>819150</xdr:colOff>
      <xdr:row>233</xdr:row>
      <xdr:rowOff>38100</xdr:rowOff>
    </xdr:to>
    <xdr:pic>
      <xdr:nvPicPr>
        <xdr:cNvPr id="452058"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713041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240</xdr:row>
      <xdr:rowOff>142875</xdr:rowOff>
    </xdr:from>
    <xdr:to>
      <xdr:col>12</xdr:col>
      <xdr:colOff>171450</xdr:colOff>
      <xdr:row>244</xdr:row>
      <xdr:rowOff>114300</xdr:rowOff>
    </xdr:to>
    <xdr:pic>
      <xdr:nvPicPr>
        <xdr:cNvPr id="452059"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74190225"/>
          <a:ext cx="1304925"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234</xdr:row>
      <xdr:rowOff>133350</xdr:rowOff>
    </xdr:from>
    <xdr:to>
      <xdr:col>11</xdr:col>
      <xdr:colOff>0</xdr:colOff>
      <xdr:row>235</xdr:row>
      <xdr:rowOff>47625</xdr:rowOff>
    </xdr:to>
    <xdr:pic>
      <xdr:nvPicPr>
        <xdr:cNvPr id="452060"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72123300"/>
          <a:ext cx="2019300"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234</xdr:row>
      <xdr:rowOff>152400</xdr:rowOff>
    </xdr:from>
    <xdr:to>
      <xdr:col>11</xdr:col>
      <xdr:colOff>114300</xdr:colOff>
      <xdr:row>235</xdr:row>
      <xdr:rowOff>142875</xdr:rowOff>
    </xdr:to>
    <xdr:sp macro="" textlink="">
      <xdr:nvSpPr>
        <xdr:cNvPr id="452061" name="AutoShape 68"/>
        <xdr:cNvSpPr>
          <a:spLocks noChangeArrowheads="1"/>
        </xdr:cNvSpPr>
      </xdr:nvSpPr>
      <xdr:spPr bwMode="auto">
        <a:xfrm>
          <a:off x="11325225" y="72142350"/>
          <a:ext cx="2066925" cy="447675"/>
        </a:xfrm>
        <a:prstGeom prst="wedgeRoundRectCallout">
          <a:avLst>
            <a:gd name="adj1" fmla="val 231"/>
            <a:gd name="adj2" fmla="val -54255"/>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240</xdr:row>
      <xdr:rowOff>0</xdr:rowOff>
    </xdr:from>
    <xdr:to>
      <xdr:col>11</xdr:col>
      <xdr:colOff>847725</xdr:colOff>
      <xdr:row>240</xdr:row>
      <xdr:rowOff>285750</xdr:rowOff>
    </xdr:to>
    <xdr:pic>
      <xdr:nvPicPr>
        <xdr:cNvPr id="452062"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74047350"/>
          <a:ext cx="13049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240</xdr:row>
      <xdr:rowOff>0</xdr:rowOff>
    </xdr:from>
    <xdr:to>
      <xdr:col>12</xdr:col>
      <xdr:colOff>209550</xdr:colOff>
      <xdr:row>240</xdr:row>
      <xdr:rowOff>9525</xdr:rowOff>
    </xdr:to>
    <xdr:sp macro="" textlink="">
      <xdr:nvSpPr>
        <xdr:cNvPr id="452063" name="AutoShape 71"/>
        <xdr:cNvSpPr>
          <a:spLocks noChangeArrowheads="1"/>
        </xdr:cNvSpPr>
      </xdr:nvSpPr>
      <xdr:spPr bwMode="auto">
        <a:xfrm>
          <a:off x="12868275" y="7404735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245</xdr:row>
      <xdr:rowOff>0</xdr:rowOff>
    </xdr:from>
    <xdr:to>
      <xdr:col>11</xdr:col>
      <xdr:colOff>533400</xdr:colOff>
      <xdr:row>246</xdr:row>
      <xdr:rowOff>57150</xdr:rowOff>
    </xdr:to>
    <xdr:pic>
      <xdr:nvPicPr>
        <xdr:cNvPr id="452064"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7541895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245</xdr:row>
      <xdr:rowOff>57150</xdr:rowOff>
    </xdr:from>
    <xdr:to>
      <xdr:col>10</xdr:col>
      <xdr:colOff>409575</xdr:colOff>
      <xdr:row>249</xdr:row>
      <xdr:rowOff>114300</xdr:rowOff>
    </xdr:to>
    <xdr:pic>
      <xdr:nvPicPr>
        <xdr:cNvPr id="452065"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7547610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245</xdr:row>
      <xdr:rowOff>0</xdr:rowOff>
    </xdr:from>
    <xdr:to>
      <xdr:col>11</xdr:col>
      <xdr:colOff>466725</xdr:colOff>
      <xdr:row>246</xdr:row>
      <xdr:rowOff>28575</xdr:rowOff>
    </xdr:to>
    <xdr:sp macro="" textlink="">
      <xdr:nvSpPr>
        <xdr:cNvPr id="452066" name="AutoShape 75"/>
        <xdr:cNvSpPr>
          <a:spLocks noChangeArrowheads="1"/>
        </xdr:cNvSpPr>
      </xdr:nvSpPr>
      <xdr:spPr bwMode="auto">
        <a:xfrm>
          <a:off x="11325225" y="75418950"/>
          <a:ext cx="2419350" cy="257175"/>
        </a:xfrm>
        <a:prstGeom prst="wedgeRoundRectCallout">
          <a:avLst>
            <a:gd name="adj1" fmla="val 3542"/>
            <a:gd name="adj2" fmla="val -20370"/>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250</xdr:row>
      <xdr:rowOff>190500</xdr:rowOff>
    </xdr:from>
    <xdr:to>
      <xdr:col>11</xdr:col>
      <xdr:colOff>723900</xdr:colOff>
      <xdr:row>252</xdr:row>
      <xdr:rowOff>47625</xdr:rowOff>
    </xdr:to>
    <xdr:pic>
      <xdr:nvPicPr>
        <xdr:cNvPr id="452067"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767524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231</xdr:row>
      <xdr:rowOff>285750</xdr:rowOff>
    </xdr:from>
    <xdr:to>
      <xdr:col>13</xdr:col>
      <xdr:colOff>609600</xdr:colOff>
      <xdr:row>235</xdr:row>
      <xdr:rowOff>180975</xdr:rowOff>
    </xdr:to>
    <xdr:pic>
      <xdr:nvPicPr>
        <xdr:cNvPr id="452068" name="Image 23" descr="picto-creche-2.pn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4077950" y="71304150"/>
          <a:ext cx="135255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273</xdr:row>
      <xdr:rowOff>0</xdr:rowOff>
    </xdr:from>
    <xdr:to>
      <xdr:col>10</xdr:col>
      <xdr:colOff>295275</xdr:colOff>
      <xdr:row>277</xdr:row>
      <xdr:rowOff>285750</xdr:rowOff>
    </xdr:to>
    <xdr:pic>
      <xdr:nvPicPr>
        <xdr:cNvPr id="452069"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8315325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270</xdr:row>
      <xdr:rowOff>0</xdr:rowOff>
    </xdr:from>
    <xdr:to>
      <xdr:col>11</xdr:col>
      <xdr:colOff>819150</xdr:colOff>
      <xdr:row>271</xdr:row>
      <xdr:rowOff>266700</xdr:rowOff>
    </xdr:to>
    <xdr:pic>
      <xdr:nvPicPr>
        <xdr:cNvPr id="452070"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820483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278</xdr:row>
      <xdr:rowOff>142875</xdr:rowOff>
    </xdr:from>
    <xdr:to>
      <xdr:col>12</xdr:col>
      <xdr:colOff>171450</xdr:colOff>
      <xdr:row>282</xdr:row>
      <xdr:rowOff>114300</xdr:rowOff>
    </xdr:to>
    <xdr:pic>
      <xdr:nvPicPr>
        <xdr:cNvPr id="452071"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84534375"/>
          <a:ext cx="1304925" cy="1533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272</xdr:row>
      <xdr:rowOff>133350</xdr:rowOff>
    </xdr:from>
    <xdr:to>
      <xdr:col>11</xdr:col>
      <xdr:colOff>0</xdr:colOff>
      <xdr:row>272</xdr:row>
      <xdr:rowOff>400050</xdr:rowOff>
    </xdr:to>
    <xdr:pic>
      <xdr:nvPicPr>
        <xdr:cNvPr id="452072"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8273415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272</xdr:row>
      <xdr:rowOff>104775</xdr:rowOff>
    </xdr:from>
    <xdr:to>
      <xdr:col>11</xdr:col>
      <xdr:colOff>114300</xdr:colOff>
      <xdr:row>273</xdr:row>
      <xdr:rowOff>152400</xdr:rowOff>
    </xdr:to>
    <xdr:sp macro="" textlink="">
      <xdr:nvSpPr>
        <xdr:cNvPr id="452073" name="AutoShape 68"/>
        <xdr:cNvSpPr>
          <a:spLocks noChangeArrowheads="1"/>
        </xdr:cNvSpPr>
      </xdr:nvSpPr>
      <xdr:spPr bwMode="auto">
        <a:xfrm>
          <a:off x="11325225" y="82705575"/>
          <a:ext cx="2066925" cy="600075"/>
        </a:xfrm>
        <a:prstGeom prst="wedgeRoundRectCallout">
          <a:avLst>
            <a:gd name="adj1" fmla="val 231"/>
            <a:gd name="adj2" fmla="val -3965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278</xdr:row>
      <xdr:rowOff>0</xdr:rowOff>
    </xdr:from>
    <xdr:to>
      <xdr:col>11</xdr:col>
      <xdr:colOff>847725</xdr:colOff>
      <xdr:row>278</xdr:row>
      <xdr:rowOff>266700</xdr:rowOff>
    </xdr:to>
    <xdr:pic>
      <xdr:nvPicPr>
        <xdr:cNvPr id="452074"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8439150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278</xdr:row>
      <xdr:rowOff>0</xdr:rowOff>
    </xdr:from>
    <xdr:to>
      <xdr:col>12</xdr:col>
      <xdr:colOff>209550</xdr:colOff>
      <xdr:row>278</xdr:row>
      <xdr:rowOff>9525</xdr:rowOff>
    </xdr:to>
    <xdr:sp macro="" textlink="">
      <xdr:nvSpPr>
        <xdr:cNvPr id="452075" name="AutoShape 71"/>
        <xdr:cNvSpPr>
          <a:spLocks noChangeArrowheads="1"/>
        </xdr:cNvSpPr>
      </xdr:nvSpPr>
      <xdr:spPr bwMode="auto">
        <a:xfrm>
          <a:off x="12868275" y="843915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283</xdr:row>
      <xdr:rowOff>0</xdr:rowOff>
    </xdr:from>
    <xdr:to>
      <xdr:col>11</xdr:col>
      <xdr:colOff>533400</xdr:colOff>
      <xdr:row>283</xdr:row>
      <xdr:rowOff>285750</xdr:rowOff>
    </xdr:to>
    <xdr:pic>
      <xdr:nvPicPr>
        <xdr:cNvPr id="452076"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8618220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283</xdr:row>
      <xdr:rowOff>57150</xdr:rowOff>
    </xdr:from>
    <xdr:to>
      <xdr:col>10</xdr:col>
      <xdr:colOff>409575</xdr:colOff>
      <xdr:row>285</xdr:row>
      <xdr:rowOff>152400</xdr:rowOff>
    </xdr:to>
    <xdr:pic>
      <xdr:nvPicPr>
        <xdr:cNvPr id="452077"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8623935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283</xdr:row>
      <xdr:rowOff>0</xdr:rowOff>
    </xdr:from>
    <xdr:to>
      <xdr:col>11</xdr:col>
      <xdr:colOff>466725</xdr:colOff>
      <xdr:row>284</xdr:row>
      <xdr:rowOff>47625</xdr:rowOff>
    </xdr:to>
    <xdr:sp macro="" textlink="">
      <xdr:nvSpPr>
        <xdr:cNvPr id="452078" name="AutoShape 75"/>
        <xdr:cNvSpPr>
          <a:spLocks noChangeArrowheads="1"/>
        </xdr:cNvSpPr>
      </xdr:nvSpPr>
      <xdr:spPr bwMode="auto">
        <a:xfrm>
          <a:off x="11325225" y="86182200"/>
          <a:ext cx="2419350" cy="371475"/>
        </a:xfrm>
        <a:prstGeom prst="wedgeRoundRectCallout">
          <a:avLst>
            <a:gd name="adj1" fmla="val 3542"/>
            <a:gd name="adj2" fmla="val -22412"/>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288</xdr:row>
      <xdr:rowOff>190500</xdr:rowOff>
    </xdr:from>
    <xdr:to>
      <xdr:col>11</xdr:col>
      <xdr:colOff>723900</xdr:colOff>
      <xdr:row>290</xdr:row>
      <xdr:rowOff>47625</xdr:rowOff>
    </xdr:to>
    <xdr:pic>
      <xdr:nvPicPr>
        <xdr:cNvPr id="452079" name="Picture 79" descr="R:\11 POLE ALIMENTAIRE\04 Achats\00 Offre produits\BBC\BBCôur-Fil.Nutri.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3477875" y="88258650"/>
          <a:ext cx="523875" cy="409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269</xdr:row>
      <xdr:rowOff>285750</xdr:rowOff>
    </xdr:from>
    <xdr:to>
      <xdr:col>13</xdr:col>
      <xdr:colOff>609600</xdr:colOff>
      <xdr:row>273</xdr:row>
      <xdr:rowOff>47625</xdr:rowOff>
    </xdr:to>
    <xdr:pic>
      <xdr:nvPicPr>
        <xdr:cNvPr id="452080" name="Image 23" descr="picto-creche-2.pn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4077950" y="8201025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311</xdr:row>
      <xdr:rowOff>0</xdr:rowOff>
    </xdr:from>
    <xdr:to>
      <xdr:col>10</xdr:col>
      <xdr:colOff>295275</xdr:colOff>
      <xdr:row>316</xdr:row>
      <xdr:rowOff>57150</xdr:rowOff>
    </xdr:to>
    <xdr:pic>
      <xdr:nvPicPr>
        <xdr:cNvPr id="452081"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94621350"/>
          <a:ext cx="1285875"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308</xdr:row>
      <xdr:rowOff>0</xdr:rowOff>
    </xdr:from>
    <xdr:to>
      <xdr:col>11</xdr:col>
      <xdr:colOff>819150</xdr:colOff>
      <xdr:row>310</xdr:row>
      <xdr:rowOff>38100</xdr:rowOff>
    </xdr:to>
    <xdr:pic>
      <xdr:nvPicPr>
        <xdr:cNvPr id="452082"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939355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316</xdr:row>
      <xdr:rowOff>142875</xdr:rowOff>
    </xdr:from>
    <xdr:to>
      <xdr:col>12</xdr:col>
      <xdr:colOff>171450</xdr:colOff>
      <xdr:row>320</xdr:row>
      <xdr:rowOff>114300</xdr:rowOff>
    </xdr:to>
    <xdr:pic>
      <xdr:nvPicPr>
        <xdr:cNvPr id="452083"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95907225"/>
          <a:ext cx="1304925"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310</xdr:row>
      <xdr:rowOff>133350</xdr:rowOff>
    </xdr:from>
    <xdr:to>
      <xdr:col>11</xdr:col>
      <xdr:colOff>0</xdr:colOff>
      <xdr:row>311</xdr:row>
      <xdr:rowOff>171450</xdr:rowOff>
    </xdr:to>
    <xdr:pic>
      <xdr:nvPicPr>
        <xdr:cNvPr id="452084"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94526100"/>
          <a:ext cx="2019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310</xdr:row>
      <xdr:rowOff>95250</xdr:rowOff>
    </xdr:from>
    <xdr:to>
      <xdr:col>11</xdr:col>
      <xdr:colOff>114300</xdr:colOff>
      <xdr:row>311</xdr:row>
      <xdr:rowOff>152400</xdr:rowOff>
    </xdr:to>
    <xdr:sp macro="" textlink="">
      <xdr:nvSpPr>
        <xdr:cNvPr id="452085" name="AutoShape 68"/>
        <xdr:cNvSpPr>
          <a:spLocks noChangeArrowheads="1"/>
        </xdr:cNvSpPr>
      </xdr:nvSpPr>
      <xdr:spPr bwMode="auto">
        <a:xfrm>
          <a:off x="11325225" y="94488000"/>
          <a:ext cx="2066925" cy="285750"/>
        </a:xfrm>
        <a:prstGeom prst="wedgeRoundRectCallout">
          <a:avLst>
            <a:gd name="adj1" fmla="val 231"/>
            <a:gd name="adj2" fmla="val -3666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316</xdr:row>
      <xdr:rowOff>0</xdr:rowOff>
    </xdr:from>
    <xdr:to>
      <xdr:col>11</xdr:col>
      <xdr:colOff>847725</xdr:colOff>
      <xdr:row>317</xdr:row>
      <xdr:rowOff>38100</xdr:rowOff>
    </xdr:to>
    <xdr:pic>
      <xdr:nvPicPr>
        <xdr:cNvPr id="452086"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95764350"/>
          <a:ext cx="13049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316</xdr:row>
      <xdr:rowOff>0</xdr:rowOff>
    </xdr:from>
    <xdr:to>
      <xdr:col>12</xdr:col>
      <xdr:colOff>209550</xdr:colOff>
      <xdr:row>316</xdr:row>
      <xdr:rowOff>9525</xdr:rowOff>
    </xdr:to>
    <xdr:sp macro="" textlink="">
      <xdr:nvSpPr>
        <xdr:cNvPr id="452087" name="AutoShape 71"/>
        <xdr:cNvSpPr>
          <a:spLocks noChangeArrowheads="1"/>
        </xdr:cNvSpPr>
      </xdr:nvSpPr>
      <xdr:spPr bwMode="auto">
        <a:xfrm>
          <a:off x="12868275" y="9576435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321</xdr:row>
      <xdr:rowOff>0</xdr:rowOff>
    </xdr:from>
    <xdr:to>
      <xdr:col>11</xdr:col>
      <xdr:colOff>533400</xdr:colOff>
      <xdr:row>322</xdr:row>
      <xdr:rowOff>57150</xdr:rowOff>
    </xdr:to>
    <xdr:pic>
      <xdr:nvPicPr>
        <xdr:cNvPr id="452088"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96907350"/>
          <a:ext cx="246697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321</xdr:row>
      <xdr:rowOff>57150</xdr:rowOff>
    </xdr:from>
    <xdr:to>
      <xdr:col>10</xdr:col>
      <xdr:colOff>409575</xdr:colOff>
      <xdr:row>325</xdr:row>
      <xdr:rowOff>114300</xdr:rowOff>
    </xdr:to>
    <xdr:pic>
      <xdr:nvPicPr>
        <xdr:cNvPr id="452089"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9696450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321</xdr:row>
      <xdr:rowOff>0</xdr:rowOff>
    </xdr:from>
    <xdr:to>
      <xdr:col>11</xdr:col>
      <xdr:colOff>466725</xdr:colOff>
      <xdr:row>322</xdr:row>
      <xdr:rowOff>19050</xdr:rowOff>
    </xdr:to>
    <xdr:sp macro="" textlink="">
      <xdr:nvSpPr>
        <xdr:cNvPr id="452090" name="AutoShape 75"/>
        <xdr:cNvSpPr>
          <a:spLocks noChangeArrowheads="1"/>
        </xdr:cNvSpPr>
      </xdr:nvSpPr>
      <xdr:spPr bwMode="auto">
        <a:xfrm>
          <a:off x="11325225" y="96907350"/>
          <a:ext cx="2419350" cy="247650"/>
        </a:xfrm>
        <a:prstGeom prst="wedgeRoundRectCallout">
          <a:avLst>
            <a:gd name="adj1" fmla="val 3542"/>
            <a:gd name="adj2" fmla="val -19231"/>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327</xdr:row>
      <xdr:rowOff>190500</xdr:rowOff>
    </xdr:from>
    <xdr:to>
      <xdr:col>11</xdr:col>
      <xdr:colOff>723900</xdr:colOff>
      <xdr:row>329</xdr:row>
      <xdr:rowOff>47625</xdr:rowOff>
    </xdr:to>
    <xdr:pic>
      <xdr:nvPicPr>
        <xdr:cNvPr id="452091"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984694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307</xdr:row>
      <xdr:rowOff>285750</xdr:rowOff>
    </xdr:from>
    <xdr:to>
      <xdr:col>13</xdr:col>
      <xdr:colOff>609600</xdr:colOff>
      <xdr:row>313</xdr:row>
      <xdr:rowOff>47625</xdr:rowOff>
    </xdr:to>
    <xdr:pic>
      <xdr:nvPicPr>
        <xdr:cNvPr id="452092" name="Image 23" descr="picto-creche-2.pn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4077950" y="93935550"/>
          <a:ext cx="1352550" cy="1190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349</xdr:row>
      <xdr:rowOff>66675</xdr:rowOff>
    </xdr:from>
    <xdr:to>
      <xdr:col>10</xdr:col>
      <xdr:colOff>295275</xdr:colOff>
      <xdr:row>354</xdr:row>
      <xdr:rowOff>57150</xdr:rowOff>
    </xdr:to>
    <xdr:pic>
      <xdr:nvPicPr>
        <xdr:cNvPr id="452093"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103508175"/>
          <a:ext cx="128587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346</xdr:row>
      <xdr:rowOff>0</xdr:rowOff>
    </xdr:from>
    <xdr:to>
      <xdr:col>11</xdr:col>
      <xdr:colOff>819150</xdr:colOff>
      <xdr:row>348</xdr:row>
      <xdr:rowOff>38100</xdr:rowOff>
    </xdr:to>
    <xdr:pic>
      <xdr:nvPicPr>
        <xdr:cNvPr id="452094"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10275570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354</xdr:row>
      <xdr:rowOff>142875</xdr:rowOff>
    </xdr:from>
    <xdr:to>
      <xdr:col>12</xdr:col>
      <xdr:colOff>171450</xdr:colOff>
      <xdr:row>358</xdr:row>
      <xdr:rowOff>114300</xdr:rowOff>
    </xdr:to>
    <xdr:pic>
      <xdr:nvPicPr>
        <xdr:cNvPr id="452095"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104727375"/>
          <a:ext cx="1304925"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348</xdr:row>
      <xdr:rowOff>133350</xdr:rowOff>
    </xdr:from>
    <xdr:to>
      <xdr:col>11</xdr:col>
      <xdr:colOff>0</xdr:colOff>
      <xdr:row>350</xdr:row>
      <xdr:rowOff>0</xdr:rowOff>
    </xdr:to>
    <xdr:pic>
      <xdr:nvPicPr>
        <xdr:cNvPr id="452096"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103346250"/>
          <a:ext cx="2019300" cy="323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348</xdr:row>
      <xdr:rowOff>142875</xdr:rowOff>
    </xdr:from>
    <xdr:to>
      <xdr:col>11</xdr:col>
      <xdr:colOff>114300</xdr:colOff>
      <xdr:row>349</xdr:row>
      <xdr:rowOff>171450</xdr:rowOff>
    </xdr:to>
    <xdr:sp macro="" textlink="">
      <xdr:nvSpPr>
        <xdr:cNvPr id="452097" name="AutoShape 68"/>
        <xdr:cNvSpPr>
          <a:spLocks noChangeArrowheads="1"/>
        </xdr:cNvSpPr>
      </xdr:nvSpPr>
      <xdr:spPr bwMode="auto">
        <a:xfrm>
          <a:off x="11325225" y="103355775"/>
          <a:ext cx="2066925" cy="257175"/>
        </a:xfrm>
        <a:prstGeom prst="wedgeRoundRectCallout">
          <a:avLst>
            <a:gd name="adj1" fmla="val 231"/>
            <a:gd name="adj2" fmla="val -53704"/>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354</xdr:row>
      <xdr:rowOff>0</xdr:rowOff>
    </xdr:from>
    <xdr:to>
      <xdr:col>11</xdr:col>
      <xdr:colOff>847725</xdr:colOff>
      <xdr:row>355</xdr:row>
      <xdr:rowOff>85725</xdr:rowOff>
    </xdr:to>
    <xdr:pic>
      <xdr:nvPicPr>
        <xdr:cNvPr id="452098"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104584500"/>
          <a:ext cx="130492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354</xdr:row>
      <xdr:rowOff>0</xdr:rowOff>
    </xdr:from>
    <xdr:to>
      <xdr:col>12</xdr:col>
      <xdr:colOff>209550</xdr:colOff>
      <xdr:row>354</xdr:row>
      <xdr:rowOff>9525</xdr:rowOff>
    </xdr:to>
    <xdr:sp macro="" textlink="">
      <xdr:nvSpPr>
        <xdr:cNvPr id="452099" name="AutoShape 71"/>
        <xdr:cNvSpPr>
          <a:spLocks noChangeArrowheads="1"/>
        </xdr:cNvSpPr>
      </xdr:nvSpPr>
      <xdr:spPr bwMode="auto">
        <a:xfrm>
          <a:off x="12868275" y="10458450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359</xdr:row>
      <xdr:rowOff>0</xdr:rowOff>
    </xdr:from>
    <xdr:to>
      <xdr:col>11</xdr:col>
      <xdr:colOff>533400</xdr:colOff>
      <xdr:row>360</xdr:row>
      <xdr:rowOff>133350</xdr:rowOff>
    </xdr:to>
    <xdr:pic>
      <xdr:nvPicPr>
        <xdr:cNvPr id="452100"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105727500"/>
          <a:ext cx="2466975"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359</xdr:row>
      <xdr:rowOff>57150</xdr:rowOff>
    </xdr:from>
    <xdr:to>
      <xdr:col>10</xdr:col>
      <xdr:colOff>409575</xdr:colOff>
      <xdr:row>363</xdr:row>
      <xdr:rowOff>114300</xdr:rowOff>
    </xdr:to>
    <xdr:pic>
      <xdr:nvPicPr>
        <xdr:cNvPr id="452101"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10578465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359</xdr:row>
      <xdr:rowOff>0</xdr:rowOff>
    </xdr:from>
    <xdr:to>
      <xdr:col>11</xdr:col>
      <xdr:colOff>466725</xdr:colOff>
      <xdr:row>360</xdr:row>
      <xdr:rowOff>76200</xdr:rowOff>
    </xdr:to>
    <xdr:sp macro="" textlink="">
      <xdr:nvSpPr>
        <xdr:cNvPr id="452102" name="AutoShape 75"/>
        <xdr:cNvSpPr>
          <a:spLocks noChangeArrowheads="1"/>
        </xdr:cNvSpPr>
      </xdr:nvSpPr>
      <xdr:spPr bwMode="auto">
        <a:xfrm>
          <a:off x="11325225" y="105727500"/>
          <a:ext cx="2419350" cy="304800"/>
        </a:xfrm>
        <a:prstGeom prst="wedgeRoundRectCallout">
          <a:avLst>
            <a:gd name="adj1" fmla="val 3542"/>
            <a:gd name="adj2" fmla="val -25000"/>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364</xdr:row>
      <xdr:rowOff>190500</xdr:rowOff>
    </xdr:from>
    <xdr:to>
      <xdr:col>11</xdr:col>
      <xdr:colOff>723900</xdr:colOff>
      <xdr:row>366</xdr:row>
      <xdr:rowOff>47625</xdr:rowOff>
    </xdr:to>
    <xdr:pic>
      <xdr:nvPicPr>
        <xdr:cNvPr id="452103"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10706100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345</xdr:row>
      <xdr:rowOff>285750</xdr:rowOff>
    </xdr:from>
    <xdr:to>
      <xdr:col>13</xdr:col>
      <xdr:colOff>609600</xdr:colOff>
      <xdr:row>351</xdr:row>
      <xdr:rowOff>114300</xdr:rowOff>
    </xdr:to>
    <xdr:pic>
      <xdr:nvPicPr>
        <xdr:cNvPr id="452104" name="Image 23" descr="picto-creche-2.pn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4077950" y="102755700"/>
          <a:ext cx="1352550" cy="1257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387</xdr:row>
      <xdr:rowOff>114300</xdr:rowOff>
    </xdr:from>
    <xdr:to>
      <xdr:col>10</xdr:col>
      <xdr:colOff>295275</xdr:colOff>
      <xdr:row>392</xdr:row>
      <xdr:rowOff>57150</xdr:rowOff>
    </xdr:to>
    <xdr:pic>
      <xdr:nvPicPr>
        <xdr:cNvPr id="452105"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112375950"/>
          <a:ext cx="128587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384</xdr:row>
      <xdr:rowOff>0</xdr:rowOff>
    </xdr:from>
    <xdr:to>
      <xdr:col>11</xdr:col>
      <xdr:colOff>819150</xdr:colOff>
      <xdr:row>386</xdr:row>
      <xdr:rowOff>38100</xdr:rowOff>
    </xdr:to>
    <xdr:pic>
      <xdr:nvPicPr>
        <xdr:cNvPr id="452106"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111575850"/>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392</xdr:row>
      <xdr:rowOff>142875</xdr:rowOff>
    </xdr:from>
    <xdr:to>
      <xdr:col>12</xdr:col>
      <xdr:colOff>171450</xdr:colOff>
      <xdr:row>396</xdr:row>
      <xdr:rowOff>114300</xdr:rowOff>
    </xdr:to>
    <xdr:pic>
      <xdr:nvPicPr>
        <xdr:cNvPr id="452107"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113547525"/>
          <a:ext cx="1304925"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386</xdr:row>
      <xdr:rowOff>133350</xdr:rowOff>
    </xdr:from>
    <xdr:to>
      <xdr:col>11</xdr:col>
      <xdr:colOff>0</xdr:colOff>
      <xdr:row>388</xdr:row>
      <xdr:rowOff>0</xdr:rowOff>
    </xdr:to>
    <xdr:pic>
      <xdr:nvPicPr>
        <xdr:cNvPr id="452108"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112166400"/>
          <a:ext cx="2019300" cy="323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386</xdr:row>
      <xdr:rowOff>104775</xdr:rowOff>
    </xdr:from>
    <xdr:to>
      <xdr:col>11</xdr:col>
      <xdr:colOff>114300</xdr:colOff>
      <xdr:row>387</xdr:row>
      <xdr:rowOff>190500</xdr:rowOff>
    </xdr:to>
    <xdr:sp macro="" textlink="">
      <xdr:nvSpPr>
        <xdr:cNvPr id="452109" name="AutoShape 68"/>
        <xdr:cNvSpPr>
          <a:spLocks noChangeArrowheads="1"/>
        </xdr:cNvSpPr>
      </xdr:nvSpPr>
      <xdr:spPr bwMode="auto">
        <a:xfrm>
          <a:off x="11325225" y="112137825"/>
          <a:ext cx="2066925" cy="314325"/>
        </a:xfrm>
        <a:prstGeom prst="wedgeRoundRectCallout">
          <a:avLst>
            <a:gd name="adj1" fmla="val 231"/>
            <a:gd name="adj2" fmla="val -40907"/>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392</xdr:row>
      <xdr:rowOff>0</xdr:rowOff>
    </xdr:from>
    <xdr:to>
      <xdr:col>11</xdr:col>
      <xdr:colOff>847725</xdr:colOff>
      <xdr:row>393</xdr:row>
      <xdr:rowOff>85725</xdr:rowOff>
    </xdr:to>
    <xdr:pic>
      <xdr:nvPicPr>
        <xdr:cNvPr id="452110"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113404650"/>
          <a:ext cx="130492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392</xdr:row>
      <xdr:rowOff>0</xdr:rowOff>
    </xdr:from>
    <xdr:to>
      <xdr:col>12</xdr:col>
      <xdr:colOff>209550</xdr:colOff>
      <xdr:row>392</xdr:row>
      <xdr:rowOff>9525</xdr:rowOff>
    </xdr:to>
    <xdr:sp macro="" textlink="">
      <xdr:nvSpPr>
        <xdr:cNvPr id="452111" name="AutoShape 71"/>
        <xdr:cNvSpPr>
          <a:spLocks noChangeArrowheads="1"/>
        </xdr:cNvSpPr>
      </xdr:nvSpPr>
      <xdr:spPr bwMode="auto">
        <a:xfrm>
          <a:off x="12868275" y="113404650"/>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397</xdr:row>
      <xdr:rowOff>0</xdr:rowOff>
    </xdr:from>
    <xdr:to>
      <xdr:col>11</xdr:col>
      <xdr:colOff>533400</xdr:colOff>
      <xdr:row>398</xdr:row>
      <xdr:rowOff>133350</xdr:rowOff>
    </xdr:to>
    <xdr:pic>
      <xdr:nvPicPr>
        <xdr:cNvPr id="452112"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114547650"/>
          <a:ext cx="2466975"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397</xdr:row>
      <xdr:rowOff>57150</xdr:rowOff>
    </xdr:from>
    <xdr:to>
      <xdr:col>10</xdr:col>
      <xdr:colOff>409575</xdr:colOff>
      <xdr:row>401</xdr:row>
      <xdr:rowOff>114300</xdr:rowOff>
    </xdr:to>
    <xdr:pic>
      <xdr:nvPicPr>
        <xdr:cNvPr id="452113"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114604800"/>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397</xdr:row>
      <xdr:rowOff>0</xdr:rowOff>
    </xdr:from>
    <xdr:to>
      <xdr:col>11</xdr:col>
      <xdr:colOff>466725</xdr:colOff>
      <xdr:row>398</xdr:row>
      <xdr:rowOff>76200</xdr:rowOff>
    </xdr:to>
    <xdr:sp macro="" textlink="">
      <xdr:nvSpPr>
        <xdr:cNvPr id="452114" name="AutoShape 75"/>
        <xdr:cNvSpPr>
          <a:spLocks noChangeArrowheads="1"/>
        </xdr:cNvSpPr>
      </xdr:nvSpPr>
      <xdr:spPr bwMode="auto">
        <a:xfrm>
          <a:off x="11325225" y="114547650"/>
          <a:ext cx="2419350" cy="304800"/>
        </a:xfrm>
        <a:prstGeom prst="wedgeRoundRectCallout">
          <a:avLst>
            <a:gd name="adj1" fmla="val 3542"/>
            <a:gd name="adj2" fmla="val -25000"/>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402</xdr:row>
      <xdr:rowOff>190500</xdr:rowOff>
    </xdr:from>
    <xdr:to>
      <xdr:col>11</xdr:col>
      <xdr:colOff>723900</xdr:colOff>
      <xdr:row>404</xdr:row>
      <xdr:rowOff>47625</xdr:rowOff>
    </xdr:to>
    <xdr:pic>
      <xdr:nvPicPr>
        <xdr:cNvPr id="452115"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115881150"/>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383</xdr:row>
      <xdr:rowOff>285750</xdr:rowOff>
    </xdr:from>
    <xdr:to>
      <xdr:col>13</xdr:col>
      <xdr:colOff>609600</xdr:colOff>
      <xdr:row>389</xdr:row>
      <xdr:rowOff>114300</xdr:rowOff>
    </xdr:to>
    <xdr:pic>
      <xdr:nvPicPr>
        <xdr:cNvPr id="452116" name="Image 23" descr="picto-creche-2.pn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4077950" y="111575850"/>
          <a:ext cx="1352550" cy="1257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142875</xdr:colOff>
      <xdr:row>425</xdr:row>
      <xdr:rowOff>95250</xdr:rowOff>
    </xdr:from>
    <xdr:to>
      <xdr:col>10</xdr:col>
      <xdr:colOff>295275</xdr:colOff>
      <xdr:row>430</xdr:row>
      <xdr:rowOff>57150</xdr:rowOff>
    </xdr:to>
    <xdr:pic>
      <xdr:nvPicPr>
        <xdr:cNvPr id="452117" name="Picture 20" descr="R:\09 MARKETING-COMM\02 Marketing Communication\08 Dossiers en cours\02 DOSSIER CG\SIGN-CRECHE\momo-gouttedeau.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96675" y="121148475"/>
          <a:ext cx="1285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638175</xdr:colOff>
      <xdr:row>422</xdr:row>
      <xdr:rowOff>0</xdr:rowOff>
    </xdr:from>
    <xdr:to>
      <xdr:col>11</xdr:col>
      <xdr:colOff>819150</xdr:colOff>
      <xdr:row>424</xdr:row>
      <xdr:rowOff>38100</xdr:rowOff>
    </xdr:to>
    <xdr:pic>
      <xdr:nvPicPr>
        <xdr:cNvPr id="452118" name="Picture 57" descr="Z:\22 Travail Christelle Ne pas supprimer\menu crèche\déjeuner.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991975" y="120367425"/>
          <a:ext cx="21050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123825</xdr:colOff>
      <xdr:row>430</xdr:row>
      <xdr:rowOff>142875</xdr:rowOff>
    </xdr:from>
    <xdr:to>
      <xdr:col>12</xdr:col>
      <xdr:colOff>171450</xdr:colOff>
      <xdr:row>434</xdr:row>
      <xdr:rowOff>114300</xdr:rowOff>
    </xdr:to>
    <xdr:pic>
      <xdr:nvPicPr>
        <xdr:cNvPr id="452119" name="Picture 18" descr="R:\09 MARKETING-COMM\02 Marketing Communication\08 Dossiers en cours\02 DOSSIER CG\SIGN-CRECHE\coco-abrico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01675" y="122339100"/>
          <a:ext cx="1304925"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19050</xdr:colOff>
      <xdr:row>424</xdr:row>
      <xdr:rowOff>133350</xdr:rowOff>
    </xdr:from>
    <xdr:to>
      <xdr:col>11</xdr:col>
      <xdr:colOff>0</xdr:colOff>
      <xdr:row>426</xdr:row>
      <xdr:rowOff>0</xdr:rowOff>
    </xdr:to>
    <xdr:pic>
      <xdr:nvPicPr>
        <xdr:cNvPr id="452120" name="Picture 67" descr="Z:\22 Travail Christelle Ne pas supprimer\menu crèche\info de la semain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258550" y="120957975"/>
          <a:ext cx="2019300" cy="323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424</xdr:row>
      <xdr:rowOff>57150</xdr:rowOff>
    </xdr:from>
    <xdr:to>
      <xdr:col>11</xdr:col>
      <xdr:colOff>114300</xdr:colOff>
      <xdr:row>425</xdr:row>
      <xdr:rowOff>209550</xdr:rowOff>
    </xdr:to>
    <xdr:sp macro="" textlink="">
      <xdr:nvSpPr>
        <xdr:cNvPr id="452121" name="AutoShape 68"/>
        <xdr:cNvSpPr>
          <a:spLocks noChangeArrowheads="1"/>
        </xdr:cNvSpPr>
      </xdr:nvSpPr>
      <xdr:spPr bwMode="auto">
        <a:xfrm>
          <a:off x="11325225" y="120881775"/>
          <a:ext cx="2066925" cy="381000"/>
        </a:xfrm>
        <a:prstGeom prst="wedgeRoundRectCallout">
          <a:avLst>
            <a:gd name="adj1" fmla="val 231"/>
            <a:gd name="adj2" fmla="val -30000"/>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10</xdr:col>
      <xdr:colOff>333375</xdr:colOff>
      <xdr:row>430</xdr:row>
      <xdr:rowOff>0</xdr:rowOff>
    </xdr:from>
    <xdr:to>
      <xdr:col>11</xdr:col>
      <xdr:colOff>847725</xdr:colOff>
      <xdr:row>431</xdr:row>
      <xdr:rowOff>85725</xdr:rowOff>
    </xdr:to>
    <xdr:pic>
      <xdr:nvPicPr>
        <xdr:cNvPr id="452122" name="Picture 70" descr="Z:\22 Travail Christelle Ne pas supprimer\menu crèche\compo plat.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820650" y="122196225"/>
          <a:ext cx="130492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381000</xdr:colOff>
      <xdr:row>430</xdr:row>
      <xdr:rowOff>0</xdr:rowOff>
    </xdr:from>
    <xdr:to>
      <xdr:col>12</xdr:col>
      <xdr:colOff>209550</xdr:colOff>
      <xdr:row>430</xdr:row>
      <xdr:rowOff>9525</xdr:rowOff>
    </xdr:to>
    <xdr:sp macro="" textlink="">
      <xdr:nvSpPr>
        <xdr:cNvPr id="452123" name="AutoShape 71"/>
        <xdr:cNvSpPr>
          <a:spLocks noChangeArrowheads="1"/>
        </xdr:cNvSpPr>
      </xdr:nvSpPr>
      <xdr:spPr bwMode="auto">
        <a:xfrm>
          <a:off x="12868275" y="122196225"/>
          <a:ext cx="1876425" cy="9525"/>
        </a:xfrm>
        <a:prstGeom prst="wedgeRoundRectCallout">
          <a:avLst>
            <a:gd name="adj1" fmla="val 19593"/>
            <a:gd name="adj2" fmla="val 13888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7</xdr:col>
      <xdr:colOff>104775</xdr:colOff>
      <xdr:row>435</xdr:row>
      <xdr:rowOff>0</xdr:rowOff>
    </xdr:from>
    <xdr:to>
      <xdr:col>11</xdr:col>
      <xdr:colOff>533400</xdr:colOff>
      <xdr:row>436</xdr:row>
      <xdr:rowOff>133350</xdr:rowOff>
    </xdr:to>
    <xdr:pic>
      <xdr:nvPicPr>
        <xdr:cNvPr id="452124" name="Picture 72" descr="Z:\22 Travail Christelle Ne pas supprimer\menu crèche\compo salad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344275" y="123339225"/>
          <a:ext cx="2466975"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76200</xdr:colOff>
      <xdr:row>435</xdr:row>
      <xdr:rowOff>57150</xdr:rowOff>
    </xdr:from>
    <xdr:to>
      <xdr:col>10</xdr:col>
      <xdr:colOff>409575</xdr:colOff>
      <xdr:row>439</xdr:row>
      <xdr:rowOff>114300</xdr:rowOff>
    </xdr:to>
    <xdr:pic>
      <xdr:nvPicPr>
        <xdr:cNvPr id="452125" name="Picture 73" descr="R:\09 MARKETING-COMM\02 Marketing Communication\08 Dossiers en cours\02 DOSSIER CG\SIGN-CRECHE\berber-pdterre.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15700" y="123396375"/>
          <a:ext cx="1581150" cy="971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85725</xdr:colOff>
      <xdr:row>435</xdr:row>
      <xdr:rowOff>0</xdr:rowOff>
    </xdr:from>
    <xdr:to>
      <xdr:col>11</xdr:col>
      <xdr:colOff>466725</xdr:colOff>
      <xdr:row>436</xdr:row>
      <xdr:rowOff>85725</xdr:rowOff>
    </xdr:to>
    <xdr:sp macro="" textlink="">
      <xdr:nvSpPr>
        <xdr:cNvPr id="452126" name="AutoShape 75"/>
        <xdr:cNvSpPr>
          <a:spLocks noChangeArrowheads="1"/>
        </xdr:cNvSpPr>
      </xdr:nvSpPr>
      <xdr:spPr bwMode="auto">
        <a:xfrm>
          <a:off x="11325225" y="123339225"/>
          <a:ext cx="2419350" cy="314325"/>
        </a:xfrm>
        <a:prstGeom prst="wedgeRoundRectCallout">
          <a:avLst>
            <a:gd name="adj1" fmla="val 3542"/>
            <a:gd name="adj2" fmla="val -25759"/>
            <a:gd name="adj3" fmla="val 16667"/>
          </a:avLst>
        </a:prstGeom>
        <a:noFill/>
        <a:ln w="9525">
          <a:solidFill>
            <a:srgbClr val="808080"/>
          </a:solidFill>
          <a:prstDash val="dash"/>
          <a:miter lim="800000"/>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11</xdr:col>
      <xdr:colOff>200025</xdr:colOff>
      <xdr:row>440</xdr:row>
      <xdr:rowOff>190500</xdr:rowOff>
    </xdr:from>
    <xdr:to>
      <xdr:col>11</xdr:col>
      <xdr:colOff>723900</xdr:colOff>
      <xdr:row>442</xdr:row>
      <xdr:rowOff>47625</xdr:rowOff>
    </xdr:to>
    <xdr:pic>
      <xdr:nvPicPr>
        <xdr:cNvPr id="452127" name="Picture 79" descr="R:\11 POLE ALIMENTAIRE\04 Achats\00 Offre produits\BBC\BBCôur-Fil.Nutri.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477875" y="124672725"/>
          <a:ext cx="5238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800100</xdr:colOff>
      <xdr:row>421</xdr:row>
      <xdr:rowOff>285750</xdr:rowOff>
    </xdr:from>
    <xdr:to>
      <xdr:col>13</xdr:col>
      <xdr:colOff>609600</xdr:colOff>
      <xdr:row>427</xdr:row>
      <xdr:rowOff>114300</xdr:rowOff>
    </xdr:to>
    <xdr:pic>
      <xdr:nvPicPr>
        <xdr:cNvPr id="452128" name="Image 23" descr="picto-creche-2.pn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4077950" y="120367425"/>
          <a:ext cx="1352550" cy="1257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581025</xdr:colOff>
      <xdr:row>3</xdr:row>
      <xdr:rowOff>9525</xdr:rowOff>
    </xdr:to>
    <xdr:grpSp>
      <xdr:nvGrpSpPr>
        <xdr:cNvPr id="454691" name="Group 1"/>
        <xdr:cNvGrpSpPr>
          <a:grpSpLocks/>
        </xdr:cNvGrpSpPr>
      </xdr:nvGrpSpPr>
      <xdr:grpSpPr bwMode="auto">
        <a:xfrm>
          <a:off x="66675" y="133350"/>
          <a:ext cx="1695450" cy="504825"/>
          <a:chOff x="7" y="19"/>
          <a:chExt cx="182" cy="54"/>
        </a:xfrm>
      </xdr:grpSpPr>
      <xdr:sp macro="" textlink="">
        <xdr:nvSpPr>
          <xdr:cNvPr id="18" name="Rectangle 2"/>
          <xdr:cNvSpPr>
            <a:spLocks noChangeArrowheads="1"/>
          </xdr:cNvSpPr>
        </xdr:nvSpPr>
        <xdr:spPr bwMode="auto">
          <a:xfrm>
            <a:off x="7" y="19"/>
            <a:ext cx="121" cy="28"/>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59"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xdr:row>
      <xdr:rowOff>9525</xdr:rowOff>
    </xdr:from>
    <xdr:to>
      <xdr:col>6</xdr:col>
      <xdr:colOff>762000</xdr:colOff>
      <xdr:row>3</xdr:row>
      <xdr:rowOff>9525</xdr:rowOff>
    </xdr:to>
    <xdr:sp macro="" textlink="">
      <xdr:nvSpPr>
        <xdr:cNvPr id="454692" name="AutoShape 4"/>
        <xdr:cNvSpPr>
          <a:spLocks noChangeArrowheads="1"/>
        </xdr:cNvSpPr>
      </xdr:nvSpPr>
      <xdr:spPr bwMode="auto">
        <a:xfrm>
          <a:off x="1933575" y="1428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4</xdr:row>
      <xdr:rowOff>28575</xdr:rowOff>
    </xdr:from>
    <xdr:to>
      <xdr:col>9</xdr:col>
      <xdr:colOff>533400</xdr:colOff>
      <xdr:row>8</xdr:row>
      <xdr:rowOff>485775</xdr:rowOff>
    </xdr:to>
    <xdr:pic>
      <xdr:nvPicPr>
        <xdr:cNvPr id="45469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7620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8</xdr:row>
      <xdr:rowOff>485775</xdr:rowOff>
    </xdr:from>
    <xdr:to>
      <xdr:col>10</xdr:col>
      <xdr:colOff>28575</xdr:colOff>
      <xdr:row>8</xdr:row>
      <xdr:rowOff>1028700</xdr:rowOff>
    </xdr:to>
    <xdr:pic>
      <xdr:nvPicPr>
        <xdr:cNvPr id="45469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19145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16</xdr:row>
      <xdr:rowOff>161925</xdr:rowOff>
    </xdr:from>
    <xdr:to>
      <xdr:col>7</xdr:col>
      <xdr:colOff>57150</xdr:colOff>
      <xdr:row>17</xdr:row>
      <xdr:rowOff>152400</xdr:rowOff>
    </xdr:to>
    <xdr:sp macro="" textlink="">
      <xdr:nvSpPr>
        <xdr:cNvPr id="454695" name="Rectangle 7"/>
        <xdr:cNvSpPr>
          <a:spLocks noChangeArrowheads="1"/>
        </xdr:cNvSpPr>
      </xdr:nvSpPr>
      <xdr:spPr bwMode="auto">
        <a:xfrm>
          <a:off x="2800350" y="76676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15</xdr:row>
      <xdr:rowOff>161925</xdr:rowOff>
    </xdr:from>
    <xdr:to>
      <xdr:col>3</xdr:col>
      <xdr:colOff>1257300</xdr:colOff>
      <xdr:row>16</xdr:row>
      <xdr:rowOff>161925</xdr:rowOff>
    </xdr:to>
    <xdr:sp macro="" textlink="">
      <xdr:nvSpPr>
        <xdr:cNvPr id="454696" name="Rectangle 8"/>
        <xdr:cNvSpPr>
          <a:spLocks noChangeArrowheads="1"/>
        </xdr:cNvSpPr>
      </xdr:nvSpPr>
      <xdr:spPr bwMode="auto">
        <a:xfrm>
          <a:off x="123825" y="74771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16</xdr:row>
      <xdr:rowOff>152400</xdr:rowOff>
    </xdr:from>
    <xdr:to>
      <xdr:col>2</xdr:col>
      <xdr:colOff>447675</xdr:colOff>
      <xdr:row>18</xdr:row>
      <xdr:rowOff>0</xdr:rowOff>
    </xdr:to>
    <xdr:pic>
      <xdr:nvPicPr>
        <xdr:cNvPr id="45469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76581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0</xdr:row>
      <xdr:rowOff>38100</xdr:rowOff>
    </xdr:from>
    <xdr:to>
      <xdr:col>10</xdr:col>
      <xdr:colOff>0</xdr:colOff>
      <xdr:row>3</xdr:row>
      <xdr:rowOff>9525</xdr:rowOff>
    </xdr:to>
    <xdr:pic>
      <xdr:nvPicPr>
        <xdr:cNvPr id="45469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381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6</xdr:row>
      <xdr:rowOff>76200</xdr:rowOff>
    </xdr:from>
    <xdr:to>
      <xdr:col>7</xdr:col>
      <xdr:colOff>0</xdr:colOff>
      <xdr:row>8</xdr:row>
      <xdr:rowOff>76200</xdr:rowOff>
    </xdr:to>
    <xdr:grpSp>
      <xdr:nvGrpSpPr>
        <xdr:cNvPr id="454699" name="Group 11"/>
        <xdr:cNvGrpSpPr>
          <a:grpSpLocks/>
        </xdr:cNvGrpSpPr>
      </xdr:nvGrpSpPr>
      <xdr:grpSpPr bwMode="auto">
        <a:xfrm>
          <a:off x="1181100" y="1123950"/>
          <a:ext cx="7572375" cy="381000"/>
          <a:chOff x="129" y="143"/>
          <a:chExt cx="795" cy="40"/>
        </a:xfrm>
      </xdr:grpSpPr>
      <xdr:pic>
        <xdr:nvPicPr>
          <xdr:cNvPr id="454953"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54"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55"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56"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57"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11</xdr:row>
      <xdr:rowOff>219075</xdr:rowOff>
    </xdr:from>
    <xdr:to>
      <xdr:col>10</xdr:col>
      <xdr:colOff>0</xdr:colOff>
      <xdr:row>11</xdr:row>
      <xdr:rowOff>771525</xdr:rowOff>
    </xdr:to>
    <xdr:pic>
      <xdr:nvPicPr>
        <xdr:cNvPr id="45470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45815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18</xdr:row>
      <xdr:rowOff>0</xdr:rowOff>
    </xdr:from>
    <xdr:to>
      <xdr:col>2</xdr:col>
      <xdr:colOff>581025</xdr:colOff>
      <xdr:row>18</xdr:row>
      <xdr:rowOff>0</xdr:rowOff>
    </xdr:to>
    <xdr:grpSp>
      <xdr:nvGrpSpPr>
        <xdr:cNvPr id="454701" name="Group 1"/>
        <xdr:cNvGrpSpPr>
          <a:grpSpLocks/>
        </xdr:cNvGrpSpPr>
      </xdr:nvGrpSpPr>
      <xdr:grpSpPr bwMode="auto">
        <a:xfrm>
          <a:off x="66675" y="7886700"/>
          <a:ext cx="1695450" cy="0"/>
          <a:chOff x="7" y="19"/>
          <a:chExt cx="182" cy="54"/>
        </a:xfrm>
      </xdr:grpSpPr>
      <xdr:sp macro="" textlink="">
        <xdr:nvSpPr>
          <xdr:cNvPr id="17" name="Rectangle 2"/>
          <xdr:cNvSpPr>
            <a:spLocks noChangeArrowheads="1"/>
          </xdr:cNvSpPr>
        </xdr:nvSpPr>
        <xdr:spPr bwMode="auto">
          <a:xfrm>
            <a:off x="-16282331618090" y="7886700"/>
            <a:ext cx="13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52"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xdr:row>
      <xdr:rowOff>0</xdr:rowOff>
    </xdr:from>
    <xdr:to>
      <xdr:col>6</xdr:col>
      <xdr:colOff>762000</xdr:colOff>
      <xdr:row>18</xdr:row>
      <xdr:rowOff>0</xdr:rowOff>
    </xdr:to>
    <xdr:sp macro="" textlink="">
      <xdr:nvSpPr>
        <xdr:cNvPr id="454702" name="AutoShape 4"/>
        <xdr:cNvSpPr>
          <a:spLocks noChangeArrowheads="1"/>
        </xdr:cNvSpPr>
      </xdr:nvSpPr>
      <xdr:spPr bwMode="auto">
        <a:xfrm>
          <a:off x="1933575" y="7886700"/>
          <a:ext cx="6067425" cy="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3</xdr:col>
      <xdr:colOff>104775</xdr:colOff>
      <xdr:row>18</xdr:row>
      <xdr:rowOff>0</xdr:rowOff>
    </xdr:from>
    <xdr:to>
      <xdr:col>7</xdr:col>
      <xdr:colOff>57150</xdr:colOff>
      <xdr:row>18</xdr:row>
      <xdr:rowOff>0</xdr:rowOff>
    </xdr:to>
    <xdr:sp macro="" textlink="">
      <xdr:nvSpPr>
        <xdr:cNvPr id="454703" name="Rectangle 7"/>
        <xdr:cNvSpPr>
          <a:spLocks noChangeArrowheads="1"/>
        </xdr:cNvSpPr>
      </xdr:nvSpPr>
      <xdr:spPr bwMode="auto">
        <a:xfrm>
          <a:off x="2800350" y="7886700"/>
          <a:ext cx="6010275" cy="0"/>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18</xdr:row>
      <xdr:rowOff>0</xdr:rowOff>
    </xdr:from>
    <xdr:to>
      <xdr:col>3</xdr:col>
      <xdr:colOff>1257300</xdr:colOff>
      <xdr:row>18</xdr:row>
      <xdr:rowOff>0</xdr:rowOff>
    </xdr:to>
    <xdr:sp macro="" textlink="">
      <xdr:nvSpPr>
        <xdr:cNvPr id="454704" name="Rectangle 8"/>
        <xdr:cNvSpPr>
          <a:spLocks noChangeArrowheads="1"/>
        </xdr:cNvSpPr>
      </xdr:nvSpPr>
      <xdr:spPr bwMode="auto">
        <a:xfrm>
          <a:off x="123825" y="7886700"/>
          <a:ext cx="3829050" cy="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18</xdr:row>
      <xdr:rowOff>0</xdr:rowOff>
    </xdr:from>
    <xdr:to>
      <xdr:col>2</xdr:col>
      <xdr:colOff>447675</xdr:colOff>
      <xdr:row>18</xdr:row>
      <xdr:rowOff>0</xdr:rowOff>
    </xdr:to>
    <xdr:pic>
      <xdr:nvPicPr>
        <xdr:cNvPr id="454705"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142875" y="7886700"/>
          <a:ext cx="14859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xdr:row>
      <xdr:rowOff>0</xdr:rowOff>
    </xdr:from>
    <xdr:to>
      <xdr:col>7</xdr:col>
      <xdr:colOff>0</xdr:colOff>
      <xdr:row>18</xdr:row>
      <xdr:rowOff>0</xdr:rowOff>
    </xdr:to>
    <xdr:grpSp>
      <xdr:nvGrpSpPr>
        <xdr:cNvPr id="454706" name="Group 11"/>
        <xdr:cNvGrpSpPr>
          <a:grpSpLocks/>
        </xdr:cNvGrpSpPr>
      </xdr:nvGrpSpPr>
      <xdr:grpSpPr bwMode="auto">
        <a:xfrm>
          <a:off x="1181100" y="7886700"/>
          <a:ext cx="7572375" cy="0"/>
          <a:chOff x="129" y="143"/>
          <a:chExt cx="795" cy="40"/>
        </a:xfrm>
      </xdr:grpSpPr>
      <xdr:pic>
        <xdr:nvPicPr>
          <xdr:cNvPr id="454946" name="Picture 12" descr="Z:\22 Travail Christelle Ne pas supprimer\menu scolaire\COLLEGE\etiquette lundi.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7" name="Picture 13" descr="Z:\22 Travail Christelle Ne pas supprimer\menu scolaire\COLLEGE\mercred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8" name="Picture 14" descr="Z:\22 Travail Christelle Ne pas supprimer\menu scolaire\COLLEGE\jeudi.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9" name="Picture 15" descr="Z:\22 Travail Christelle Ne pas supprimer\menu scolaire\COLLEGE\vendredi.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50" name="Picture 16" descr="Z:\22 Travail Christelle Ne pas supprimer\menu scolaire\COLLEGE\mardi.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0</xdr:colOff>
      <xdr:row>18</xdr:row>
      <xdr:rowOff>0</xdr:rowOff>
    </xdr:from>
    <xdr:to>
      <xdr:col>2</xdr:col>
      <xdr:colOff>581025</xdr:colOff>
      <xdr:row>18</xdr:row>
      <xdr:rowOff>0</xdr:rowOff>
    </xdr:to>
    <xdr:grpSp>
      <xdr:nvGrpSpPr>
        <xdr:cNvPr id="454707" name="Group 1"/>
        <xdr:cNvGrpSpPr>
          <a:grpSpLocks/>
        </xdr:cNvGrpSpPr>
      </xdr:nvGrpSpPr>
      <xdr:grpSpPr bwMode="auto">
        <a:xfrm>
          <a:off x="66675" y="7886700"/>
          <a:ext cx="1695450" cy="0"/>
          <a:chOff x="7" y="19"/>
          <a:chExt cx="182" cy="54"/>
        </a:xfrm>
      </xdr:grpSpPr>
      <xdr:sp macro="" textlink="">
        <xdr:nvSpPr>
          <xdr:cNvPr id="16" name="Rectangle 2"/>
          <xdr:cNvSpPr>
            <a:spLocks noChangeArrowheads="1"/>
          </xdr:cNvSpPr>
        </xdr:nvSpPr>
        <xdr:spPr bwMode="auto">
          <a:xfrm>
            <a:off x="-16282331618090" y="7886700"/>
            <a:ext cx="13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45"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xdr:row>
      <xdr:rowOff>0</xdr:rowOff>
    </xdr:from>
    <xdr:to>
      <xdr:col>6</xdr:col>
      <xdr:colOff>762000</xdr:colOff>
      <xdr:row>18</xdr:row>
      <xdr:rowOff>0</xdr:rowOff>
    </xdr:to>
    <xdr:sp macro="" textlink="">
      <xdr:nvSpPr>
        <xdr:cNvPr id="454708" name="AutoShape 4"/>
        <xdr:cNvSpPr>
          <a:spLocks noChangeArrowheads="1"/>
        </xdr:cNvSpPr>
      </xdr:nvSpPr>
      <xdr:spPr bwMode="auto">
        <a:xfrm>
          <a:off x="1933575" y="7886700"/>
          <a:ext cx="6067425" cy="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3</xdr:col>
      <xdr:colOff>104775</xdr:colOff>
      <xdr:row>18</xdr:row>
      <xdr:rowOff>0</xdr:rowOff>
    </xdr:from>
    <xdr:to>
      <xdr:col>7</xdr:col>
      <xdr:colOff>57150</xdr:colOff>
      <xdr:row>18</xdr:row>
      <xdr:rowOff>0</xdr:rowOff>
    </xdr:to>
    <xdr:sp macro="" textlink="">
      <xdr:nvSpPr>
        <xdr:cNvPr id="454709" name="Rectangle 7"/>
        <xdr:cNvSpPr>
          <a:spLocks noChangeArrowheads="1"/>
        </xdr:cNvSpPr>
      </xdr:nvSpPr>
      <xdr:spPr bwMode="auto">
        <a:xfrm>
          <a:off x="2800350" y="7886700"/>
          <a:ext cx="6010275" cy="0"/>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18</xdr:row>
      <xdr:rowOff>0</xdr:rowOff>
    </xdr:from>
    <xdr:to>
      <xdr:col>3</xdr:col>
      <xdr:colOff>1257300</xdr:colOff>
      <xdr:row>18</xdr:row>
      <xdr:rowOff>0</xdr:rowOff>
    </xdr:to>
    <xdr:sp macro="" textlink="">
      <xdr:nvSpPr>
        <xdr:cNvPr id="454710" name="Rectangle 8"/>
        <xdr:cNvSpPr>
          <a:spLocks noChangeArrowheads="1"/>
        </xdr:cNvSpPr>
      </xdr:nvSpPr>
      <xdr:spPr bwMode="auto">
        <a:xfrm>
          <a:off x="123825" y="7886700"/>
          <a:ext cx="3829050" cy="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18</xdr:row>
      <xdr:rowOff>0</xdr:rowOff>
    </xdr:from>
    <xdr:to>
      <xdr:col>2</xdr:col>
      <xdr:colOff>447675</xdr:colOff>
      <xdr:row>18</xdr:row>
      <xdr:rowOff>0</xdr:rowOff>
    </xdr:to>
    <xdr:pic>
      <xdr:nvPicPr>
        <xdr:cNvPr id="454711"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142875" y="7886700"/>
          <a:ext cx="14859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xdr:row>
      <xdr:rowOff>0</xdr:rowOff>
    </xdr:from>
    <xdr:to>
      <xdr:col>7</xdr:col>
      <xdr:colOff>0</xdr:colOff>
      <xdr:row>18</xdr:row>
      <xdr:rowOff>0</xdr:rowOff>
    </xdr:to>
    <xdr:grpSp>
      <xdr:nvGrpSpPr>
        <xdr:cNvPr id="454712" name="Group 11"/>
        <xdr:cNvGrpSpPr>
          <a:grpSpLocks/>
        </xdr:cNvGrpSpPr>
      </xdr:nvGrpSpPr>
      <xdr:grpSpPr bwMode="auto">
        <a:xfrm>
          <a:off x="1181100" y="7886700"/>
          <a:ext cx="7572375" cy="0"/>
          <a:chOff x="129" y="143"/>
          <a:chExt cx="795" cy="40"/>
        </a:xfrm>
      </xdr:grpSpPr>
      <xdr:pic>
        <xdr:nvPicPr>
          <xdr:cNvPr id="454939" name="Picture 12" descr="Z:\22 Travail Christelle Ne pas supprimer\menu scolaire\COLLEGE\etiquette lundi.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0" name="Picture 13" descr="Z:\22 Travail Christelle Ne pas supprimer\menu scolaire\COLLEGE\mercred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1" name="Picture 14" descr="Z:\22 Travail Christelle Ne pas supprimer\menu scolaire\COLLEGE\jeudi.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2" name="Picture 15" descr="Z:\22 Travail Christelle Ne pas supprimer\menu scolaire\COLLEGE\vendredi.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43" name="Picture 16" descr="Z:\22 Travail Christelle Ne pas supprimer\menu scolaire\COLLEGE\mardi.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0</xdr:colOff>
      <xdr:row>18</xdr:row>
      <xdr:rowOff>0</xdr:rowOff>
    </xdr:from>
    <xdr:to>
      <xdr:col>2</xdr:col>
      <xdr:colOff>581025</xdr:colOff>
      <xdr:row>18</xdr:row>
      <xdr:rowOff>0</xdr:rowOff>
    </xdr:to>
    <xdr:grpSp>
      <xdr:nvGrpSpPr>
        <xdr:cNvPr id="454713" name="Group 1"/>
        <xdr:cNvGrpSpPr>
          <a:grpSpLocks/>
        </xdr:cNvGrpSpPr>
      </xdr:nvGrpSpPr>
      <xdr:grpSpPr bwMode="auto">
        <a:xfrm>
          <a:off x="66675" y="7886700"/>
          <a:ext cx="1695450" cy="0"/>
          <a:chOff x="7" y="19"/>
          <a:chExt cx="182" cy="54"/>
        </a:xfrm>
      </xdr:grpSpPr>
      <xdr:sp macro="" textlink="">
        <xdr:nvSpPr>
          <xdr:cNvPr id="15" name="Rectangle 2"/>
          <xdr:cNvSpPr>
            <a:spLocks noChangeArrowheads="1"/>
          </xdr:cNvSpPr>
        </xdr:nvSpPr>
        <xdr:spPr bwMode="auto">
          <a:xfrm>
            <a:off x="-16282331618090" y="7886700"/>
            <a:ext cx="13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38"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xdr:row>
      <xdr:rowOff>0</xdr:rowOff>
    </xdr:from>
    <xdr:to>
      <xdr:col>6</xdr:col>
      <xdr:colOff>762000</xdr:colOff>
      <xdr:row>18</xdr:row>
      <xdr:rowOff>0</xdr:rowOff>
    </xdr:to>
    <xdr:sp macro="" textlink="">
      <xdr:nvSpPr>
        <xdr:cNvPr id="454714" name="AutoShape 4"/>
        <xdr:cNvSpPr>
          <a:spLocks noChangeArrowheads="1"/>
        </xdr:cNvSpPr>
      </xdr:nvSpPr>
      <xdr:spPr bwMode="auto">
        <a:xfrm>
          <a:off x="1933575" y="7886700"/>
          <a:ext cx="6067425" cy="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3</xdr:col>
      <xdr:colOff>104775</xdr:colOff>
      <xdr:row>18</xdr:row>
      <xdr:rowOff>0</xdr:rowOff>
    </xdr:from>
    <xdr:to>
      <xdr:col>7</xdr:col>
      <xdr:colOff>57150</xdr:colOff>
      <xdr:row>18</xdr:row>
      <xdr:rowOff>0</xdr:rowOff>
    </xdr:to>
    <xdr:sp macro="" textlink="">
      <xdr:nvSpPr>
        <xdr:cNvPr id="454715" name="Rectangle 7"/>
        <xdr:cNvSpPr>
          <a:spLocks noChangeArrowheads="1"/>
        </xdr:cNvSpPr>
      </xdr:nvSpPr>
      <xdr:spPr bwMode="auto">
        <a:xfrm>
          <a:off x="2800350" y="7886700"/>
          <a:ext cx="6010275" cy="0"/>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18</xdr:row>
      <xdr:rowOff>0</xdr:rowOff>
    </xdr:from>
    <xdr:to>
      <xdr:col>3</xdr:col>
      <xdr:colOff>1257300</xdr:colOff>
      <xdr:row>18</xdr:row>
      <xdr:rowOff>0</xdr:rowOff>
    </xdr:to>
    <xdr:sp macro="" textlink="">
      <xdr:nvSpPr>
        <xdr:cNvPr id="454716" name="Rectangle 8"/>
        <xdr:cNvSpPr>
          <a:spLocks noChangeArrowheads="1"/>
        </xdr:cNvSpPr>
      </xdr:nvSpPr>
      <xdr:spPr bwMode="auto">
        <a:xfrm>
          <a:off x="123825" y="7886700"/>
          <a:ext cx="3829050" cy="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18</xdr:row>
      <xdr:rowOff>0</xdr:rowOff>
    </xdr:from>
    <xdr:to>
      <xdr:col>2</xdr:col>
      <xdr:colOff>447675</xdr:colOff>
      <xdr:row>18</xdr:row>
      <xdr:rowOff>0</xdr:rowOff>
    </xdr:to>
    <xdr:pic>
      <xdr:nvPicPr>
        <xdr:cNvPr id="45471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142875" y="7886700"/>
          <a:ext cx="14859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xdr:row>
      <xdr:rowOff>0</xdr:rowOff>
    </xdr:from>
    <xdr:to>
      <xdr:col>7</xdr:col>
      <xdr:colOff>0</xdr:colOff>
      <xdr:row>18</xdr:row>
      <xdr:rowOff>0</xdr:rowOff>
    </xdr:to>
    <xdr:grpSp>
      <xdr:nvGrpSpPr>
        <xdr:cNvPr id="454718" name="Group 11"/>
        <xdr:cNvGrpSpPr>
          <a:grpSpLocks/>
        </xdr:cNvGrpSpPr>
      </xdr:nvGrpSpPr>
      <xdr:grpSpPr bwMode="auto">
        <a:xfrm>
          <a:off x="1181100" y="7886700"/>
          <a:ext cx="7572375" cy="0"/>
          <a:chOff x="129" y="143"/>
          <a:chExt cx="795" cy="40"/>
        </a:xfrm>
      </xdr:grpSpPr>
      <xdr:pic>
        <xdr:nvPicPr>
          <xdr:cNvPr id="454932" name="Picture 12" descr="Z:\22 Travail Christelle Ne pas supprimer\menu scolaire\COLLEGE\etiquette lundi.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33" name="Picture 13" descr="Z:\22 Travail Christelle Ne pas supprimer\menu scolaire\COLLEGE\mercred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34" name="Picture 14" descr="Z:\22 Travail Christelle Ne pas supprimer\menu scolaire\COLLEGE\jeudi.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35" name="Picture 15" descr="Z:\22 Travail Christelle Ne pas supprimer\menu scolaire\COLLEGE\vendredi.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36" name="Picture 16" descr="Z:\22 Travail Christelle Ne pas supprimer\menu scolaire\COLLEGE\mardi.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0</xdr:colOff>
      <xdr:row>18</xdr:row>
      <xdr:rowOff>0</xdr:rowOff>
    </xdr:from>
    <xdr:to>
      <xdr:col>2</xdr:col>
      <xdr:colOff>581025</xdr:colOff>
      <xdr:row>18</xdr:row>
      <xdr:rowOff>0</xdr:rowOff>
    </xdr:to>
    <xdr:grpSp>
      <xdr:nvGrpSpPr>
        <xdr:cNvPr id="454719" name="Group 1"/>
        <xdr:cNvGrpSpPr>
          <a:grpSpLocks/>
        </xdr:cNvGrpSpPr>
      </xdr:nvGrpSpPr>
      <xdr:grpSpPr bwMode="auto">
        <a:xfrm>
          <a:off x="66675" y="7886700"/>
          <a:ext cx="1695450" cy="0"/>
          <a:chOff x="7" y="19"/>
          <a:chExt cx="182" cy="54"/>
        </a:xfrm>
      </xdr:grpSpPr>
      <xdr:sp macro="" textlink="">
        <xdr:nvSpPr>
          <xdr:cNvPr id="14" name="Rectangle 2"/>
          <xdr:cNvSpPr>
            <a:spLocks noChangeArrowheads="1"/>
          </xdr:cNvSpPr>
        </xdr:nvSpPr>
        <xdr:spPr bwMode="auto">
          <a:xfrm>
            <a:off x="-16282331618090" y="7886700"/>
            <a:ext cx="13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31"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xdr:row>
      <xdr:rowOff>0</xdr:rowOff>
    </xdr:from>
    <xdr:to>
      <xdr:col>6</xdr:col>
      <xdr:colOff>762000</xdr:colOff>
      <xdr:row>18</xdr:row>
      <xdr:rowOff>0</xdr:rowOff>
    </xdr:to>
    <xdr:sp macro="" textlink="">
      <xdr:nvSpPr>
        <xdr:cNvPr id="454720" name="AutoShape 4"/>
        <xdr:cNvSpPr>
          <a:spLocks noChangeArrowheads="1"/>
        </xdr:cNvSpPr>
      </xdr:nvSpPr>
      <xdr:spPr bwMode="auto">
        <a:xfrm>
          <a:off x="1933575" y="7886700"/>
          <a:ext cx="6067425" cy="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3</xdr:col>
      <xdr:colOff>104775</xdr:colOff>
      <xdr:row>18</xdr:row>
      <xdr:rowOff>0</xdr:rowOff>
    </xdr:from>
    <xdr:to>
      <xdr:col>7</xdr:col>
      <xdr:colOff>57150</xdr:colOff>
      <xdr:row>18</xdr:row>
      <xdr:rowOff>0</xdr:rowOff>
    </xdr:to>
    <xdr:sp macro="" textlink="">
      <xdr:nvSpPr>
        <xdr:cNvPr id="454721" name="Rectangle 7"/>
        <xdr:cNvSpPr>
          <a:spLocks noChangeArrowheads="1"/>
        </xdr:cNvSpPr>
      </xdr:nvSpPr>
      <xdr:spPr bwMode="auto">
        <a:xfrm>
          <a:off x="2800350" y="7886700"/>
          <a:ext cx="6010275" cy="0"/>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18</xdr:row>
      <xdr:rowOff>0</xdr:rowOff>
    </xdr:from>
    <xdr:to>
      <xdr:col>3</xdr:col>
      <xdr:colOff>1257300</xdr:colOff>
      <xdr:row>18</xdr:row>
      <xdr:rowOff>0</xdr:rowOff>
    </xdr:to>
    <xdr:sp macro="" textlink="">
      <xdr:nvSpPr>
        <xdr:cNvPr id="454722" name="Rectangle 8"/>
        <xdr:cNvSpPr>
          <a:spLocks noChangeArrowheads="1"/>
        </xdr:cNvSpPr>
      </xdr:nvSpPr>
      <xdr:spPr bwMode="auto">
        <a:xfrm>
          <a:off x="123825" y="7886700"/>
          <a:ext cx="3829050" cy="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18</xdr:row>
      <xdr:rowOff>0</xdr:rowOff>
    </xdr:from>
    <xdr:to>
      <xdr:col>2</xdr:col>
      <xdr:colOff>447675</xdr:colOff>
      <xdr:row>18</xdr:row>
      <xdr:rowOff>0</xdr:rowOff>
    </xdr:to>
    <xdr:pic>
      <xdr:nvPicPr>
        <xdr:cNvPr id="454723"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142875" y="7886700"/>
          <a:ext cx="14859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xdr:row>
      <xdr:rowOff>0</xdr:rowOff>
    </xdr:from>
    <xdr:to>
      <xdr:col>7</xdr:col>
      <xdr:colOff>0</xdr:colOff>
      <xdr:row>18</xdr:row>
      <xdr:rowOff>0</xdr:rowOff>
    </xdr:to>
    <xdr:grpSp>
      <xdr:nvGrpSpPr>
        <xdr:cNvPr id="454724" name="Group 11"/>
        <xdr:cNvGrpSpPr>
          <a:grpSpLocks/>
        </xdr:cNvGrpSpPr>
      </xdr:nvGrpSpPr>
      <xdr:grpSpPr bwMode="auto">
        <a:xfrm>
          <a:off x="1181100" y="7886700"/>
          <a:ext cx="7572375" cy="0"/>
          <a:chOff x="129" y="143"/>
          <a:chExt cx="795" cy="40"/>
        </a:xfrm>
      </xdr:grpSpPr>
      <xdr:pic>
        <xdr:nvPicPr>
          <xdr:cNvPr id="454925" name="Picture 12" descr="Z:\22 Travail Christelle Ne pas supprimer\menu scolaire\COLLEGE\etiquette lundi.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6" name="Picture 13" descr="Z:\22 Travail Christelle Ne pas supprimer\menu scolaire\COLLEGE\mercred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7" name="Picture 14" descr="Z:\22 Travail Christelle Ne pas supprimer\menu scolaire\COLLEGE\jeudi.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8" name="Picture 15" descr="Z:\22 Travail Christelle Ne pas supprimer\menu scolaire\COLLEGE\vendredi.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9" name="Picture 16" descr="Z:\22 Travail Christelle Ne pas supprimer\menu scolaire\COLLEGE\mardi.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0</xdr:colOff>
      <xdr:row>18</xdr:row>
      <xdr:rowOff>0</xdr:rowOff>
    </xdr:from>
    <xdr:to>
      <xdr:col>2</xdr:col>
      <xdr:colOff>581025</xdr:colOff>
      <xdr:row>18</xdr:row>
      <xdr:rowOff>0</xdr:rowOff>
    </xdr:to>
    <xdr:grpSp>
      <xdr:nvGrpSpPr>
        <xdr:cNvPr id="454725" name="Group 1"/>
        <xdr:cNvGrpSpPr>
          <a:grpSpLocks/>
        </xdr:cNvGrpSpPr>
      </xdr:nvGrpSpPr>
      <xdr:grpSpPr bwMode="auto">
        <a:xfrm>
          <a:off x="66675" y="7886700"/>
          <a:ext cx="1695450" cy="0"/>
          <a:chOff x="7" y="19"/>
          <a:chExt cx="182" cy="54"/>
        </a:xfrm>
      </xdr:grpSpPr>
      <xdr:sp macro="" textlink="">
        <xdr:nvSpPr>
          <xdr:cNvPr id="13" name="Rectangle 2"/>
          <xdr:cNvSpPr>
            <a:spLocks noChangeArrowheads="1"/>
          </xdr:cNvSpPr>
        </xdr:nvSpPr>
        <xdr:spPr bwMode="auto">
          <a:xfrm>
            <a:off x="-16282331618090" y="7886700"/>
            <a:ext cx="13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24"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xdr:row>
      <xdr:rowOff>0</xdr:rowOff>
    </xdr:from>
    <xdr:to>
      <xdr:col>6</xdr:col>
      <xdr:colOff>762000</xdr:colOff>
      <xdr:row>18</xdr:row>
      <xdr:rowOff>0</xdr:rowOff>
    </xdr:to>
    <xdr:sp macro="" textlink="">
      <xdr:nvSpPr>
        <xdr:cNvPr id="454726" name="AutoShape 4"/>
        <xdr:cNvSpPr>
          <a:spLocks noChangeArrowheads="1"/>
        </xdr:cNvSpPr>
      </xdr:nvSpPr>
      <xdr:spPr bwMode="auto">
        <a:xfrm>
          <a:off x="1933575" y="7886700"/>
          <a:ext cx="6067425" cy="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3</xdr:col>
      <xdr:colOff>104775</xdr:colOff>
      <xdr:row>18</xdr:row>
      <xdr:rowOff>0</xdr:rowOff>
    </xdr:from>
    <xdr:to>
      <xdr:col>7</xdr:col>
      <xdr:colOff>57150</xdr:colOff>
      <xdr:row>18</xdr:row>
      <xdr:rowOff>0</xdr:rowOff>
    </xdr:to>
    <xdr:sp macro="" textlink="">
      <xdr:nvSpPr>
        <xdr:cNvPr id="454727" name="Rectangle 7"/>
        <xdr:cNvSpPr>
          <a:spLocks noChangeArrowheads="1"/>
        </xdr:cNvSpPr>
      </xdr:nvSpPr>
      <xdr:spPr bwMode="auto">
        <a:xfrm>
          <a:off x="2800350" y="7886700"/>
          <a:ext cx="6010275" cy="0"/>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18</xdr:row>
      <xdr:rowOff>0</xdr:rowOff>
    </xdr:from>
    <xdr:to>
      <xdr:col>3</xdr:col>
      <xdr:colOff>1257300</xdr:colOff>
      <xdr:row>18</xdr:row>
      <xdr:rowOff>0</xdr:rowOff>
    </xdr:to>
    <xdr:sp macro="" textlink="">
      <xdr:nvSpPr>
        <xdr:cNvPr id="454728" name="Rectangle 8"/>
        <xdr:cNvSpPr>
          <a:spLocks noChangeArrowheads="1"/>
        </xdr:cNvSpPr>
      </xdr:nvSpPr>
      <xdr:spPr bwMode="auto">
        <a:xfrm>
          <a:off x="123825" y="7886700"/>
          <a:ext cx="3829050" cy="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18</xdr:row>
      <xdr:rowOff>0</xdr:rowOff>
    </xdr:from>
    <xdr:to>
      <xdr:col>2</xdr:col>
      <xdr:colOff>447675</xdr:colOff>
      <xdr:row>18</xdr:row>
      <xdr:rowOff>0</xdr:rowOff>
    </xdr:to>
    <xdr:pic>
      <xdr:nvPicPr>
        <xdr:cNvPr id="454729"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142875" y="7886700"/>
          <a:ext cx="14859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xdr:row>
      <xdr:rowOff>0</xdr:rowOff>
    </xdr:from>
    <xdr:to>
      <xdr:col>7</xdr:col>
      <xdr:colOff>0</xdr:colOff>
      <xdr:row>18</xdr:row>
      <xdr:rowOff>0</xdr:rowOff>
    </xdr:to>
    <xdr:grpSp>
      <xdr:nvGrpSpPr>
        <xdr:cNvPr id="454730" name="Group 11"/>
        <xdr:cNvGrpSpPr>
          <a:grpSpLocks/>
        </xdr:cNvGrpSpPr>
      </xdr:nvGrpSpPr>
      <xdr:grpSpPr bwMode="auto">
        <a:xfrm>
          <a:off x="1181100" y="7886700"/>
          <a:ext cx="7572375" cy="0"/>
          <a:chOff x="129" y="143"/>
          <a:chExt cx="795" cy="40"/>
        </a:xfrm>
      </xdr:grpSpPr>
      <xdr:pic>
        <xdr:nvPicPr>
          <xdr:cNvPr id="454918" name="Picture 12" descr="Z:\22 Travail Christelle Ne pas supprimer\menu scolaire\COLLEGE\etiquette lundi.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19" name="Picture 13" descr="Z:\22 Travail Christelle Ne pas supprimer\menu scolaire\COLLEGE\mercred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0" name="Picture 14" descr="Z:\22 Travail Christelle Ne pas supprimer\menu scolaire\COLLEGE\jeudi.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1" name="Picture 15" descr="Z:\22 Travail Christelle Ne pas supprimer\menu scolaire\COLLEGE\vendredi.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22" name="Picture 16" descr="Z:\22 Travail Christelle Ne pas supprimer\menu scolaire\COLLEGE\mardi.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0</xdr:colOff>
      <xdr:row>19</xdr:row>
      <xdr:rowOff>0</xdr:rowOff>
    </xdr:from>
    <xdr:to>
      <xdr:col>2</xdr:col>
      <xdr:colOff>581025</xdr:colOff>
      <xdr:row>21</xdr:row>
      <xdr:rowOff>9525</xdr:rowOff>
    </xdr:to>
    <xdr:grpSp>
      <xdr:nvGrpSpPr>
        <xdr:cNvPr id="454731" name="Group 1"/>
        <xdr:cNvGrpSpPr>
          <a:grpSpLocks/>
        </xdr:cNvGrpSpPr>
      </xdr:nvGrpSpPr>
      <xdr:grpSpPr bwMode="auto">
        <a:xfrm>
          <a:off x="66675" y="8020050"/>
          <a:ext cx="1695450" cy="504825"/>
          <a:chOff x="7" y="19"/>
          <a:chExt cx="182" cy="54"/>
        </a:xfrm>
      </xdr:grpSpPr>
      <xdr:sp macro="" textlink="">
        <xdr:nvSpPr>
          <xdr:cNvPr id="12" name="Rectangle 2"/>
          <xdr:cNvSpPr>
            <a:spLocks noChangeArrowheads="1"/>
          </xdr:cNvSpPr>
        </xdr:nvSpPr>
        <xdr:spPr bwMode="auto">
          <a:xfrm>
            <a:off x="7" y="19"/>
            <a:ext cx="121" cy="28"/>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17"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19</xdr:row>
      <xdr:rowOff>9525</xdr:rowOff>
    </xdr:from>
    <xdr:to>
      <xdr:col>6</xdr:col>
      <xdr:colOff>762000</xdr:colOff>
      <xdr:row>21</xdr:row>
      <xdr:rowOff>9525</xdr:rowOff>
    </xdr:to>
    <xdr:sp macro="" textlink="">
      <xdr:nvSpPr>
        <xdr:cNvPr id="454732" name="AutoShape 4"/>
        <xdr:cNvSpPr>
          <a:spLocks noChangeArrowheads="1"/>
        </xdr:cNvSpPr>
      </xdr:nvSpPr>
      <xdr:spPr bwMode="auto">
        <a:xfrm>
          <a:off x="1933575" y="80295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22</xdr:row>
      <xdr:rowOff>28575</xdr:rowOff>
    </xdr:from>
    <xdr:to>
      <xdr:col>9</xdr:col>
      <xdr:colOff>533400</xdr:colOff>
      <xdr:row>26</xdr:row>
      <xdr:rowOff>485775</xdr:rowOff>
    </xdr:to>
    <xdr:pic>
      <xdr:nvPicPr>
        <xdr:cNvPr id="45473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86487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26</xdr:row>
      <xdr:rowOff>485775</xdr:rowOff>
    </xdr:from>
    <xdr:to>
      <xdr:col>10</xdr:col>
      <xdr:colOff>28575</xdr:colOff>
      <xdr:row>26</xdr:row>
      <xdr:rowOff>1028700</xdr:rowOff>
    </xdr:to>
    <xdr:pic>
      <xdr:nvPicPr>
        <xdr:cNvPr id="45473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98012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34</xdr:row>
      <xdr:rowOff>161925</xdr:rowOff>
    </xdr:from>
    <xdr:to>
      <xdr:col>7</xdr:col>
      <xdr:colOff>57150</xdr:colOff>
      <xdr:row>35</xdr:row>
      <xdr:rowOff>152400</xdr:rowOff>
    </xdr:to>
    <xdr:sp macro="" textlink="">
      <xdr:nvSpPr>
        <xdr:cNvPr id="454735" name="Rectangle 7"/>
        <xdr:cNvSpPr>
          <a:spLocks noChangeArrowheads="1"/>
        </xdr:cNvSpPr>
      </xdr:nvSpPr>
      <xdr:spPr bwMode="auto">
        <a:xfrm>
          <a:off x="2800350" y="155543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33</xdr:row>
      <xdr:rowOff>161925</xdr:rowOff>
    </xdr:from>
    <xdr:to>
      <xdr:col>3</xdr:col>
      <xdr:colOff>1257300</xdr:colOff>
      <xdr:row>34</xdr:row>
      <xdr:rowOff>161925</xdr:rowOff>
    </xdr:to>
    <xdr:sp macro="" textlink="">
      <xdr:nvSpPr>
        <xdr:cNvPr id="454736" name="Rectangle 8"/>
        <xdr:cNvSpPr>
          <a:spLocks noChangeArrowheads="1"/>
        </xdr:cNvSpPr>
      </xdr:nvSpPr>
      <xdr:spPr bwMode="auto">
        <a:xfrm>
          <a:off x="123825" y="153638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34</xdr:row>
      <xdr:rowOff>152400</xdr:rowOff>
    </xdr:from>
    <xdr:to>
      <xdr:col>2</xdr:col>
      <xdr:colOff>447675</xdr:colOff>
      <xdr:row>36</xdr:row>
      <xdr:rowOff>0</xdr:rowOff>
    </xdr:to>
    <xdr:pic>
      <xdr:nvPicPr>
        <xdr:cNvPr id="45473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155448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18</xdr:row>
      <xdr:rowOff>38100</xdr:rowOff>
    </xdr:from>
    <xdr:to>
      <xdr:col>10</xdr:col>
      <xdr:colOff>0</xdr:colOff>
      <xdr:row>21</xdr:row>
      <xdr:rowOff>9525</xdr:rowOff>
    </xdr:to>
    <xdr:pic>
      <xdr:nvPicPr>
        <xdr:cNvPr id="45473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79248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24</xdr:row>
      <xdr:rowOff>76200</xdr:rowOff>
    </xdr:from>
    <xdr:to>
      <xdr:col>7</xdr:col>
      <xdr:colOff>0</xdr:colOff>
      <xdr:row>26</xdr:row>
      <xdr:rowOff>76200</xdr:rowOff>
    </xdr:to>
    <xdr:grpSp>
      <xdr:nvGrpSpPr>
        <xdr:cNvPr id="454739" name="Group 11"/>
        <xdr:cNvGrpSpPr>
          <a:grpSpLocks/>
        </xdr:cNvGrpSpPr>
      </xdr:nvGrpSpPr>
      <xdr:grpSpPr bwMode="auto">
        <a:xfrm>
          <a:off x="1181100" y="9010650"/>
          <a:ext cx="7572375" cy="381000"/>
          <a:chOff x="129" y="143"/>
          <a:chExt cx="795" cy="40"/>
        </a:xfrm>
      </xdr:grpSpPr>
      <xdr:pic>
        <xdr:nvPicPr>
          <xdr:cNvPr id="454911"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12"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13"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14"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15"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29</xdr:row>
      <xdr:rowOff>219075</xdr:rowOff>
    </xdr:from>
    <xdr:to>
      <xdr:col>10</xdr:col>
      <xdr:colOff>0</xdr:colOff>
      <xdr:row>29</xdr:row>
      <xdr:rowOff>771525</xdr:rowOff>
    </xdr:to>
    <xdr:pic>
      <xdr:nvPicPr>
        <xdr:cNvPr id="45474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124682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37</xdr:row>
      <xdr:rowOff>0</xdr:rowOff>
    </xdr:from>
    <xdr:to>
      <xdr:col>2</xdr:col>
      <xdr:colOff>581025</xdr:colOff>
      <xdr:row>39</xdr:row>
      <xdr:rowOff>9525</xdr:rowOff>
    </xdr:to>
    <xdr:grpSp>
      <xdr:nvGrpSpPr>
        <xdr:cNvPr id="454741" name="Group 1"/>
        <xdr:cNvGrpSpPr>
          <a:grpSpLocks/>
        </xdr:cNvGrpSpPr>
      </xdr:nvGrpSpPr>
      <xdr:grpSpPr bwMode="auto">
        <a:xfrm>
          <a:off x="66675" y="15906750"/>
          <a:ext cx="1695450" cy="504825"/>
          <a:chOff x="7" y="19"/>
          <a:chExt cx="182" cy="54"/>
        </a:xfrm>
      </xdr:grpSpPr>
      <xdr:sp macro="" textlink="">
        <xdr:nvSpPr>
          <xdr:cNvPr id="11" name="Rectangle 2"/>
          <xdr:cNvSpPr>
            <a:spLocks noChangeArrowheads="1"/>
          </xdr:cNvSpPr>
        </xdr:nvSpPr>
        <xdr:spPr bwMode="auto">
          <a:xfrm>
            <a:off x="7" y="19"/>
            <a:ext cx="121" cy="28"/>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10"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37</xdr:row>
      <xdr:rowOff>9525</xdr:rowOff>
    </xdr:from>
    <xdr:to>
      <xdr:col>6</xdr:col>
      <xdr:colOff>762000</xdr:colOff>
      <xdr:row>39</xdr:row>
      <xdr:rowOff>9525</xdr:rowOff>
    </xdr:to>
    <xdr:sp macro="" textlink="">
      <xdr:nvSpPr>
        <xdr:cNvPr id="454742" name="AutoShape 4"/>
        <xdr:cNvSpPr>
          <a:spLocks noChangeArrowheads="1"/>
        </xdr:cNvSpPr>
      </xdr:nvSpPr>
      <xdr:spPr bwMode="auto">
        <a:xfrm>
          <a:off x="1933575" y="159162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40</xdr:row>
      <xdr:rowOff>28575</xdr:rowOff>
    </xdr:from>
    <xdr:to>
      <xdr:col>9</xdr:col>
      <xdr:colOff>533400</xdr:colOff>
      <xdr:row>44</xdr:row>
      <xdr:rowOff>485775</xdr:rowOff>
    </xdr:to>
    <xdr:pic>
      <xdr:nvPicPr>
        <xdr:cNvPr id="45474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165354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44</xdr:row>
      <xdr:rowOff>485775</xdr:rowOff>
    </xdr:from>
    <xdr:to>
      <xdr:col>10</xdr:col>
      <xdr:colOff>28575</xdr:colOff>
      <xdr:row>44</xdr:row>
      <xdr:rowOff>1028700</xdr:rowOff>
    </xdr:to>
    <xdr:pic>
      <xdr:nvPicPr>
        <xdr:cNvPr id="45474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176879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52</xdr:row>
      <xdr:rowOff>161925</xdr:rowOff>
    </xdr:from>
    <xdr:to>
      <xdr:col>7</xdr:col>
      <xdr:colOff>57150</xdr:colOff>
      <xdr:row>53</xdr:row>
      <xdr:rowOff>152400</xdr:rowOff>
    </xdr:to>
    <xdr:sp macro="" textlink="">
      <xdr:nvSpPr>
        <xdr:cNvPr id="454745" name="Rectangle 7"/>
        <xdr:cNvSpPr>
          <a:spLocks noChangeArrowheads="1"/>
        </xdr:cNvSpPr>
      </xdr:nvSpPr>
      <xdr:spPr bwMode="auto">
        <a:xfrm>
          <a:off x="2800350" y="234410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51</xdr:row>
      <xdr:rowOff>161925</xdr:rowOff>
    </xdr:from>
    <xdr:to>
      <xdr:col>3</xdr:col>
      <xdr:colOff>1257300</xdr:colOff>
      <xdr:row>52</xdr:row>
      <xdr:rowOff>161925</xdr:rowOff>
    </xdr:to>
    <xdr:sp macro="" textlink="">
      <xdr:nvSpPr>
        <xdr:cNvPr id="454746" name="Rectangle 8"/>
        <xdr:cNvSpPr>
          <a:spLocks noChangeArrowheads="1"/>
        </xdr:cNvSpPr>
      </xdr:nvSpPr>
      <xdr:spPr bwMode="auto">
        <a:xfrm>
          <a:off x="123825" y="232505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52</xdr:row>
      <xdr:rowOff>152400</xdr:rowOff>
    </xdr:from>
    <xdr:to>
      <xdr:col>2</xdr:col>
      <xdr:colOff>447675</xdr:colOff>
      <xdr:row>54</xdr:row>
      <xdr:rowOff>0</xdr:rowOff>
    </xdr:to>
    <xdr:pic>
      <xdr:nvPicPr>
        <xdr:cNvPr id="45474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234315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36</xdr:row>
      <xdr:rowOff>38100</xdr:rowOff>
    </xdr:from>
    <xdr:to>
      <xdr:col>10</xdr:col>
      <xdr:colOff>0</xdr:colOff>
      <xdr:row>39</xdr:row>
      <xdr:rowOff>9525</xdr:rowOff>
    </xdr:to>
    <xdr:pic>
      <xdr:nvPicPr>
        <xdr:cNvPr id="45474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158115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42</xdr:row>
      <xdr:rowOff>76200</xdr:rowOff>
    </xdr:from>
    <xdr:to>
      <xdr:col>7</xdr:col>
      <xdr:colOff>0</xdr:colOff>
      <xdr:row>44</xdr:row>
      <xdr:rowOff>76200</xdr:rowOff>
    </xdr:to>
    <xdr:grpSp>
      <xdr:nvGrpSpPr>
        <xdr:cNvPr id="454749" name="Group 11"/>
        <xdr:cNvGrpSpPr>
          <a:grpSpLocks/>
        </xdr:cNvGrpSpPr>
      </xdr:nvGrpSpPr>
      <xdr:grpSpPr bwMode="auto">
        <a:xfrm>
          <a:off x="1181100" y="16897350"/>
          <a:ext cx="7572375" cy="381000"/>
          <a:chOff x="129" y="143"/>
          <a:chExt cx="795" cy="40"/>
        </a:xfrm>
      </xdr:grpSpPr>
      <xdr:pic>
        <xdr:nvPicPr>
          <xdr:cNvPr id="454904"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5"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6"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7"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8"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47</xdr:row>
      <xdr:rowOff>219075</xdr:rowOff>
    </xdr:from>
    <xdr:to>
      <xdr:col>10</xdr:col>
      <xdr:colOff>0</xdr:colOff>
      <xdr:row>47</xdr:row>
      <xdr:rowOff>771525</xdr:rowOff>
    </xdr:to>
    <xdr:pic>
      <xdr:nvPicPr>
        <xdr:cNvPr id="45475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203549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55</xdr:row>
      <xdr:rowOff>0</xdr:rowOff>
    </xdr:from>
    <xdr:to>
      <xdr:col>2</xdr:col>
      <xdr:colOff>581025</xdr:colOff>
      <xdr:row>57</xdr:row>
      <xdr:rowOff>9525</xdr:rowOff>
    </xdr:to>
    <xdr:grpSp>
      <xdr:nvGrpSpPr>
        <xdr:cNvPr id="454751" name="Group 1"/>
        <xdr:cNvGrpSpPr>
          <a:grpSpLocks/>
        </xdr:cNvGrpSpPr>
      </xdr:nvGrpSpPr>
      <xdr:grpSpPr bwMode="auto">
        <a:xfrm>
          <a:off x="66675" y="23793450"/>
          <a:ext cx="1695450" cy="504825"/>
          <a:chOff x="7" y="19"/>
          <a:chExt cx="182" cy="54"/>
        </a:xfrm>
      </xdr:grpSpPr>
      <xdr:sp macro="" textlink="">
        <xdr:nvSpPr>
          <xdr:cNvPr id="10" name="Rectangle 2"/>
          <xdr:cNvSpPr>
            <a:spLocks noChangeArrowheads="1"/>
          </xdr:cNvSpPr>
        </xdr:nvSpPr>
        <xdr:spPr bwMode="auto">
          <a:xfrm>
            <a:off x="-1604171506" y="23660100"/>
            <a:ext cx="103"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903"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55</xdr:row>
      <xdr:rowOff>9525</xdr:rowOff>
    </xdr:from>
    <xdr:to>
      <xdr:col>6</xdr:col>
      <xdr:colOff>762000</xdr:colOff>
      <xdr:row>57</xdr:row>
      <xdr:rowOff>9525</xdr:rowOff>
    </xdr:to>
    <xdr:sp macro="" textlink="">
      <xdr:nvSpPr>
        <xdr:cNvPr id="454752" name="AutoShape 4"/>
        <xdr:cNvSpPr>
          <a:spLocks noChangeArrowheads="1"/>
        </xdr:cNvSpPr>
      </xdr:nvSpPr>
      <xdr:spPr bwMode="auto">
        <a:xfrm>
          <a:off x="1933575" y="238029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58</xdr:row>
      <xdr:rowOff>28575</xdr:rowOff>
    </xdr:from>
    <xdr:to>
      <xdr:col>9</xdr:col>
      <xdr:colOff>533400</xdr:colOff>
      <xdr:row>62</xdr:row>
      <xdr:rowOff>485775</xdr:rowOff>
    </xdr:to>
    <xdr:pic>
      <xdr:nvPicPr>
        <xdr:cNvPr id="45475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244221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62</xdr:row>
      <xdr:rowOff>485775</xdr:rowOff>
    </xdr:from>
    <xdr:to>
      <xdr:col>10</xdr:col>
      <xdr:colOff>28575</xdr:colOff>
      <xdr:row>62</xdr:row>
      <xdr:rowOff>1028700</xdr:rowOff>
    </xdr:to>
    <xdr:pic>
      <xdr:nvPicPr>
        <xdr:cNvPr id="45475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255746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70</xdr:row>
      <xdr:rowOff>161925</xdr:rowOff>
    </xdr:from>
    <xdr:to>
      <xdr:col>7</xdr:col>
      <xdr:colOff>57150</xdr:colOff>
      <xdr:row>71</xdr:row>
      <xdr:rowOff>152400</xdr:rowOff>
    </xdr:to>
    <xdr:sp macro="" textlink="">
      <xdr:nvSpPr>
        <xdr:cNvPr id="454755" name="Rectangle 7"/>
        <xdr:cNvSpPr>
          <a:spLocks noChangeArrowheads="1"/>
        </xdr:cNvSpPr>
      </xdr:nvSpPr>
      <xdr:spPr bwMode="auto">
        <a:xfrm>
          <a:off x="2800350" y="313277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69</xdr:row>
      <xdr:rowOff>161925</xdr:rowOff>
    </xdr:from>
    <xdr:to>
      <xdr:col>3</xdr:col>
      <xdr:colOff>1257300</xdr:colOff>
      <xdr:row>70</xdr:row>
      <xdr:rowOff>161925</xdr:rowOff>
    </xdr:to>
    <xdr:sp macro="" textlink="">
      <xdr:nvSpPr>
        <xdr:cNvPr id="454756" name="Rectangle 8"/>
        <xdr:cNvSpPr>
          <a:spLocks noChangeArrowheads="1"/>
        </xdr:cNvSpPr>
      </xdr:nvSpPr>
      <xdr:spPr bwMode="auto">
        <a:xfrm>
          <a:off x="123825" y="311372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70</xdr:row>
      <xdr:rowOff>152400</xdr:rowOff>
    </xdr:from>
    <xdr:to>
      <xdr:col>2</xdr:col>
      <xdr:colOff>447675</xdr:colOff>
      <xdr:row>72</xdr:row>
      <xdr:rowOff>0</xdr:rowOff>
    </xdr:to>
    <xdr:pic>
      <xdr:nvPicPr>
        <xdr:cNvPr id="45475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313182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54</xdr:row>
      <xdr:rowOff>38100</xdr:rowOff>
    </xdr:from>
    <xdr:to>
      <xdr:col>10</xdr:col>
      <xdr:colOff>0</xdr:colOff>
      <xdr:row>57</xdr:row>
      <xdr:rowOff>9525</xdr:rowOff>
    </xdr:to>
    <xdr:pic>
      <xdr:nvPicPr>
        <xdr:cNvPr id="45475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236982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60</xdr:row>
      <xdr:rowOff>76200</xdr:rowOff>
    </xdr:from>
    <xdr:to>
      <xdr:col>7</xdr:col>
      <xdr:colOff>0</xdr:colOff>
      <xdr:row>62</xdr:row>
      <xdr:rowOff>76200</xdr:rowOff>
    </xdr:to>
    <xdr:grpSp>
      <xdr:nvGrpSpPr>
        <xdr:cNvPr id="454759" name="Group 11"/>
        <xdr:cNvGrpSpPr>
          <a:grpSpLocks/>
        </xdr:cNvGrpSpPr>
      </xdr:nvGrpSpPr>
      <xdr:grpSpPr bwMode="auto">
        <a:xfrm>
          <a:off x="1181100" y="24784050"/>
          <a:ext cx="7572375" cy="381000"/>
          <a:chOff x="129" y="143"/>
          <a:chExt cx="795" cy="40"/>
        </a:xfrm>
      </xdr:grpSpPr>
      <xdr:pic>
        <xdr:nvPicPr>
          <xdr:cNvPr id="454897"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8"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9"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0"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901"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65</xdr:row>
      <xdr:rowOff>219075</xdr:rowOff>
    </xdr:from>
    <xdr:to>
      <xdr:col>10</xdr:col>
      <xdr:colOff>0</xdr:colOff>
      <xdr:row>65</xdr:row>
      <xdr:rowOff>771525</xdr:rowOff>
    </xdr:to>
    <xdr:pic>
      <xdr:nvPicPr>
        <xdr:cNvPr id="45476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282416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73</xdr:row>
      <xdr:rowOff>0</xdr:rowOff>
    </xdr:from>
    <xdr:to>
      <xdr:col>2</xdr:col>
      <xdr:colOff>581025</xdr:colOff>
      <xdr:row>75</xdr:row>
      <xdr:rowOff>9525</xdr:rowOff>
    </xdr:to>
    <xdr:grpSp>
      <xdr:nvGrpSpPr>
        <xdr:cNvPr id="454761" name="Group 1"/>
        <xdr:cNvGrpSpPr>
          <a:grpSpLocks/>
        </xdr:cNvGrpSpPr>
      </xdr:nvGrpSpPr>
      <xdr:grpSpPr bwMode="auto">
        <a:xfrm>
          <a:off x="66675" y="31680150"/>
          <a:ext cx="1695450" cy="504825"/>
          <a:chOff x="7" y="19"/>
          <a:chExt cx="182" cy="54"/>
        </a:xfrm>
      </xdr:grpSpPr>
      <xdr:sp macro="" textlink="">
        <xdr:nvSpPr>
          <xdr:cNvPr id="9" name="Rectangle 2"/>
          <xdr:cNvSpPr>
            <a:spLocks noChangeArrowheads="1"/>
          </xdr:cNvSpPr>
        </xdr:nvSpPr>
        <xdr:spPr bwMode="auto">
          <a:xfrm>
            <a:off x="-1604171506" y="23660100"/>
            <a:ext cx="103"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96"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73</xdr:row>
      <xdr:rowOff>9525</xdr:rowOff>
    </xdr:from>
    <xdr:to>
      <xdr:col>6</xdr:col>
      <xdr:colOff>762000</xdr:colOff>
      <xdr:row>75</xdr:row>
      <xdr:rowOff>9525</xdr:rowOff>
    </xdr:to>
    <xdr:sp macro="" textlink="">
      <xdr:nvSpPr>
        <xdr:cNvPr id="454762" name="AutoShape 4"/>
        <xdr:cNvSpPr>
          <a:spLocks noChangeArrowheads="1"/>
        </xdr:cNvSpPr>
      </xdr:nvSpPr>
      <xdr:spPr bwMode="auto">
        <a:xfrm>
          <a:off x="1933575" y="316896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76</xdr:row>
      <xdr:rowOff>28575</xdr:rowOff>
    </xdr:from>
    <xdr:to>
      <xdr:col>9</xdr:col>
      <xdr:colOff>533400</xdr:colOff>
      <xdr:row>80</xdr:row>
      <xdr:rowOff>485775</xdr:rowOff>
    </xdr:to>
    <xdr:pic>
      <xdr:nvPicPr>
        <xdr:cNvPr id="45476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323088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80</xdr:row>
      <xdr:rowOff>485775</xdr:rowOff>
    </xdr:from>
    <xdr:to>
      <xdr:col>10</xdr:col>
      <xdr:colOff>28575</xdr:colOff>
      <xdr:row>80</xdr:row>
      <xdr:rowOff>1028700</xdr:rowOff>
    </xdr:to>
    <xdr:pic>
      <xdr:nvPicPr>
        <xdr:cNvPr id="45476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334613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88</xdr:row>
      <xdr:rowOff>161925</xdr:rowOff>
    </xdr:from>
    <xdr:to>
      <xdr:col>7</xdr:col>
      <xdr:colOff>57150</xdr:colOff>
      <xdr:row>89</xdr:row>
      <xdr:rowOff>152400</xdr:rowOff>
    </xdr:to>
    <xdr:sp macro="" textlink="">
      <xdr:nvSpPr>
        <xdr:cNvPr id="454765" name="Rectangle 7"/>
        <xdr:cNvSpPr>
          <a:spLocks noChangeArrowheads="1"/>
        </xdr:cNvSpPr>
      </xdr:nvSpPr>
      <xdr:spPr bwMode="auto">
        <a:xfrm>
          <a:off x="2800350" y="392144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87</xdr:row>
      <xdr:rowOff>161925</xdr:rowOff>
    </xdr:from>
    <xdr:to>
      <xdr:col>3</xdr:col>
      <xdr:colOff>1257300</xdr:colOff>
      <xdr:row>88</xdr:row>
      <xdr:rowOff>161925</xdr:rowOff>
    </xdr:to>
    <xdr:sp macro="" textlink="">
      <xdr:nvSpPr>
        <xdr:cNvPr id="454766" name="Rectangle 8"/>
        <xdr:cNvSpPr>
          <a:spLocks noChangeArrowheads="1"/>
        </xdr:cNvSpPr>
      </xdr:nvSpPr>
      <xdr:spPr bwMode="auto">
        <a:xfrm>
          <a:off x="123825" y="390239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88</xdr:row>
      <xdr:rowOff>152400</xdr:rowOff>
    </xdr:from>
    <xdr:to>
      <xdr:col>2</xdr:col>
      <xdr:colOff>447675</xdr:colOff>
      <xdr:row>90</xdr:row>
      <xdr:rowOff>0</xdr:rowOff>
    </xdr:to>
    <xdr:pic>
      <xdr:nvPicPr>
        <xdr:cNvPr id="45476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392049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72</xdr:row>
      <xdr:rowOff>38100</xdr:rowOff>
    </xdr:from>
    <xdr:to>
      <xdr:col>10</xdr:col>
      <xdr:colOff>0</xdr:colOff>
      <xdr:row>75</xdr:row>
      <xdr:rowOff>9525</xdr:rowOff>
    </xdr:to>
    <xdr:pic>
      <xdr:nvPicPr>
        <xdr:cNvPr id="45476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315849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78</xdr:row>
      <xdr:rowOff>76200</xdr:rowOff>
    </xdr:from>
    <xdr:to>
      <xdr:col>7</xdr:col>
      <xdr:colOff>0</xdr:colOff>
      <xdr:row>80</xdr:row>
      <xdr:rowOff>76200</xdr:rowOff>
    </xdr:to>
    <xdr:grpSp>
      <xdr:nvGrpSpPr>
        <xdr:cNvPr id="454769" name="Group 11"/>
        <xdr:cNvGrpSpPr>
          <a:grpSpLocks/>
        </xdr:cNvGrpSpPr>
      </xdr:nvGrpSpPr>
      <xdr:grpSpPr bwMode="auto">
        <a:xfrm>
          <a:off x="1181100" y="32670750"/>
          <a:ext cx="7572375" cy="381000"/>
          <a:chOff x="129" y="143"/>
          <a:chExt cx="795" cy="40"/>
        </a:xfrm>
      </xdr:grpSpPr>
      <xdr:pic>
        <xdr:nvPicPr>
          <xdr:cNvPr id="454890"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1"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2"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3"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94"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83</xdr:row>
      <xdr:rowOff>219075</xdr:rowOff>
    </xdr:from>
    <xdr:to>
      <xdr:col>10</xdr:col>
      <xdr:colOff>0</xdr:colOff>
      <xdr:row>83</xdr:row>
      <xdr:rowOff>771525</xdr:rowOff>
    </xdr:to>
    <xdr:pic>
      <xdr:nvPicPr>
        <xdr:cNvPr id="45477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361283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91</xdr:row>
      <xdr:rowOff>0</xdr:rowOff>
    </xdr:from>
    <xdr:to>
      <xdr:col>2</xdr:col>
      <xdr:colOff>581025</xdr:colOff>
      <xdr:row>93</xdr:row>
      <xdr:rowOff>9525</xdr:rowOff>
    </xdr:to>
    <xdr:grpSp>
      <xdr:nvGrpSpPr>
        <xdr:cNvPr id="454771" name="Group 1"/>
        <xdr:cNvGrpSpPr>
          <a:grpSpLocks/>
        </xdr:cNvGrpSpPr>
      </xdr:nvGrpSpPr>
      <xdr:grpSpPr bwMode="auto">
        <a:xfrm>
          <a:off x="66675" y="39566850"/>
          <a:ext cx="1695450" cy="504825"/>
          <a:chOff x="7" y="19"/>
          <a:chExt cx="182" cy="54"/>
        </a:xfrm>
      </xdr:grpSpPr>
      <xdr:sp macro="" textlink="">
        <xdr:nvSpPr>
          <xdr:cNvPr id="8" name="Rectangle 2"/>
          <xdr:cNvSpPr>
            <a:spLocks noChangeArrowheads="1"/>
          </xdr:cNvSpPr>
        </xdr:nvSpPr>
        <xdr:spPr bwMode="auto">
          <a:xfrm>
            <a:off x="-147268460" y="39433500"/>
            <a:ext cx="95"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89"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91</xdr:row>
      <xdr:rowOff>9525</xdr:rowOff>
    </xdr:from>
    <xdr:to>
      <xdr:col>6</xdr:col>
      <xdr:colOff>762000</xdr:colOff>
      <xdr:row>93</xdr:row>
      <xdr:rowOff>9525</xdr:rowOff>
    </xdr:to>
    <xdr:sp macro="" textlink="">
      <xdr:nvSpPr>
        <xdr:cNvPr id="454772" name="AutoShape 4"/>
        <xdr:cNvSpPr>
          <a:spLocks noChangeArrowheads="1"/>
        </xdr:cNvSpPr>
      </xdr:nvSpPr>
      <xdr:spPr bwMode="auto">
        <a:xfrm>
          <a:off x="1933575" y="395763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94</xdr:row>
      <xdr:rowOff>28575</xdr:rowOff>
    </xdr:from>
    <xdr:to>
      <xdr:col>9</xdr:col>
      <xdr:colOff>533400</xdr:colOff>
      <xdr:row>98</xdr:row>
      <xdr:rowOff>485775</xdr:rowOff>
    </xdr:to>
    <xdr:pic>
      <xdr:nvPicPr>
        <xdr:cNvPr id="45477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401955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98</xdr:row>
      <xdr:rowOff>485775</xdr:rowOff>
    </xdr:from>
    <xdr:to>
      <xdr:col>10</xdr:col>
      <xdr:colOff>28575</xdr:colOff>
      <xdr:row>98</xdr:row>
      <xdr:rowOff>1028700</xdr:rowOff>
    </xdr:to>
    <xdr:pic>
      <xdr:nvPicPr>
        <xdr:cNvPr id="45477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413480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106</xdr:row>
      <xdr:rowOff>161925</xdr:rowOff>
    </xdr:from>
    <xdr:to>
      <xdr:col>7</xdr:col>
      <xdr:colOff>57150</xdr:colOff>
      <xdr:row>107</xdr:row>
      <xdr:rowOff>152400</xdr:rowOff>
    </xdr:to>
    <xdr:sp macro="" textlink="">
      <xdr:nvSpPr>
        <xdr:cNvPr id="454775" name="Rectangle 7"/>
        <xdr:cNvSpPr>
          <a:spLocks noChangeArrowheads="1"/>
        </xdr:cNvSpPr>
      </xdr:nvSpPr>
      <xdr:spPr bwMode="auto">
        <a:xfrm>
          <a:off x="2800350" y="471011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105</xdr:row>
      <xdr:rowOff>161925</xdr:rowOff>
    </xdr:from>
    <xdr:to>
      <xdr:col>3</xdr:col>
      <xdr:colOff>1257300</xdr:colOff>
      <xdr:row>106</xdr:row>
      <xdr:rowOff>161925</xdr:rowOff>
    </xdr:to>
    <xdr:sp macro="" textlink="">
      <xdr:nvSpPr>
        <xdr:cNvPr id="454776" name="Rectangle 8"/>
        <xdr:cNvSpPr>
          <a:spLocks noChangeArrowheads="1"/>
        </xdr:cNvSpPr>
      </xdr:nvSpPr>
      <xdr:spPr bwMode="auto">
        <a:xfrm>
          <a:off x="123825" y="469106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106</xdr:row>
      <xdr:rowOff>152400</xdr:rowOff>
    </xdr:from>
    <xdr:to>
      <xdr:col>2</xdr:col>
      <xdr:colOff>447675</xdr:colOff>
      <xdr:row>108</xdr:row>
      <xdr:rowOff>0</xdr:rowOff>
    </xdr:to>
    <xdr:pic>
      <xdr:nvPicPr>
        <xdr:cNvPr id="45477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470916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90</xdr:row>
      <xdr:rowOff>38100</xdr:rowOff>
    </xdr:from>
    <xdr:to>
      <xdr:col>10</xdr:col>
      <xdr:colOff>0</xdr:colOff>
      <xdr:row>93</xdr:row>
      <xdr:rowOff>9525</xdr:rowOff>
    </xdr:to>
    <xdr:pic>
      <xdr:nvPicPr>
        <xdr:cNvPr id="45477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394716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96</xdr:row>
      <xdr:rowOff>76200</xdr:rowOff>
    </xdr:from>
    <xdr:to>
      <xdr:col>7</xdr:col>
      <xdr:colOff>0</xdr:colOff>
      <xdr:row>98</xdr:row>
      <xdr:rowOff>76200</xdr:rowOff>
    </xdr:to>
    <xdr:grpSp>
      <xdr:nvGrpSpPr>
        <xdr:cNvPr id="454779" name="Group 11"/>
        <xdr:cNvGrpSpPr>
          <a:grpSpLocks/>
        </xdr:cNvGrpSpPr>
      </xdr:nvGrpSpPr>
      <xdr:grpSpPr bwMode="auto">
        <a:xfrm>
          <a:off x="1181100" y="40557450"/>
          <a:ext cx="7572375" cy="381000"/>
          <a:chOff x="129" y="143"/>
          <a:chExt cx="795" cy="40"/>
        </a:xfrm>
      </xdr:grpSpPr>
      <xdr:pic>
        <xdr:nvPicPr>
          <xdr:cNvPr id="454883"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84"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85"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86"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87"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101</xdr:row>
      <xdr:rowOff>219075</xdr:rowOff>
    </xdr:from>
    <xdr:to>
      <xdr:col>10</xdr:col>
      <xdr:colOff>0</xdr:colOff>
      <xdr:row>101</xdr:row>
      <xdr:rowOff>771525</xdr:rowOff>
    </xdr:to>
    <xdr:pic>
      <xdr:nvPicPr>
        <xdr:cNvPr id="45478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440150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109</xdr:row>
      <xdr:rowOff>0</xdr:rowOff>
    </xdr:from>
    <xdr:to>
      <xdr:col>2</xdr:col>
      <xdr:colOff>581025</xdr:colOff>
      <xdr:row>111</xdr:row>
      <xdr:rowOff>9525</xdr:rowOff>
    </xdr:to>
    <xdr:grpSp>
      <xdr:nvGrpSpPr>
        <xdr:cNvPr id="454781" name="Group 1"/>
        <xdr:cNvGrpSpPr>
          <a:grpSpLocks/>
        </xdr:cNvGrpSpPr>
      </xdr:nvGrpSpPr>
      <xdr:grpSpPr bwMode="auto">
        <a:xfrm>
          <a:off x="66675" y="47453550"/>
          <a:ext cx="1695450" cy="504825"/>
          <a:chOff x="7" y="19"/>
          <a:chExt cx="182" cy="54"/>
        </a:xfrm>
      </xdr:grpSpPr>
      <xdr:sp macro="" textlink="">
        <xdr:nvSpPr>
          <xdr:cNvPr id="7"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82"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109</xdr:row>
      <xdr:rowOff>9525</xdr:rowOff>
    </xdr:from>
    <xdr:to>
      <xdr:col>6</xdr:col>
      <xdr:colOff>762000</xdr:colOff>
      <xdr:row>111</xdr:row>
      <xdr:rowOff>9525</xdr:rowOff>
    </xdr:to>
    <xdr:sp macro="" textlink="">
      <xdr:nvSpPr>
        <xdr:cNvPr id="454782" name="AutoShape 4"/>
        <xdr:cNvSpPr>
          <a:spLocks noChangeArrowheads="1"/>
        </xdr:cNvSpPr>
      </xdr:nvSpPr>
      <xdr:spPr bwMode="auto">
        <a:xfrm>
          <a:off x="1933575" y="474630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112</xdr:row>
      <xdr:rowOff>28575</xdr:rowOff>
    </xdr:from>
    <xdr:to>
      <xdr:col>9</xdr:col>
      <xdr:colOff>533400</xdr:colOff>
      <xdr:row>116</xdr:row>
      <xdr:rowOff>485775</xdr:rowOff>
    </xdr:to>
    <xdr:pic>
      <xdr:nvPicPr>
        <xdr:cNvPr id="45478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480822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116</xdr:row>
      <xdr:rowOff>485775</xdr:rowOff>
    </xdr:from>
    <xdr:to>
      <xdr:col>10</xdr:col>
      <xdr:colOff>28575</xdr:colOff>
      <xdr:row>116</xdr:row>
      <xdr:rowOff>1028700</xdr:rowOff>
    </xdr:to>
    <xdr:pic>
      <xdr:nvPicPr>
        <xdr:cNvPr id="45478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492347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124</xdr:row>
      <xdr:rowOff>161925</xdr:rowOff>
    </xdr:from>
    <xdr:to>
      <xdr:col>7</xdr:col>
      <xdr:colOff>57150</xdr:colOff>
      <xdr:row>125</xdr:row>
      <xdr:rowOff>152400</xdr:rowOff>
    </xdr:to>
    <xdr:sp macro="" textlink="">
      <xdr:nvSpPr>
        <xdr:cNvPr id="454785" name="Rectangle 7"/>
        <xdr:cNvSpPr>
          <a:spLocks noChangeArrowheads="1"/>
        </xdr:cNvSpPr>
      </xdr:nvSpPr>
      <xdr:spPr bwMode="auto">
        <a:xfrm>
          <a:off x="2800350" y="549878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123</xdr:row>
      <xdr:rowOff>161925</xdr:rowOff>
    </xdr:from>
    <xdr:to>
      <xdr:col>3</xdr:col>
      <xdr:colOff>1257300</xdr:colOff>
      <xdr:row>124</xdr:row>
      <xdr:rowOff>161925</xdr:rowOff>
    </xdr:to>
    <xdr:sp macro="" textlink="">
      <xdr:nvSpPr>
        <xdr:cNvPr id="454786" name="Rectangle 8"/>
        <xdr:cNvSpPr>
          <a:spLocks noChangeArrowheads="1"/>
        </xdr:cNvSpPr>
      </xdr:nvSpPr>
      <xdr:spPr bwMode="auto">
        <a:xfrm>
          <a:off x="123825" y="547973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124</xdr:row>
      <xdr:rowOff>152400</xdr:rowOff>
    </xdr:from>
    <xdr:to>
      <xdr:col>2</xdr:col>
      <xdr:colOff>447675</xdr:colOff>
      <xdr:row>126</xdr:row>
      <xdr:rowOff>0</xdr:rowOff>
    </xdr:to>
    <xdr:pic>
      <xdr:nvPicPr>
        <xdr:cNvPr id="45478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549783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108</xdr:row>
      <xdr:rowOff>38100</xdr:rowOff>
    </xdr:from>
    <xdr:to>
      <xdr:col>10</xdr:col>
      <xdr:colOff>0</xdr:colOff>
      <xdr:row>111</xdr:row>
      <xdr:rowOff>9525</xdr:rowOff>
    </xdr:to>
    <xdr:pic>
      <xdr:nvPicPr>
        <xdr:cNvPr id="45478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473583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114</xdr:row>
      <xdr:rowOff>76200</xdr:rowOff>
    </xdr:from>
    <xdr:to>
      <xdr:col>7</xdr:col>
      <xdr:colOff>0</xdr:colOff>
      <xdr:row>116</xdr:row>
      <xdr:rowOff>76200</xdr:rowOff>
    </xdr:to>
    <xdr:grpSp>
      <xdr:nvGrpSpPr>
        <xdr:cNvPr id="454789" name="Group 11"/>
        <xdr:cNvGrpSpPr>
          <a:grpSpLocks/>
        </xdr:cNvGrpSpPr>
      </xdr:nvGrpSpPr>
      <xdr:grpSpPr bwMode="auto">
        <a:xfrm>
          <a:off x="1181100" y="48444150"/>
          <a:ext cx="7572375" cy="381000"/>
          <a:chOff x="129" y="143"/>
          <a:chExt cx="795" cy="40"/>
        </a:xfrm>
      </xdr:grpSpPr>
      <xdr:pic>
        <xdr:nvPicPr>
          <xdr:cNvPr id="454876"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7"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8"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9"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80"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119</xdr:row>
      <xdr:rowOff>219075</xdr:rowOff>
    </xdr:from>
    <xdr:to>
      <xdr:col>10</xdr:col>
      <xdr:colOff>0</xdr:colOff>
      <xdr:row>119</xdr:row>
      <xdr:rowOff>771525</xdr:rowOff>
    </xdr:to>
    <xdr:pic>
      <xdr:nvPicPr>
        <xdr:cNvPr id="45479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519017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127</xdr:row>
      <xdr:rowOff>0</xdr:rowOff>
    </xdr:from>
    <xdr:to>
      <xdr:col>2</xdr:col>
      <xdr:colOff>581025</xdr:colOff>
      <xdr:row>129</xdr:row>
      <xdr:rowOff>9525</xdr:rowOff>
    </xdr:to>
    <xdr:grpSp>
      <xdr:nvGrpSpPr>
        <xdr:cNvPr id="454791" name="Group 1"/>
        <xdr:cNvGrpSpPr>
          <a:grpSpLocks/>
        </xdr:cNvGrpSpPr>
      </xdr:nvGrpSpPr>
      <xdr:grpSpPr bwMode="auto">
        <a:xfrm>
          <a:off x="66675" y="55340250"/>
          <a:ext cx="1695450" cy="504825"/>
          <a:chOff x="7" y="19"/>
          <a:chExt cx="182" cy="54"/>
        </a:xfrm>
      </xdr:grpSpPr>
      <xdr:sp macro="" textlink="">
        <xdr:nvSpPr>
          <xdr:cNvPr id="6"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75"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127</xdr:row>
      <xdr:rowOff>9525</xdr:rowOff>
    </xdr:from>
    <xdr:to>
      <xdr:col>6</xdr:col>
      <xdr:colOff>762000</xdr:colOff>
      <xdr:row>129</xdr:row>
      <xdr:rowOff>9525</xdr:rowOff>
    </xdr:to>
    <xdr:sp macro="" textlink="">
      <xdr:nvSpPr>
        <xdr:cNvPr id="454792" name="AutoShape 4"/>
        <xdr:cNvSpPr>
          <a:spLocks noChangeArrowheads="1"/>
        </xdr:cNvSpPr>
      </xdr:nvSpPr>
      <xdr:spPr bwMode="auto">
        <a:xfrm>
          <a:off x="1933575" y="553497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130</xdr:row>
      <xdr:rowOff>28575</xdr:rowOff>
    </xdr:from>
    <xdr:to>
      <xdr:col>9</xdr:col>
      <xdr:colOff>533400</xdr:colOff>
      <xdr:row>134</xdr:row>
      <xdr:rowOff>485775</xdr:rowOff>
    </xdr:to>
    <xdr:pic>
      <xdr:nvPicPr>
        <xdr:cNvPr id="45479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559689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134</xdr:row>
      <xdr:rowOff>485775</xdr:rowOff>
    </xdr:from>
    <xdr:to>
      <xdr:col>10</xdr:col>
      <xdr:colOff>28575</xdr:colOff>
      <xdr:row>134</xdr:row>
      <xdr:rowOff>1028700</xdr:rowOff>
    </xdr:to>
    <xdr:pic>
      <xdr:nvPicPr>
        <xdr:cNvPr id="45479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571214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142</xdr:row>
      <xdr:rowOff>161925</xdr:rowOff>
    </xdr:from>
    <xdr:to>
      <xdr:col>7</xdr:col>
      <xdr:colOff>57150</xdr:colOff>
      <xdr:row>143</xdr:row>
      <xdr:rowOff>152400</xdr:rowOff>
    </xdr:to>
    <xdr:sp macro="" textlink="">
      <xdr:nvSpPr>
        <xdr:cNvPr id="454795" name="Rectangle 7"/>
        <xdr:cNvSpPr>
          <a:spLocks noChangeArrowheads="1"/>
        </xdr:cNvSpPr>
      </xdr:nvSpPr>
      <xdr:spPr bwMode="auto">
        <a:xfrm>
          <a:off x="2800350" y="628745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141</xdr:row>
      <xdr:rowOff>161925</xdr:rowOff>
    </xdr:from>
    <xdr:to>
      <xdr:col>3</xdr:col>
      <xdr:colOff>1257300</xdr:colOff>
      <xdr:row>142</xdr:row>
      <xdr:rowOff>161925</xdr:rowOff>
    </xdr:to>
    <xdr:sp macro="" textlink="">
      <xdr:nvSpPr>
        <xdr:cNvPr id="454796" name="Rectangle 8"/>
        <xdr:cNvSpPr>
          <a:spLocks noChangeArrowheads="1"/>
        </xdr:cNvSpPr>
      </xdr:nvSpPr>
      <xdr:spPr bwMode="auto">
        <a:xfrm>
          <a:off x="123825" y="626840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142</xdr:row>
      <xdr:rowOff>152400</xdr:rowOff>
    </xdr:from>
    <xdr:to>
      <xdr:col>2</xdr:col>
      <xdr:colOff>447675</xdr:colOff>
      <xdr:row>144</xdr:row>
      <xdr:rowOff>0</xdr:rowOff>
    </xdr:to>
    <xdr:pic>
      <xdr:nvPicPr>
        <xdr:cNvPr id="45479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628650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126</xdr:row>
      <xdr:rowOff>38100</xdr:rowOff>
    </xdr:from>
    <xdr:to>
      <xdr:col>10</xdr:col>
      <xdr:colOff>0</xdr:colOff>
      <xdr:row>129</xdr:row>
      <xdr:rowOff>9525</xdr:rowOff>
    </xdr:to>
    <xdr:pic>
      <xdr:nvPicPr>
        <xdr:cNvPr id="45479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552450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132</xdr:row>
      <xdr:rowOff>76200</xdr:rowOff>
    </xdr:from>
    <xdr:to>
      <xdr:col>7</xdr:col>
      <xdr:colOff>0</xdr:colOff>
      <xdr:row>134</xdr:row>
      <xdr:rowOff>76200</xdr:rowOff>
    </xdr:to>
    <xdr:grpSp>
      <xdr:nvGrpSpPr>
        <xdr:cNvPr id="454799" name="Group 11"/>
        <xdr:cNvGrpSpPr>
          <a:grpSpLocks/>
        </xdr:cNvGrpSpPr>
      </xdr:nvGrpSpPr>
      <xdr:grpSpPr bwMode="auto">
        <a:xfrm>
          <a:off x="1181100" y="56330850"/>
          <a:ext cx="7572375" cy="381000"/>
          <a:chOff x="129" y="143"/>
          <a:chExt cx="795" cy="40"/>
        </a:xfrm>
      </xdr:grpSpPr>
      <xdr:pic>
        <xdr:nvPicPr>
          <xdr:cNvPr id="454869"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0"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1"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2"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73"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137</xdr:row>
      <xdr:rowOff>219075</xdr:rowOff>
    </xdr:from>
    <xdr:to>
      <xdr:col>10</xdr:col>
      <xdr:colOff>0</xdr:colOff>
      <xdr:row>137</xdr:row>
      <xdr:rowOff>771525</xdr:rowOff>
    </xdr:to>
    <xdr:pic>
      <xdr:nvPicPr>
        <xdr:cNvPr id="45480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597884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145</xdr:row>
      <xdr:rowOff>0</xdr:rowOff>
    </xdr:from>
    <xdr:to>
      <xdr:col>2</xdr:col>
      <xdr:colOff>581025</xdr:colOff>
      <xdr:row>147</xdr:row>
      <xdr:rowOff>9525</xdr:rowOff>
    </xdr:to>
    <xdr:grpSp>
      <xdr:nvGrpSpPr>
        <xdr:cNvPr id="454801" name="Group 1"/>
        <xdr:cNvGrpSpPr>
          <a:grpSpLocks/>
        </xdr:cNvGrpSpPr>
      </xdr:nvGrpSpPr>
      <xdr:grpSpPr bwMode="auto">
        <a:xfrm>
          <a:off x="66675" y="63226950"/>
          <a:ext cx="1695450" cy="504825"/>
          <a:chOff x="7" y="19"/>
          <a:chExt cx="182" cy="54"/>
        </a:xfrm>
      </xdr:grpSpPr>
      <xdr:sp macro="" textlink="">
        <xdr:nvSpPr>
          <xdr:cNvPr id="5"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68"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145</xdr:row>
      <xdr:rowOff>9525</xdr:rowOff>
    </xdr:from>
    <xdr:to>
      <xdr:col>6</xdr:col>
      <xdr:colOff>762000</xdr:colOff>
      <xdr:row>147</xdr:row>
      <xdr:rowOff>9525</xdr:rowOff>
    </xdr:to>
    <xdr:sp macro="" textlink="">
      <xdr:nvSpPr>
        <xdr:cNvPr id="454802" name="AutoShape 4"/>
        <xdr:cNvSpPr>
          <a:spLocks noChangeArrowheads="1"/>
        </xdr:cNvSpPr>
      </xdr:nvSpPr>
      <xdr:spPr bwMode="auto">
        <a:xfrm>
          <a:off x="1933575" y="632364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148</xdr:row>
      <xdr:rowOff>28575</xdr:rowOff>
    </xdr:from>
    <xdr:to>
      <xdr:col>9</xdr:col>
      <xdr:colOff>533400</xdr:colOff>
      <xdr:row>152</xdr:row>
      <xdr:rowOff>485775</xdr:rowOff>
    </xdr:to>
    <xdr:pic>
      <xdr:nvPicPr>
        <xdr:cNvPr id="45480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638556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152</xdr:row>
      <xdr:rowOff>485775</xdr:rowOff>
    </xdr:from>
    <xdr:to>
      <xdr:col>10</xdr:col>
      <xdr:colOff>28575</xdr:colOff>
      <xdr:row>152</xdr:row>
      <xdr:rowOff>1028700</xdr:rowOff>
    </xdr:to>
    <xdr:pic>
      <xdr:nvPicPr>
        <xdr:cNvPr id="45480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650081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160</xdr:row>
      <xdr:rowOff>161925</xdr:rowOff>
    </xdr:from>
    <xdr:to>
      <xdr:col>7</xdr:col>
      <xdr:colOff>57150</xdr:colOff>
      <xdr:row>161</xdr:row>
      <xdr:rowOff>152400</xdr:rowOff>
    </xdr:to>
    <xdr:sp macro="" textlink="">
      <xdr:nvSpPr>
        <xdr:cNvPr id="454805" name="Rectangle 7"/>
        <xdr:cNvSpPr>
          <a:spLocks noChangeArrowheads="1"/>
        </xdr:cNvSpPr>
      </xdr:nvSpPr>
      <xdr:spPr bwMode="auto">
        <a:xfrm>
          <a:off x="2800350" y="707612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159</xdr:row>
      <xdr:rowOff>161925</xdr:rowOff>
    </xdr:from>
    <xdr:to>
      <xdr:col>3</xdr:col>
      <xdr:colOff>1257300</xdr:colOff>
      <xdr:row>160</xdr:row>
      <xdr:rowOff>161925</xdr:rowOff>
    </xdr:to>
    <xdr:sp macro="" textlink="">
      <xdr:nvSpPr>
        <xdr:cNvPr id="454806" name="Rectangle 8"/>
        <xdr:cNvSpPr>
          <a:spLocks noChangeArrowheads="1"/>
        </xdr:cNvSpPr>
      </xdr:nvSpPr>
      <xdr:spPr bwMode="auto">
        <a:xfrm>
          <a:off x="123825" y="705707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160</xdr:row>
      <xdr:rowOff>152400</xdr:rowOff>
    </xdr:from>
    <xdr:to>
      <xdr:col>2</xdr:col>
      <xdr:colOff>447675</xdr:colOff>
      <xdr:row>162</xdr:row>
      <xdr:rowOff>0</xdr:rowOff>
    </xdr:to>
    <xdr:pic>
      <xdr:nvPicPr>
        <xdr:cNvPr id="45480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707517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144</xdr:row>
      <xdr:rowOff>38100</xdr:rowOff>
    </xdr:from>
    <xdr:to>
      <xdr:col>10</xdr:col>
      <xdr:colOff>0</xdr:colOff>
      <xdr:row>147</xdr:row>
      <xdr:rowOff>9525</xdr:rowOff>
    </xdr:to>
    <xdr:pic>
      <xdr:nvPicPr>
        <xdr:cNvPr id="45480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631317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150</xdr:row>
      <xdr:rowOff>76200</xdr:rowOff>
    </xdr:from>
    <xdr:to>
      <xdr:col>7</xdr:col>
      <xdr:colOff>0</xdr:colOff>
      <xdr:row>152</xdr:row>
      <xdr:rowOff>76200</xdr:rowOff>
    </xdr:to>
    <xdr:grpSp>
      <xdr:nvGrpSpPr>
        <xdr:cNvPr id="454809" name="Group 11"/>
        <xdr:cNvGrpSpPr>
          <a:grpSpLocks/>
        </xdr:cNvGrpSpPr>
      </xdr:nvGrpSpPr>
      <xdr:grpSpPr bwMode="auto">
        <a:xfrm>
          <a:off x="1181100" y="64217550"/>
          <a:ext cx="7572375" cy="381000"/>
          <a:chOff x="129" y="143"/>
          <a:chExt cx="795" cy="40"/>
        </a:xfrm>
      </xdr:grpSpPr>
      <xdr:pic>
        <xdr:nvPicPr>
          <xdr:cNvPr id="454862"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63"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64"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65"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66"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155</xdr:row>
      <xdr:rowOff>219075</xdr:rowOff>
    </xdr:from>
    <xdr:to>
      <xdr:col>10</xdr:col>
      <xdr:colOff>0</xdr:colOff>
      <xdr:row>155</xdr:row>
      <xdr:rowOff>771525</xdr:rowOff>
    </xdr:to>
    <xdr:pic>
      <xdr:nvPicPr>
        <xdr:cNvPr id="45481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676751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163</xdr:row>
      <xdr:rowOff>0</xdr:rowOff>
    </xdr:from>
    <xdr:to>
      <xdr:col>2</xdr:col>
      <xdr:colOff>581025</xdr:colOff>
      <xdr:row>165</xdr:row>
      <xdr:rowOff>9525</xdr:rowOff>
    </xdr:to>
    <xdr:grpSp>
      <xdr:nvGrpSpPr>
        <xdr:cNvPr id="454811" name="Group 1"/>
        <xdr:cNvGrpSpPr>
          <a:grpSpLocks/>
        </xdr:cNvGrpSpPr>
      </xdr:nvGrpSpPr>
      <xdr:grpSpPr bwMode="auto">
        <a:xfrm>
          <a:off x="66675" y="71113650"/>
          <a:ext cx="1695450" cy="504825"/>
          <a:chOff x="7" y="19"/>
          <a:chExt cx="182" cy="54"/>
        </a:xfrm>
      </xdr:grpSpPr>
      <xdr:sp macro="" textlink="">
        <xdr:nvSpPr>
          <xdr:cNvPr id="4"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61"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163</xdr:row>
      <xdr:rowOff>9525</xdr:rowOff>
    </xdr:from>
    <xdr:to>
      <xdr:col>6</xdr:col>
      <xdr:colOff>762000</xdr:colOff>
      <xdr:row>165</xdr:row>
      <xdr:rowOff>9525</xdr:rowOff>
    </xdr:to>
    <xdr:sp macro="" textlink="">
      <xdr:nvSpPr>
        <xdr:cNvPr id="454812" name="AutoShape 4"/>
        <xdr:cNvSpPr>
          <a:spLocks noChangeArrowheads="1"/>
        </xdr:cNvSpPr>
      </xdr:nvSpPr>
      <xdr:spPr bwMode="auto">
        <a:xfrm>
          <a:off x="1933575" y="711231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166</xdr:row>
      <xdr:rowOff>28575</xdr:rowOff>
    </xdr:from>
    <xdr:to>
      <xdr:col>9</xdr:col>
      <xdr:colOff>533400</xdr:colOff>
      <xdr:row>170</xdr:row>
      <xdr:rowOff>485775</xdr:rowOff>
    </xdr:to>
    <xdr:pic>
      <xdr:nvPicPr>
        <xdr:cNvPr id="45481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717423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170</xdr:row>
      <xdr:rowOff>485775</xdr:rowOff>
    </xdr:from>
    <xdr:to>
      <xdr:col>10</xdr:col>
      <xdr:colOff>28575</xdr:colOff>
      <xdr:row>170</xdr:row>
      <xdr:rowOff>1028700</xdr:rowOff>
    </xdr:to>
    <xdr:pic>
      <xdr:nvPicPr>
        <xdr:cNvPr id="45481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728948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178</xdr:row>
      <xdr:rowOff>161925</xdr:rowOff>
    </xdr:from>
    <xdr:to>
      <xdr:col>7</xdr:col>
      <xdr:colOff>57150</xdr:colOff>
      <xdr:row>179</xdr:row>
      <xdr:rowOff>152400</xdr:rowOff>
    </xdr:to>
    <xdr:sp macro="" textlink="">
      <xdr:nvSpPr>
        <xdr:cNvPr id="454815" name="Rectangle 7"/>
        <xdr:cNvSpPr>
          <a:spLocks noChangeArrowheads="1"/>
        </xdr:cNvSpPr>
      </xdr:nvSpPr>
      <xdr:spPr bwMode="auto">
        <a:xfrm>
          <a:off x="2800350" y="786479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177</xdr:row>
      <xdr:rowOff>161925</xdr:rowOff>
    </xdr:from>
    <xdr:to>
      <xdr:col>3</xdr:col>
      <xdr:colOff>1257300</xdr:colOff>
      <xdr:row>178</xdr:row>
      <xdr:rowOff>161925</xdr:rowOff>
    </xdr:to>
    <xdr:sp macro="" textlink="">
      <xdr:nvSpPr>
        <xdr:cNvPr id="454816" name="Rectangle 8"/>
        <xdr:cNvSpPr>
          <a:spLocks noChangeArrowheads="1"/>
        </xdr:cNvSpPr>
      </xdr:nvSpPr>
      <xdr:spPr bwMode="auto">
        <a:xfrm>
          <a:off x="123825" y="784574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178</xdr:row>
      <xdr:rowOff>152400</xdr:rowOff>
    </xdr:from>
    <xdr:to>
      <xdr:col>2</xdr:col>
      <xdr:colOff>447675</xdr:colOff>
      <xdr:row>180</xdr:row>
      <xdr:rowOff>0</xdr:rowOff>
    </xdr:to>
    <xdr:pic>
      <xdr:nvPicPr>
        <xdr:cNvPr id="45481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786384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162</xdr:row>
      <xdr:rowOff>38100</xdr:rowOff>
    </xdr:from>
    <xdr:to>
      <xdr:col>10</xdr:col>
      <xdr:colOff>0</xdr:colOff>
      <xdr:row>165</xdr:row>
      <xdr:rowOff>9525</xdr:rowOff>
    </xdr:to>
    <xdr:pic>
      <xdr:nvPicPr>
        <xdr:cNvPr id="45481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710184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168</xdr:row>
      <xdr:rowOff>76200</xdr:rowOff>
    </xdr:from>
    <xdr:to>
      <xdr:col>7</xdr:col>
      <xdr:colOff>0</xdr:colOff>
      <xdr:row>170</xdr:row>
      <xdr:rowOff>76200</xdr:rowOff>
    </xdr:to>
    <xdr:grpSp>
      <xdr:nvGrpSpPr>
        <xdr:cNvPr id="454819" name="Group 11"/>
        <xdr:cNvGrpSpPr>
          <a:grpSpLocks/>
        </xdr:cNvGrpSpPr>
      </xdr:nvGrpSpPr>
      <xdr:grpSpPr bwMode="auto">
        <a:xfrm>
          <a:off x="1181100" y="72104250"/>
          <a:ext cx="7572375" cy="381000"/>
          <a:chOff x="129" y="143"/>
          <a:chExt cx="795" cy="40"/>
        </a:xfrm>
      </xdr:grpSpPr>
      <xdr:pic>
        <xdr:nvPicPr>
          <xdr:cNvPr id="454855"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6"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7"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8"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9"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173</xdr:row>
      <xdr:rowOff>219075</xdr:rowOff>
    </xdr:from>
    <xdr:to>
      <xdr:col>10</xdr:col>
      <xdr:colOff>0</xdr:colOff>
      <xdr:row>173</xdr:row>
      <xdr:rowOff>771525</xdr:rowOff>
    </xdr:to>
    <xdr:pic>
      <xdr:nvPicPr>
        <xdr:cNvPr id="45482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755618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181</xdr:row>
      <xdr:rowOff>0</xdr:rowOff>
    </xdr:from>
    <xdr:to>
      <xdr:col>2</xdr:col>
      <xdr:colOff>581025</xdr:colOff>
      <xdr:row>183</xdr:row>
      <xdr:rowOff>9525</xdr:rowOff>
    </xdr:to>
    <xdr:grpSp>
      <xdr:nvGrpSpPr>
        <xdr:cNvPr id="454821" name="Group 1"/>
        <xdr:cNvGrpSpPr>
          <a:grpSpLocks/>
        </xdr:cNvGrpSpPr>
      </xdr:nvGrpSpPr>
      <xdr:grpSpPr bwMode="auto">
        <a:xfrm>
          <a:off x="66675" y="79000350"/>
          <a:ext cx="1695450" cy="504825"/>
          <a:chOff x="7" y="19"/>
          <a:chExt cx="182" cy="54"/>
        </a:xfrm>
      </xdr:grpSpPr>
      <xdr:sp macro="" textlink="">
        <xdr:nvSpPr>
          <xdr:cNvPr id="2"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54"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181</xdr:row>
      <xdr:rowOff>9525</xdr:rowOff>
    </xdr:from>
    <xdr:to>
      <xdr:col>6</xdr:col>
      <xdr:colOff>762000</xdr:colOff>
      <xdr:row>183</xdr:row>
      <xdr:rowOff>9525</xdr:rowOff>
    </xdr:to>
    <xdr:sp macro="" textlink="">
      <xdr:nvSpPr>
        <xdr:cNvPr id="454822" name="AutoShape 4"/>
        <xdr:cNvSpPr>
          <a:spLocks noChangeArrowheads="1"/>
        </xdr:cNvSpPr>
      </xdr:nvSpPr>
      <xdr:spPr bwMode="auto">
        <a:xfrm>
          <a:off x="1933575" y="790098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184</xdr:row>
      <xdr:rowOff>28575</xdr:rowOff>
    </xdr:from>
    <xdr:to>
      <xdr:col>9</xdr:col>
      <xdr:colOff>533400</xdr:colOff>
      <xdr:row>188</xdr:row>
      <xdr:rowOff>485775</xdr:rowOff>
    </xdr:to>
    <xdr:pic>
      <xdr:nvPicPr>
        <xdr:cNvPr id="45482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796290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188</xdr:row>
      <xdr:rowOff>485775</xdr:rowOff>
    </xdr:from>
    <xdr:to>
      <xdr:col>10</xdr:col>
      <xdr:colOff>28575</xdr:colOff>
      <xdr:row>188</xdr:row>
      <xdr:rowOff>1028700</xdr:rowOff>
    </xdr:to>
    <xdr:pic>
      <xdr:nvPicPr>
        <xdr:cNvPr id="45482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807815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196</xdr:row>
      <xdr:rowOff>161925</xdr:rowOff>
    </xdr:from>
    <xdr:to>
      <xdr:col>7</xdr:col>
      <xdr:colOff>57150</xdr:colOff>
      <xdr:row>197</xdr:row>
      <xdr:rowOff>152400</xdr:rowOff>
    </xdr:to>
    <xdr:sp macro="" textlink="">
      <xdr:nvSpPr>
        <xdr:cNvPr id="454825" name="Rectangle 7"/>
        <xdr:cNvSpPr>
          <a:spLocks noChangeArrowheads="1"/>
        </xdr:cNvSpPr>
      </xdr:nvSpPr>
      <xdr:spPr bwMode="auto">
        <a:xfrm>
          <a:off x="2800350" y="865346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195</xdr:row>
      <xdr:rowOff>161925</xdr:rowOff>
    </xdr:from>
    <xdr:to>
      <xdr:col>3</xdr:col>
      <xdr:colOff>1257300</xdr:colOff>
      <xdr:row>196</xdr:row>
      <xdr:rowOff>161925</xdr:rowOff>
    </xdr:to>
    <xdr:sp macro="" textlink="">
      <xdr:nvSpPr>
        <xdr:cNvPr id="454826" name="Rectangle 8"/>
        <xdr:cNvSpPr>
          <a:spLocks noChangeArrowheads="1"/>
        </xdr:cNvSpPr>
      </xdr:nvSpPr>
      <xdr:spPr bwMode="auto">
        <a:xfrm>
          <a:off x="123825" y="863441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196</xdr:row>
      <xdr:rowOff>152400</xdr:rowOff>
    </xdr:from>
    <xdr:to>
      <xdr:col>2</xdr:col>
      <xdr:colOff>447675</xdr:colOff>
      <xdr:row>198</xdr:row>
      <xdr:rowOff>0</xdr:rowOff>
    </xdr:to>
    <xdr:pic>
      <xdr:nvPicPr>
        <xdr:cNvPr id="45482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865251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180</xdr:row>
      <xdr:rowOff>38100</xdr:rowOff>
    </xdr:from>
    <xdr:to>
      <xdr:col>10</xdr:col>
      <xdr:colOff>0</xdr:colOff>
      <xdr:row>183</xdr:row>
      <xdr:rowOff>9525</xdr:rowOff>
    </xdr:to>
    <xdr:pic>
      <xdr:nvPicPr>
        <xdr:cNvPr id="45482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789051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186</xdr:row>
      <xdr:rowOff>76200</xdr:rowOff>
    </xdr:from>
    <xdr:to>
      <xdr:col>7</xdr:col>
      <xdr:colOff>0</xdr:colOff>
      <xdr:row>188</xdr:row>
      <xdr:rowOff>76200</xdr:rowOff>
    </xdr:to>
    <xdr:grpSp>
      <xdr:nvGrpSpPr>
        <xdr:cNvPr id="454829" name="Group 11"/>
        <xdr:cNvGrpSpPr>
          <a:grpSpLocks/>
        </xdr:cNvGrpSpPr>
      </xdr:nvGrpSpPr>
      <xdr:grpSpPr bwMode="auto">
        <a:xfrm>
          <a:off x="1181100" y="79990950"/>
          <a:ext cx="7572375" cy="381000"/>
          <a:chOff x="129" y="143"/>
          <a:chExt cx="795" cy="40"/>
        </a:xfrm>
      </xdr:grpSpPr>
      <xdr:pic>
        <xdr:nvPicPr>
          <xdr:cNvPr id="454848"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49"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0"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1"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52"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191</xdr:row>
      <xdr:rowOff>219075</xdr:rowOff>
    </xdr:from>
    <xdr:to>
      <xdr:col>10</xdr:col>
      <xdr:colOff>0</xdr:colOff>
      <xdr:row>191</xdr:row>
      <xdr:rowOff>771525</xdr:rowOff>
    </xdr:to>
    <xdr:pic>
      <xdr:nvPicPr>
        <xdr:cNvPr id="45483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834485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199</xdr:row>
      <xdr:rowOff>0</xdr:rowOff>
    </xdr:from>
    <xdr:to>
      <xdr:col>2</xdr:col>
      <xdr:colOff>581025</xdr:colOff>
      <xdr:row>201</xdr:row>
      <xdr:rowOff>9525</xdr:rowOff>
    </xdr:to>
    <xdr:grpSp>
      <xdr:nvGrpSpPr>
        <xdr:cNvPr id="454831" name="Group 1"/>
        <xdr:cNvGrpSpPr>
          <a:grpSpLocks/>
        </xdr:cNvGrpSpPr>
      </xdr:nvGrpSpPr>
      <xdr:grpSpPr bwMode="auto">
        <a:xfrm>
          <a:off x="66675" y="86887050"/>
          <a:ext cx="1695450" cy="504825"/>
          <a:chOff x="7" y="19"/>
          <a:chExt cx="182" cy="54"/>
        </a:xfrm>
      </xdr:grpSpPr>
      <xdr:sp macro="" textlink="">
        <xdr:nvSpPr>
          <xdr:cNvPr id="3" name="Rectangle 2"/>
          <xdr:cNvSpPr>
            <a:spLocks noChangeArrowheads="1"/>
          </xdr:cNvSpPr>
        </xdr:nvSpPr>
        <xdr:spPr bwMode="auto">
          <a:xfrm>
            <a:off x="1474727081" y="39433500"/>
            <a:ext cx="111" cy="0"/>
          </a:xfrm>
          <a:prstGeom prst="rect">
            <a:avLst/>
          </a:prstGeom>
          <a:solidFill>
            <a:srgbClr val="993366"/>
          </a:solidFill>
          <a:ln w="9525">
            <a:noFill/>
            <a:miter lim="800000"/>
            <a:headEnd/>
            <a:tailEnd/>
          </a:ln>
        </xdr:spPr>
        <xdr:txBody>
          <a:bodyPr vertOverflow="clip" wrap="square" lIns="36576" tIns="36576" rIns="36576" bIns="0" anchor="t" upright="1"/>
          <a:lstStyle/>
          <a:p>
            <a:pPr algn="ctr" rtl="0">
              <a:defRPr sz="1000"/>
            </a:pPr>
            <a:r>
              <a:rPr lang="fr-FR" sz="1200" b="1" i="0" u="none" strike="noStrike" baseline="0">
                <a:solidFill>
                  <a:srgbClr val="FFFFFF"/>
                </a:solidFill>
                <a:latin typeface="Trebuchet MS"/>
              </a:rPr>
              <a:t>DEJEUNER</a:t>
            </a:r>
          </a:p>
        </xdr:txBody>
      </xdr:sp>
      <xdr:sp macro="" textlink="">
        <xdr:nvSpPr>
          <xdr:cNvPr id="454847" name="Rectangle 3"/>
          <xdr:cNvSpPr>
            <a:spLocks noChangeArrowheads="1"/>
          </xdr:cNvSpPr>
        </xdr:nvSpPr>
        <xdr:spPr bwMode="auto">
          <a:xfrm>
            <a:off x="99" y="47"/>
            <a:ext cx="90" cy="26"/>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grpSp>
    <xdr:clientData/>
  </xdr:twoCellAnchor>
  <xdr:twoCellAnchor>
    <xdr:from>
      <xdr:col>2</xdr:col>
      <xdr:colOff>752475</xdr:colOff>
      <xdr:row>199</xdr:row>
      <xdr:rowOff>9525</xdr:rowOff>
    </xdr:from>
    <xdr:to>
      <xdr:col>6</xdr:col>
      <xdr:colOff>762000</xdr:colOff>
      <xdr:row>201</xdr:row>
      <xdr:rowOff>9525</xdr:rowOff>
    </xdr:to>
    <xdr:sp macro="" textlink="">
      <xdr:nvSpPr>
        <xdr:cNvPr id="454832" name="AutoShape 4"/>
        <xdr:cNvSpPr>
          <a:spLocks noChangeArrowheads="1"/>
        </xdr:cNvSpPr>
      </xdr:nvSpPr>
      <xdr:spPr bwMode="auto">
        <a:xfrm>
          <a:off x="1933575" y="86896575"/>
          <a:ext cx="6067425" cy="495300"/>
        </a:xfrm>
        <a:prstGeom prst="roundRect">
          <a:avLst>
            <a:gd name="adj" fmla="val 16667"/>
          </a:avLst>
        </a:prstGeom>
        <a:noFill/>
        <a:ln w="28575">
          <a:solidFill>
            <a:srgbClr val="993366"/>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8</xdr:col>
      <xdr:colOff>142875</xdr:colOff>
      <xdr:row>202</xdr:row>
      <xdr:rowOff>28575</xdr:rowOff>
    </xdr:from>
    <xdr:to>
      <xdr:col>9</xdr:col>
      <xdr:colOff>533400</xdr:colOff>
      <xdr:row>206</xdr:row>
      <xdr:rowOff>485775</xdr:rowOff>
    </xdr:to>
    <xdr:pic>
      <xdr:nvPicPr>
        <xdr:cNvPr id="454833" name="Picture 5" descr="Z:\22 Travail Christelle Ne pas supprimer\menu scolaire\COLLEGE\MUFFIN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963025" y="87515700"/>
          <a:ext cx="1076325"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47625</xdr:colOff>
      <xdr:row>206</xdr:row>
      <xdr:rowOff>485775</xdr:rowOff>
    </xdr:from>
    <xdr:to>
      <xdr:col>10</xdr:col>
      <xdr:colOff>28575</xdr:colOff>
      <xdr:row>206</xdr:row>
      <xdr:rowOff>1028700</xdr:rowOff>
    </xdr:to>
    <xdr:pic>
      <xdr:nvPicPr>
        <xdr:cNvPr id="454834" name="Picture 6" descr="Z:\22 Travail Christelle Ne pas supprimer\menu scolaire\COLLEGE\info semain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867775" y="88668225"/>
          <a:ext cx="1352550"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214</xdr:row>
      <xdr:rowOff>161925</xdr:rowOff>
    </xdr:from>
    <xdr:to>
      <xdr:col>7</xdr:col>
      <xdr:colOff>57150</xdr:colOff>
      <xdr:row>215</xdr:row>
      <xdr:rowOff>152400</xdr:rowOff>
    </xdr:to>
    <xdr:sp macro="" textlink="">
      <xdr:nvSpPr>
        <xdr:cNvPr id="454835" name="Rectangle 7"/>
        <xdr:cNvSpPr>
          <a:spLocks noChangeArrowheads="1"/>
        </xdr:cNvSpPr>
      </xdr:nvSpPr>
      <xdr:spPr bwMode="auto">
        <a:xfrm>
          <a:off x="2800350" y="94421325"/>
          <a:ext cx="6010275" cy="180975"/>
        </a:xfrm>
        <a:prstGeom prst="rect">
          <a:avLst/>
        </a:prstGeom>
        <a:solidFill>
          <a:srgbClr val="993366"/>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57150</xdr:colOff>
      <xdr:row>213</xdr:row>
      <xdr:rowOff>161925</xdr:rowOff>
    </xdr:from>
    <xdr:to>
      <xdr:col>3</xdr:col>
      <xdr:colOff>1257300</xdr:colOff>
      <xdr:row>214</xdr:row>
      <xdr:rowOff>161925</xdr:rowOff>
    </xdr:to>
    <xdr:sp macro="" textlink="">
      <xdr:nvSpPr>
        <xdr:cNvPr id="454836" name="Rectangle 8"/>
        <xdr:cNvSpPr>
          <a:spLocks noChangeArrowheads="1"/>
        </xdr:cNvSpPr>
      </xdr:nvSpPr>
      <xdr:spPr bwMode="auto">
        <a:xfrm>
          <a:off x="123825" y="94230825"/>
          <a:ext cx="3829050" cy="190500"/>
        </a:xfrm>
        <a:prstGeom prst="rect">
          <a:avLst/>
        </a:prstGeom>
        <a:solidFill>
          <a:srgbClr val="C0C0C0"/>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xdr:col>
      <xdr:colOff>76200</xdr:colOff>
      <xdr:row>214</xdr:row>
      <xdr:rowOff>152400</xdr:rowOff>
    </xdr:from>
    <xdr:to>
      <xdr:col>2</xdr:col>
      <xdr:colOff>447675</xdr:colOff>
      <xdr:row>216</xdr:row>
      <xdr:rowOff>0</xdr:rowOff>
    </xdr:to>
    <xdr:pic>
      <xdr:nvPicPr>
        <xdr:cNvPr id="454837" name="Picture 9" descr="Q:\Banque d'images 2\Illustrations et fond\Picto et logo\Logo ansamble+regions\jpeg\ansambl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42875" y="94411800"/>
          <a:ext cx="1485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1362075</xdr:colOff>
      <xdr:row>198</xdr:row>
      <xdr:rowOff>38100</xdr:rowOff>
    </xdr:from>
    <xdr:to>
      <xdr:col>10</xdr:col>
      <xdr:colOff>0</xdr:colOff>
      <xdr:row>201</xdr:row>
      <xdr:rowOff>9525</xdr:rowOff>
    </xdr:to>
    <xdr:pic>
      <xdr:nvPicPr>
        <xdr:cNvPr id="454838" name="Picture 10" descr="Q:\travail\SIGNALETIQUES\ENSEIGNEMENT\COLLEGE\logo-streat.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01075" y="86791800"/>
          <a:ext cx="1590675"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204</xdr:row>
      <xdr:rowOff>76200</xdr:rowOff>
    </xdr:from>
    <xdr:to>
      <xdr:col>7</xdr:col>
      <xdr:colOff>0</xdr:colOff>
      <xdr:row>206</xdr:row>
      <xdr:rowOff>76200</xdr:rowOff>
    </xdr:to>
    <xdr:grpSp>
      <xdr:nvGrpSpPr>
        <xdr:cNvPr id="454839" name="Group 11"/>
        <xdr:cNvGrpSpPr>
          <a:grpSpLocks/>
        </xdr:cNvGrpSpPr>
      </xdr:nvGrpSpPr>
      <xdr:grpSpPr bwMode="auto">
        <a:xfrm>
          <a:off x="1181100" y="87877650"/>
          <a:ext cx="7572375" cy="381000"/>
          <a:chOff x="129" y="143"/>
          <a:chExt cx="795" cy="40"/>
        </a:xfrm>
      </xdr:grpSpPr>
      <xdr:pic>
        <xdr:nvPicPr>
          <xdr:cNvPr id="454841" name="Picture 12" descr="Z:\22 Travail Christelle Ne pas supprimer\menu scolaire\COLLEGE\etiquette lund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42" name="Picture 13" descr="Z:\22 Travail Christelle Ne pas supprimer\menu scolaire\COLLEGE\mercredi.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46" y="144"/>
            <a:ext cx="155"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43" name="Picture 14" descr="Z:\22 Travail Christelle Ne pas supprimer\menu scolaire\COLLEGE\jeudi.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0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44" name="Picture 15" descr="Z:\22 Travail Christelle Ne pas supprimer\menu scolaire\COLLEGE\vendred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64" y="143"/>
            <a:ext cx="160" cy="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845" name="Picture 16" descr="Z:\22 Travail Christelle Ne pas supprimer\menu scolaire\COLLEGE\mardi.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87" y="144"/>
            <a:ext cx="156" cy="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editAs="oneCell">
    <xdr:from>
      <xdr:col>7</xdr:col>
      <xdr:colOff>47625</xdr:colOff>
      <xdr:row>209</xdr:row>
      <xdr:rowOff>219075</xdr:rowOff>
    </xdr:from>
    <xdr:to>
      <xdr:col>10</xdr:col>
      <xdr:colOff>0</xdr:colOff>
      <xdr:row>209</xdr:row>
      <xdr:rowOff>771525</xdr:rowOff>
    </xdr:to>
    <xdr:pic>
      <xdr:nvPicPr>
        <xdr:cNvPr id="454840" name="Picture 17" descr="Z:\22 Travail Christelle Ne pas supprimer\menu scolaire\COLLEGE\compo salad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801100" y="91335225"/>
          <a:ext cx="1390650"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838200</xdr:colOff>
      <xdr:row>13</xdr:row>
      <xdr:rowOff>161925</xdr:rowOff>
    </xdr:from>
    <xdr:ext cx="1090386" cy="381000"/>
    <xdr:pic>
      <xdr:nvPicPr>
        <xdr:cNvPr id="2" name="Image 3" descr="Y:\SI-RUE-MKT-ENS&amp;SAN\THEQUE\CHARTE GRAPHIQUE ELIOR\Elior_Logos\1- Elior_Logo_Rouge\Elior_Logo_Q\ELIOR_logo_Q.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572000" y="2638425"/>
          <a:ext cx="1090386"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838200</xdr:colOff>
      <xdr:row>27</xdr:row>
      <xdr:rowOff>161925</xdr:rowOff>
    </xdr:from>
    <xdr:ext cx="1090386" cy="381000"/>
    <xdr:pic>
      <xdr:nvPicPr>
        <xdr:cNvPr id="3" name="Image 3" descr="Y:\SI-RUE-MKT-ENS&amp;SAN\THEQUE\CHARTE GRAPHIQUE ELIOR\Elior_Logos\1- Elior_Logo_Rouge\Elior_Logo_Q\ELIOR_logo_Q.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572000" y="5305425"/>
          <a:ext cx="1090386"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5</xdr:col>
      <xdr:colOff>429895</xdr:colOff>
      <xdr:row>14</xdr:row>
      <xdr:rowOff>117475</xdr:rowOff>
    </xdr:from>
    <xdr:to>
      <xdr:col>9</xdr:col>
      <xdr:colOff>1434487</xdr:colOff>
      <xdr:row>14</xdr:row>
      <xdr:rowOff>117475</xdr:rowOff>
    </xdr:to>
    <xdr:sp macro="" textlink="">
      <xdr:nvSpPr>
        <xdr:cNvPr id="2" name="TXT_Contrat"/>
        <xdr:cNvSpPr txBox="1">
          <a:spLocks noChangeArrowheads="1"/>
        </xdr:cNvSpPr>
      </xdr:nvSpPr>
      <xdr:spPr bwMode="auto">
        <a:xfrm>
          <a:off x="5803900" y="63658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15</xdr:row>
      <xdr:rowOff>86995</xdr:rowOff>
    </xdr:from>
    <xdr:to>
      <xdr:col>9</xdr:col>
      <xdr:colOff>1434487</xdr:colOff>
      <xdr:row>15</xdr:row>
      <xdr:rowOff>86995</xdr:rowOff>
    </xdr:to>
    <xdr:sp macro="" textlink="">
      <xdr:nvSpPr>
        <xdr:cNvPr id="9" name="TXT_Contrat"/>
        <xdr:cNvSpPr txBox="1">
          <a:spLocks noChangeArrowheads="1"/>
        </xdr:cNvSpPr>
      </xdr:nvSpPr>
      <xdr:spPr bwMode="auto">
        <a:xfrm>
          <a:off x="5994400" y="6454775"/>
          <a:ext cx="55022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16</xdr:row>
      <xdr:rowOff>117475</xdr:rowOff>
    </xdr:from>
    <xdr:to>
      <xdr:col>9</xdr:col>
      <xdr:colOff>1434487</xdr:colOff>
      <xdr:row>16</xdr:row>
      <xdr:rowOff>117475</xdr:rowOff>
    </xdr:to>
    <xdr:sp macro="" textlink="">
      <xdr:nvSpPr>
        <xdr:cNvPr id="10" name="TXT_Contrat"/>
        <xdr:cNvSpPr txBox="1">
          <a:spLocks noChangeArrowheads="1"/>
        </xdr:cNvSpPr>
      </xdr:nvSpPr>
      <xdr:spPr bwMode="auto">
        <a:xfrm>
          <a:off x="5994400" y="6454775"/>
          <a:ext cx="55022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17</xdr:row>
      <xdr:rowOff>115570</xdr:rowOff>
    </xdr:from>
    <xdr:to>
      <xdr:col>9</xdr:col>
      <xdr:colOff>1434487</xdr:colOff>
      <xdr:row>17</xdr:row>
      <xdr:rowOff>115570</xdr:rowOff>
    </xdr:to>
    <xdr:sp macro="" textlink="">
      <xdr:nvSpPr>
        <xdr:cNvPr id="11" name="TXT_Contrat"/>
        <xdr:cNvSpPr txBox="1">
          <a:spLocks noChangeArrowheads="1"/>
        </xdr:cNvSpPr>
      </xdr:nvSpPr>
      <xdr:spPr bwMode="auto">
        <a:xfrm>
          <a:off x="5994400" y="6454775"/>
          <a:ext cx="55022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95250</xdr:colOff>
      <xdr:row>0</xdr:row>
      <xdr:rowOff>19050</xdr:rowOff>
    </xdr:from>
    <xdr:to>
      <xdr:col>1</xdr:col>
      <xdr:colOff>742950</xdr:colOff>
      <xdr:row>2</xdr:row>
      <xdr:rowOff>19050</xdr:rowOff>
    </xdr:to>
    <xdr:pic>
      <xdr:nvPicPr>
        <xdr:cNvPr id="438765" name="Image 7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428625" y="19050"/>
          <a:ext cx="647700"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15</xdr:col>
      <xdr:colOff>429895</xdr:colOff>
      <xdr:row>14</xdr:row>
      <xdr:rowOff>117475</xdr:rowOff>
    </xdr:from>
    <xdr:to>
      <xdr:col>19</xdr:col>
      <xdr:colOff>1434487</xdr:colOff>
      <xdr:row>14</xdr:row>
      <xdr:rowOff>117475</xdr:rowOff>
    </xdr:to>
    <xdr:sp macro="" textlink="">
      <xdr:nvSpPr>
        <xdr:cNvPr id="78" name="TXT_Contrat"/>
        <xdr:cNvSpPr txBox="1">
          <a:spLocks noChangeArrowheads="1"/>
        </xdr:cNvSpPr>
      </xdr:nvSpPr>
      <xdr:spPr bwMode="auto">
        <a:xfrm>
          <a:off x="6493164" y="7460384"/>
          <a:ext cx="6375111"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86995</xdr:rowOff>
    </xdr:from>
    <xdr:to>
      <xdr:col>19</xdr:col>
      <xdr:colOff>1434487</xdr:colOff>
      <xdr:row>15</xdr:row>
      <xdr:rowOff>86995</xdr:rowOff>
    </xdr:to>
    <xdr:sp macro="" textlink="">
      <xdr:nvSpPr>
        <xdr:cNvPr id="79" name="TXT_Contrat"/>
        <xdr:cNvSpPr txBox="1">
          <a:spLocks noChangeArrowheads="1"/>
        </xdr:cNvSpPr>
      </xdr:nvSpPr>
      <xdr:spPr bwMode="auto">
        <a:xfrm>
          <a:off x="6493164" y="8765309"/>
          <a:ext cx="6375111"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16</xdr:row>
      <xdr:rowOff>117475</xdr:rowOff>
    </xdr:from>
    <xdr:to>
      <xdr:col>19</xdr:col>
      <xdr:colOff>1434487</xdr:colOff>
      <xdr:row>16</xdr:row>
      <xdr:rowOff>117475</xdr:rowOff>
    </xdr:to>
    <xdr:sp macro="" textlink="">
      <xdr:nvSpPr>
        <xdr:cNvPr id="80" name="TXT_Contrat"/>
        <xdr:cNvSpPr txBox="1">
          <a:spLocks noChangeArrowheads="1"/>
        </xdr:cNvSpPr>
      </xdr:nvSpPr>
      <xdr:spPr bwMode="auto">
        <a:xfrm>
          <a:off x="6493164" y="8880475"/>
          <a:ext cx="6375111"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17</xdr:row>
      <xdr:rowOff>115570</xdr:rowOff>
    </xdr:from>
    <xdr:to>
      <xdr:col>19</xdr:col>
      <xdr:colOff>1434487</xdr:colOff>
      <xdr:row>17</xdr:row>
      <xdr:rowOff>115570</xdr:rowOff>
    </xdr:to>
    <xdr:sp macro="" textlink="">
      <xdr:nvSpPr>
        <xdr:cNvPr id="81" name="TXT_Contrat"/>
        <xdr:cNvSpPr txBox="1">
          <a:spLocks noChangeArrowheads="1"/>
        </xdr:cNvSpPr>
      </xdr:nvSpPr>
      <xdr:spPr bwMode="auto">
        <a:xfrm>
          <a:off x="6493164" y="9122930"/>
          <a:ext cx="6375111"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11</xdr:col>
      <xdr:colOff>857250</xdr:colOff>
      <xdr:row>0</xdr:row>
      <xdr:rowOff>0</xdr:rowOff>
    </xdr:from>
    <xdr:to>
      <xdr:col>11</xdr:col>
      <xdr:colOff>1876425</xdr:colOff>
      <xdr:row>2</xdr:row>
      <xdr:rowOff>390525</xdr:rowOff>
    </xdr:to>
    <xdr:pic>
      <xdr:nvPicPr>
        <xdr:cNvPr id="438770" name="Image 83"/>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0"/>
          <a:ext cx="1019175" cy="1095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885825</xdr:colOff>
      <xdr:row>22</xdr:row>
      <xdr:rowOff>0</xdr:rowOff>
    </xdr:from>
    <xdr:to>
      <xdr:col>1</xdr:col>
      <xdr:colOff>1905000</xdr:colOff>
      <xdr:row>24</xdr:row>
      <xdr:rowOff>438150</xdr:rowOff>
    </xdr:to>
    <xdr:pic>
      <xdr:nvPicPr>
        <xdr:cNvPr id="438771" name="Image 84"/>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219200" y="14335125"/>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22</xdr:row>
      <xdr:rowOff>0</xdr:rowOff>
    </xdr:from>
    <xdr:to>
      <xdr:col>11</xdr:col>
      <xdr:colOff>1876425</xdr:colOff>
      <xdr:row>24</xdr:row>
      <xdr:rowOff>438150</xdr:rowOff>
    </xdr:to>
    <xdr:pic>
      <xdr:nvPicPr>
        <xdr:cNvPr id="438772" name="Image 85"/>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14335125"/>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429895</xdr:colOff>
      <xdr:row>36</xdr:row>
      <xdr:rowOff>117475</xdr:rowOff>
    </xdr:from>
    <xdr:to>
      <xdr:col>9</xdr:col>
      <xdr:colOff>1434487</xdr:colOff>
      <xdr:row>36</xdr:row>
      <xdr:rowOff>117475</xdr:rowOff>
    </xdr:to>
    <xdr:sp macro="" textlink="">
      <xdr:nvSpPr>
        <xdr:cNvPr id="87" name="TXT_Contrat"/>
        <xdr:cNvSpPr txBox="1">
          <a:spLocks noChangeArrowheads="1"/>
        </xdr:cNvSpPr>
      </xdr:nvSpPr>
      <xdr:spPr bwMode="auto">
        <a:xfrm>
          <a:off x="6146800" y="74279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37</xdr:row>
      <xdr:rowOff>86995</xdr:rowOff>
    </xdr:from>
    <xdr:to>
      <xdr:col>9</xdr:col>
      <xdr:colOff>1434487</xdr:colOff>
      <xdr:row>37</xdr:row>
      <xdr:rowOff>86995</xdr:rowOff>
    </xdr:to>
    <xdr:sp macro="" textlink="">
      <xdr:nvSpPr>
        <xdr:cNvPr id="88" name="TXT_Contrat"/>
        <xdr:cNvSpPr txBox="1">
          <a:spLocks noChangeArrowheads="1"/>
        </xdr:cNvSpPr>
      </xdr:nvSpPr>
      <xdr:spPr bwMode="auto">
        <a:xfrm>
          <a:off x="6146800" y="873283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38</xdr:row>
      <xdr:rowOff>117475</xdr:rowOff>
    </xdr:from>
    <xdr:to>
      <xdr:col>9</xdr:col>
      <xdr:colOff>1434487</xdr:colOff>
      <xdr:row>38</xdr:row>
      <xdr:rowOff>117475</xdr:rowOff>
    </xdr:to>
    <xdr:sp macro="" textlink="">
      <xdr:nvSpPr>
        <xdr:cNvPr id="89" name="TXT_Contrat"/>
        <xdr:cNvSpPr txBox="1">
          <a:spLocks noChangeArrowheads="1"/>
        </xdr:cNvSpPr>
      </xdr:nvSpPr>
      <xdr:spPr bwMode="auto">
        <a:xfrm>
          <a:off x="6146800" y="885666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39</xdr:row>
      <xdr:rowOff>115570</xdr:rowOff>
    </xdr:from>
    <xdr:to>
      <xdr:col>9</xdr:col>
      <xdr:colOff>1434487</xdr:colOff>
      <xdr:row>39</xdr:row>
      <xdr:rowOff>115570</xdr:rowOff>
    </xdr:to>
    <xdr:sp macro="" textlink="">
      <xdr:nvSpPr>
        <xdr:cNvPr id="90" name="TXT_Contrat"/>
        <xdr:cNvSpPr txBox="1">
          <a:spLocks noChangeArrowheads="1"/>
        </xdr:cNvSpPr>
      </xdr:nvSpPr>
      <xdr:spPr bwMode="auto">
        <a:xfrm>
          <a:off x="6146800" y="90947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36</xdr:row>
      <xdr:rowOff>117475</xdr:rowOff>
    </xdr:from>
    <xdr:to>
      <xdr:col>19</xdr:col>
      <xdr:colOff>1434487</xdr:colOff>
      <xdr:row>36</xdr:row>
      <xdr:rowOff>117475</xdr:rowOff>
    </xdr:to>
    <xdr:sp macro="" textlink="">
      <xdr:nvSpPr>
        <xdr:cNvPr id="93" name="TXT_Contrat"/>
        <xdr:cNvSpPr txBox="1">
          <a:spLocks noChangeArrowheads="1"/>
        </xdr:cNvSpPr>
      </xdr:nvSpPr>
      <xdr:spPr bwMode="auto">
        <a:xfrm>
          <a:off x="19862800" y="74279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37</xdr:row>
      <xdr:rowOff>86995</xdr:rowOff>
    </xdr:from>
    <xdr:to>
      <xdr:col>19</xdr:col>
      <xdr:colOff>1434487</xdr:colOff>
      <xdr:row>37</xdr:row>
      <xdr:rowOff>86995</xdr:rowOff>
    </xdr:to>
    <xdr:sp macro="" textlink="">
      <xdr:nvSpPr>
        <xdr:cNvPr id="94" name="TXT_Contrat"/>
        <xdr:cNvSpPr txBox="1">
          <a:spLocks noChangeArrowheads="1"/>
        </xdr:cNvSpPr>
      </xdr:nvSpPr>
      <xdr:spPr bwMode="auto">
        <a:xfrm>
          <a:off x="19862800" y="873283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38</xdr:row>
      <xdr:rowOff>117475</xdr:rowOff>
    </xdr:from>
    <xdr:to>
      <xdr:col>19</xdr:col>
      <xdr:colOff>1434487</xdr:colOff>
      <xdr:row>38</xdr:row>
      <xdr:rowOff>117475</xdr:rowOff>
    </xdr:to>
    <xdr:sp macro="" textlink="">
      <xdr:nvSpPr>
        <xdr:cNvPr id="95" name="TXT_Contrat"/>
        <xdr:cNvSpPr txBox="1">
          <a:spLocks noChangeArrowheads="1"/>
        </xdr:cNvSpPr>
      </xdr:nvSpPr>
      <xdr:spPr bwMode="auto">
        <a:xfrm>
          <a:off x="19862800" y="885666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39</xdr:row>
      <xdr:rowOff>115570</xdr:rowOff>
    </xdr:from>
    <xdr:to>
      <xdr:col>19</xdr:col>
      <xdr:colOff>1434487</xdr:colOff>
      <xdr:row>39</xdr:row>
      <xdr:rowOff>115570</xdr:rowOff>
    </xdr:to>
    <xdr:sp macro="" textlink="">
      <xdr:nvSpPr>
        <xdr:cNvPr id="96" name="TXT_Contrat"/>
        <xdr:cNvSpPr txBox="1">
          <a:spLocks noChangeArrowheads="1"/>
        </xdr:cNvSpPr>
      </xdr:nvSpPr>
      <xdr:spPr bwMode="auto">
        <a:xfrm>
          <a:off x="19862800" y="90947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885825</xdr:colOff>
      <xdr:row>43</xdr:row>
      <xdr:rowOff>0</xdr:rowOff>
    </xdr:from>
    <xdr:to>
      <xdr:col>1</xdr:col>
      <xdr:colOff>1905000</xdr:colOff>
      <xdr:row>45</xdr:row>
      <xdr:rowOff>457200</xdr:rowOff>
    </xdr:to>
    <xdr:pic>
      <xdr:nvPicPr>
        <xdr:cNvPr id="438781" name="Image 98"/>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219200" y="2956560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43</xdr:row>
      <xdr:rowOff>0</xdr:rowOff>
    </xdr:from>
    <xdr:to>
      <xdr:col>11</xdr:col>
      <xdr:colOff>1876425</xdr:colOff>
      <xdr:row>45</xdr:row>
      <xdr:rowOff>457200</xdr:rowOff>
    </xdr:to>
    <xdr:pic>
      <xdr:nvPicPr>
        <xdr:cNvPr id="438782" name="Image 99"/>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2956560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429895</xdr:colOff>
      <xdr:row>57</xdr:row>
      <xdr:rowOff>117475</xdr:rowOff>
    </xdr:from>
    <xdr:to>
      <xdr:col>9</xdr:col>
      <xdr:colOff>1434487</xdr:colOff>
      <xdr:row>57</xdr:row>
      <xdr:rowOff>117475</xdr:rowOff>
    </xdr:to>
    <xdr:sp macro="" textlink="">
      <xdr:nvSpPr>
        <xdr:cNvPr id="101" name="TXT_Contrat"/>
        <xdr:cNvSpPr txBox="1">
          <a:spLocks noChangeArrowheads="1"/>
        </xdr:cNvSpPr>
      </xdr:nvSpPr>
      <xdr:spPr bwMode="auto">
        <a:xfrm>
          <a:off x="6146800" y="182387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58</xdr:row>
      <xdr:rowOff>86995</xdr:rowOff>
    </xdr:from>
    <xdr:to>
      <xdr:col>9</xdr:col>
      <xdr:colOff>1434487</xdr:colOff>
      <xdr:row>58</xdr:row>
      <xdr:rowOff>86995</xdr:rowOff>
    </xdr:to>
    <xdr:sp macro="" textlink="">
      <xdr:nvSpPr>
        <xdr:cNvPr id="102" name="TXT_Contrat"/>
        <xdr:cNvSpPr txBox="1">
          <a:spLocks noChangeArrowheads="1"/>
        </xdr:cNvSpPr>
      </xdr:nvSpPr>
      <xdr:spPr bwMode="auto">
        <a:xfrm>
          <a:off x="6146800" y="195437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59</xdr:row>
      <xdr:rowOff>117475</xdr:rowOff>
    </xdr:from>
    <xdr:to>
      <xdr:col>9</xdr:col>
      <xdr:colOff>1434487</xdr:colOff>
      <xdr:row>59</xdr:row>
      <xdr:rowOff>117475</xdr:rowOff>
    </xdr:to>
    <xdr:sp macro="" textlink="">
      <xdr:nvSpPr>
        <xdr:cNvPr id="103" name="TXT_Contrat"/>
        <xdr:cNvSpPr txBox="1">
          <a:spLocks noChangeArrowheads="1"/>
        </xdr:cNvSpPr>
      </xdr:nvSpPr>
      <xdr:spPr bwMode="auto">
        <a:xfrm>
          <a:off x="6146800" y="1966753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60</xdr:row>
      <xdr:rowOff>115570</xdr:rowOff>
    </xdr:from>
    <xdr:to>
      <xdr:col>9</xdr:col>
      <xdr:colOff>1434487</xdr:colOff>
      <xdr:row>60</xdr:row>
      <xdr:rowOff>115570</xdr:rowOff>
    </xdr:to>
    <xdr:sp macro="" textlink="">
      <xdr:nvSpPr>
        <xdr:cNvPr id="104" name="TXT_Contrat"/>
        <xdr:cNvSpPr txBox="1">
          <a:spLocks noChangeArrowheads="1"/>
        </xdr:cNvSpPr>
      </xdr:nvSpPr>
      <xdr:spPr bwMode="auto">
        <a:xfrm>
          <a:off x="6146800" y="1990566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1434487</xdr:colOff>
      <xdr:row>57</xdr:row>
      <xdr:rowOff>117475</xdr:rowOff>
    </xdr:to>
    <xdr:sp macro="" textlink="">
      <xdr:nvSpPr>
        <xdr:cNvPr id="107" name="TXT_Contrat"/>
        <xdr:cNvSpPr txBox="1">
          <a:spLocks noChangeArrowheads="1"/>
        </xdr:cNvSpPr>
      </xdr:nvSpPr>
      <xdr:spPr bwMode="auto">
        <a:xfrm>
          <a:off x="19862800" y="182387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58</xdr:row>
      <xdr:rowOff>86995</xdr:rowOff>
    </xdr:from>
    <xdr:to>
      <xdr:col>19</xdr:col>
      <xdr:colOff>1434487</xdr:colOff>
      <xdr:row>58</xdr:row>
      <xdr:rowOff>86995</xdr:rowOff>
    </xdr:to>
    <xdr:sp macro="" textlink="">
      <xdr:nvSpPr>
        <xdr:cNvPr id="108" name="TXT_Contrat"/>
        <xdr:cNvSpPr txBox="1">
          <a:spLocks noChangeArrowheads="1"/>
        </xdr:cNvSpPr>
      </xdr:nvSpPr>
      <xdr:spPr bwMode="auto">
        <a:xfrm>
          <a:off x="19862800" y="195437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59</xdr:row>
      <xdr:rowOff>117475</xdr:rowOff>
    </xdr:from>
    <xdr:to>
      <xdr:col>19</xdr:col>
      <xdr:colOff>1434487</xdr:colOff>
      <xdr:row>59</xdr:row>
      <xdr:rowOff>117475</xdr:rowOff>
    </xdr:to>
    <xdr:sp macro="" textlink="">
      <xdr:nvSpPr>
        <xdr:cNvPr id="109" name="TXT_Contrat"/>
        <xdr:cNvSpPr txBox="1">
          <a:spLocks noChangeArrowheads="1"/>
        </xdr:cNvSpPr>
      </xdr:nvSpPr>
      <xdr:spPr bwMode="auto">
        <a:xfrm>
          <a:off x="19862800" y="1966753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60</xdr:row>
      <xdr:rowOff>115570</xdr:rowOff>
    </xdr:from>
    <xdr:to>
      <xdr:col>19</xdr:col>
      <xdr:colOff>1434487</xdr:colOff>
      <xdr:row>60</xdr:row>
      <xdr:rowOff>115570</xdr:rowOff>
    </xdr:to>
    <xdr:sp macro="" textlink="">
      <xdr:nvSpPr>
        <xdr:cNvPr id="110" name="TXT_Contrat"/>
        <xdr:cNvSpPr txBox="1">
          <a:spLocks noChangeArrowheads="1"/>
        </xdr:cNvSpPr>
      </xdr:nvSpPr>
      <xdr:spPr bwMode="auto">
        <a:xfrm>
          <a:off x="19862800" y="1990566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14</xdr:row>
      <xdr:rowOff>117475</xdr:rowOff>
    </xdr:from>
    <xdr:to>
      <xdr:col>9</xdr:col>
      <xdr:colOff>1434487</xdr:colOff>
      <xdr:row>14</xdr:row>
      <xdr:rowOff>117475</xdr:rowOff>
    </xdr:to>
    <xdr:sp macro="" textlink="">
      <xdr:nvSpPr>
        <xdr:cNvPr id="38" name="TXT_Contrat"/>
        <xdr:cNvSpPr txBox="1">
          <a:spLocks noChangeArrowheads="1"/>
        </xdr:cNvSpPr>
      </xdr:nvSpPr>
      <xdr:spPr bwMode="auto">
        <a:xfrm>
          <a:off x="7893050" y="2472372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15</xdr:row>
      <xdr:rowOff>86995</xdr:rowOff>
    </xdr:from>
    <xdr:to>
      <xdr:col>9</xdr:col>
      <xdr:colOff>1434487</xdr:colOff>
      <xdr:row>15</xdr:row>
      <xdr:rowOff>86995</xdr:rowOff>
    </xdr:to>
    <xdr:sp macro="" textlink="">
      <xdr:nvSpPr>
        <xdr:cNvPr id="39" name="TXT_Contrat"/>
        <xdr:cNvSpPr txBox="1">
          <a:spLocks noChangeArrowheads="1"/>
        </xdr:cNvSpPr>
      </xdr:nvSpPr>
      <xdr:spPr bwMode="auto">
        <a:xfrm>
          <a:off x="7893050" y="26473150"/>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16</xdr:row>
      <xdr:rowOff>117475</xdr:rowOff>
    </xdr:from>
    <xdr:to>
      <xdr:col>9</xdr:col>
      <xdr:colOff>1434487</xdr:colOff>
      <xdr:row>16</xdr:row>
      <xdr:rowOff>117475</xdr:rowOff>
    </xdr:to>
    <xdr:sp macro="" textlink="">
      <xdr:nvSpPr>
        <xdr:cNvPr id="40" name="TXT_Contrat"/>
        <xdr:cNvSpPr txBox="1">
          <a:spLocks noChangeArrowheads="1"/>
        </xdr:cNvSpPr>
      </xdr:nvSpPr>
      <xdr:spPr bwMode="auto">
        <a:xfrm>
          <a:off x="7893050" y="2659697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429895</xdr:colOff>
      <xdr:row>17</xdr:row>
      <xdr:rowOff>115570</xdr:rowOff>
    </xdr:from>
    <xdr:to>
      <xdr:col>9</xdr:col>
      <xdr:colOff>1434487</xdr:colOff>
      <xdr:row>17</xdr:row>
      <xdr:rowOff>115570</xdr:rowOff>
    </xdr:to>
    <xdr:sp macro="" textlink="">
      <xdr:nvSpPr>
        <xdr:cNvPr id="41" name="TXT_Contrat"/>
        <xdr:cNvSpPr txBox="1">
          <a:spLocks noChangeArrowheads="1"/>
        </xdr:cNvSpPr>
      </xdr:nvSpPr>
      <xdr:spPr bwMode="auto">
        <a:xfrm>
          <a:off x="7893050" y="2685097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14</xdr:row>
      <xdr:rowOff>117475</xdr:rowOff>
    </xdr:from>
    <xdr:to>
      <xdr:col>19</xdr:col>
      <xdr:colOff>1434487</xdr:colOff>
      <xdr:row>14</xdr:row>
      <xdr:rowOff>117475</xdr:rowOff>
    </xdr:to>
    <xdr:sp macro="" textlink="">
      <xdr:nvSpPr>
        <xdr:cNvPr id="42" name="TXT_Contrat"/>
        <xdr:cNvSpPr txBox="1">
          <a:spLocks noChangeArrowheads="1"/>
        </xdr:cNvSpPr>
      </xdr:nvSpPr>
      <xdr:spPr bwMode="auto">
        <a:xfrm>
          <a:off x="7893050" y="2472372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86995</xdr:rowOff>
    </xdr:from>
    <xdr:to>
      <xdr:col>19</xdr:col>
      <xdr:colOff>1434487</xdr:colOff>
      <xdr:row>15</xdr:row>
      <xdr:rowOff>86995</xdr:rowOff>
    </xdr:to>
    <xdr:sp macro="" textlink="">
      <xdr:nvSpPr>
        <xdr:cNvPr id="43" name="TXT_Contrat"/>
        <xdr:cNvSpPr txBox="1">
          <a:spLocks noChangeArrowheads="1"/>
        </xdr:cNvSpPr>
      </xdr:nvSpPr>
      <xdr:spPr bwMode="auto">
        <a:xfrm>
          <a:off x="7893050" y="26473150"/>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16</xdr:row>
      <xdr:rowOff>117475</xdr:rowOff>
    </xdr:from>
    <xdr:to>
      <xdr:col>19</xdr:col>
      <xdr:colOff>1434487</xdr:colOff>
      <xdr:row>16</xdr:row>
      <xdr:rowOff>117475</xdr:rowOff>
    </xdr:to>
    <xdr:sp macro="" textlink="">
      <xdr:nvSpPr>
        <xdr:cNvPr id="44" name="TXT_Contrat"/>
        <xdr:cNvSpPr txBox="1">
          <a:spLocks noChangeArrowheads="1"/>
        </xdr:cNvSpPr>
      </xdr:nvSpPr>
      <xdr:spPr bwMode="auto">
        <a:xfrm>
          <a:off x="7893050" y="2659697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17</xdr:row>
      <xdr:rowOff>115570</xdr:rowOff>
    </xdr:from>
    <xdr:to>
      <xdr:col>19</xdr:col>
      <xdr:colOff>1434487</xdr:colOff>
      <xdr:row>17</xdr:row>
      <xdr:rowOff>115570</xdr:rowOff>
    </xdr:to>
    <xdr:sp macro="" textlink="">
      <xdr:nvSpPr>
        <xdr:cNvPr id="45" name="TXT_Contrat"/>
        <xdr:cNvSpPr txBox="1">
          <a:spLocks noChangeArrowheads="1"/>
        </xdr:cNvSpPr>
      </xdr:nvSpPr>
      <xdr:spPr bwMode="auto">
        <a:xfrm>
          <a:off x="7893050" y="26850975"/>
          <a:ext cx="81184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9</xdr:col>
      <xdr:colOff>1933575</xdr:colOff>
      <xdr:row>19</xdr:row>
      <xdr:rowOff>66675</xdr:rowOff>
    </xdr:from>
    <xdr:to>
      <xdr:col>9</xdr:col>
      <xdr:colOff>3352800</xdr:colOff>
      <xdr:row>21</xdr:row>
      <xdr:rowOff>9525</xdr:rowOff>
    </xdr:to>
    <xdr:pic>
      <xdr:nvPicPr>
        <xdr:cNvPr id="438799"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440150" y="13430250"/>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19</xdr:row>
      <xdr:rowOff>66675</xdr:rowOff>
    </xdr:from>
    <xdr:to>
      <xdr:col>19</xdr:col>
      <xdr:colOff>3352800</xdr:colOff>
      <xdr:row>21</xdr:row>
      <xdr:rowOff>9525</xdr:rowOff>
    </xdr:to>
    <xdr:pic>
      <xdr:nvPicPr>
        <xdr:cNvPr id="438800"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4423350" y="13430250"/>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41</xdr:row>
      <xdr:rowOff>85725</xdr:rowOff>
    </xdr:from>
    <xdr:to>
      <xdr:col>9</xdr:col>
      <xdr:colOff>3352800</xdr:colOff>
      <xdr:row>43</xdr:row>
      <xdr:rowOff>28575</xdr:rowOff>
    </xdr:to>
    <xdr:pic>
      <xdr:nvPicPr>
        <xdr:cNvPr id="438801"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440150" y="29003625"/>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62</xdr:row>
      <xdr:rowOff>66675</xdr:rowOff>
    </xdr:from>
    <xdr:to>
      <xdr:col>9</xdr:col>
      <xdr:colOff>3352800</xdr:colOff>
      <xdr:row>64</xdr:row>
      <xdr:rowOff>9525</xdr:rowOff>
    </xdr:to>
    <xdr:pic>
      <xdr:nvPicPr>
        <xdr:cNvPr id="438802"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440150" y="44196000"/>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62</xdr:row>
      <xdr:rowOff>66675</xdr:rowOff>
    </xdr:from>
    <xdr:to>
      <xdr:col>19</xdr:col>
      <xdr:colOff>3352800</xdr:colOff>
      <xdr:row>64</xdr:row>
      <xdr:rowOff>9525</xdr:rowOff>
    </xdr:to>
    <xdr:pic>
      <xdr:nvPicPr>
        <xdr:cNvPr id="438803"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4423350" y="44196000"/>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41</xdr:row>
      <xdr:rowOff>66675</xdr:rowOff>
    </xdr:from>
    <xdr:to>
      <xdr:col>19</xdr:col>
      <xdr:colOff>3352800</xdr:colOff>
      <xdr:row>43</xdr:row>
      <xdr:rowOff>9525</xdr:rowOff>
    </xdr:to>
    <xdr:pic>
      <xdr:nvPicPr>
        <xdr:cNvPr id="438804" name="Image 13" descr="ELIOR_logo_Rest_Q.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4423350" y="28984575"/>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420370</xdr:colOff>
      <xdr:row>13</xdr:row>
      <xdr:rowOff>117475</xdr:rowOff>
    </xdr:from>
    <xdr:to>
      <xdr:col>9</xdr:col>
      <xdr:colOff>1442134</xdr:colOff>
      <xdr:row>13</xdr:row>
      <xdr:rowOff>117475</xdr:rowOff>
    </xdr:to>
    <xdr:sp macro="" textlink="">
      <xdr:nvSpPr>
        <xdr:cNvPr id="2" name="TXT_Contrat"/>
        <xdr:cNvSpPr txBox="1">
          <a:spLocks noChangeArrowheads="1"/>
        </xdr:cNvSpPr>
      </xdr:nvSpPr>
      <xdr:spPr bwMode="auto">
        <a:xfrm>
          <a:off x="6137275" y="7489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15</xdr:row>
      <xdr:rowOff>7620</xdr:rowOff>
    </xdr:from>
    <xdr:to>
      <xdr:col>9</xdr:col>
      <xdr:colOff>1442134</xdr:colOff>
      <xdr:row>15</xdr:row>
      <xdr:rowOff>7620</xdr:rowOff>
    </xdr:to>
    <xdr:sp macro="" textlink="">
      <xdr:nvSpPr>
        <xdr:cNvPr id="3" name="TXT_Contrat"/>
        <xdr:cNvSpPr txBox="1">
          <a:spLocks noChangeArrowheads="1"/>
        </xdr:cNvSpPr>
      </xdr:nvSpPr>
      <xdr:spPr bwMode="auto">
        <a:xfrm>
          <a:off x="6137275" y="87947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15</xdr:row>
      <xdr:rowOff>117475</xdr:rowOff>
    </xdr:from>
    <xdr:to>
      <xdr:col>9</xdr:col>
      <xdr:colOff>1442134</xdr:colOff>
      <xdr:row>15</xdr:row>
      <xdr:rowOff>117475</xdr:rowOff>
    </xdr:to>
    <xdr:sp macro="" textlink="">
      <xdr:nvSpPr>
        <xdr:cNvPr id="4" name="TXT_Contrat"/>
        <xdr:cNvSpPr txBox="1">
          <a:spLocks noChangeArrowheads="1"/>
        </xdr:cNvSpPr>
      </xdr:nvSpPr>
      <xdr:spPr bwMode="auto">
        <a:xfrm>
          <a:off x="6137275" y="89090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16</xdr:row>
      <xdr:rowOff>125095</xdr:rowOff>
    </xdr:from>
    <xdr:to>
      <xdr:col>9</xdr:col>
      <xdr:colOff>1442134</xdr:colOff>
      <xdr:row>16</xdr:row>
      <xdr:rowOff>125095</xdr:rowOff>
    </xdr:to>
    <xdr:sp macro="" textlink="">
      <xdr:nvSpPr>
        <xdr:cNvPr id="5" name="TXT_Contrat"/>
        <xdr:cNvSpPr txBox="1">
          <a:spLocks noChangeArrowheads="1"/>
        </xdr:cNvSpPr>
      </xdr:nvSpPr>
      <xdr:spPr bwMode="auto">
        <a:xfrm>
          <a:off x="6137275" y="91471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13</xdr:row>
      <xdr:rowOff>117475</xdr:rowOff>
    </xdr:from>
    <xdr:to>
      <xdr:col>19</xdr:col>
      <xdr:colOff>1434513</xdr:colOff>
      <xdr:row>13</xdr:row>
      <xdr:rowOff>117475</xdr:rowOff>
    </xdr:to>
    <xdr:sp macro="" textlink="">
      <xdr:nvSpPr>
        <xdr:cNvPr id="9" name="TXT_Contrat"/>
        <xdr:cNvSpPr txBox="1">
          <a:spLocks noChangeArrowheads="1"/>
        </xdr:cNvSpPr>
      </xdr:nvSpPr>
      <xdr:spPr bwMode="auto">
        <a:xfrm>
          <a:off x="19834225" y="7489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7620</xdr:rowOff>
    </xdr:from>
    <xdr:to>
      <xdr:col>19</xdr:col>
      <xdr:colOff>1434513</xdr:colOff>
      <xdr:row>15</xdr:row>
      <xdr:rowOff>7620</xdr:rowOff>
    </xdr:to>
    <xdr:sp macro="" textlink="">
      <xdr:nvSpPr>
        <xdr:cNvPr id="10" name="TXT_Contrat"/>
        <xdr:cNvSpPr txBox="1">
          <a:spLocks noChangeArrowheads="1"/>
        </xdr:cNvSpPr>
      </xdr:nvSpPr>
      <xdr:spPr bwMode="auto">
        <a:xfrm>
          <a:off x="19834225" y="87947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117475</xdr:rowOff>
    </xdr:from>
    <xdr:to>
      <xdr:col>19</xdr:col>
      <xdr:colOff>1434513</xdr:colOff>
      <xdr:row>15</xdr:row>
      <xdr:rowOff>117475</xdr:rowOff>
    </xdr:to>
    <xdr:sp macro="" textlink="">
      <xdr:nvSpPr>
        <xdr:cNvPr id="11" name="TXT_Contrat"/>
        <xdr:cNvSpPr txBox="1">
          <a:spLocks noChangeArrowheads="1"/>
        </xdr:cNvSpPr>
      </xdr:nvSpPr>
      <xdr:spPr bwMode="auto">
        <a:xfrm>
          <a:off x="19834225" y="89090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16</xdr:row>
      <xdr:rowOff>125095</xdr:rowOff>
    </xdr:from>
    <xdr:to>
      <xdr:col>19</xdr:col>
      <xdr:colOff>1434513</xdr:colOff>
      <xdr:row>16</xdr:row>
      <xdr:rowOff>125095</xdr:rowOff>
    </xdr:to>
    <xdr:sp macro="" textlink="">
      <xdr:nvSpPr>
        <xdr:cNvPr id="12" name="TXT_Contrat"/>
        <xdr:cNvSpPr txBox="1">
          <a:spLocks noChangeArrowheads="1"/>
        </xdr:cNvSpPr>
      </xdr:nvSpPr>
      <xdr:spPr bwMode="auto">
        <a:xfrm>
          <a:off x="19834225" y="91471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11</xdr:col>
      <xdr:colOff>857250</xdr:colOff>
      <xdr:row>0</xdr:row>
      <xdr:rowOff>0</xdr:rowOff>
    </xdr:from>
    <xdr:to>
      <xdr:col>11</xdr:col>
      <xdr:colOff>1876425</xdr:colOff>
      <xdr:row>2</xdr:row>
      <xdr:rowOff>438150</xdr:rowOff>
    </xdr:to>
    <xdr:pic>
      <xdr:nvPicPr>
        <xdr:cNvPr id="447737" name="Image 1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21</xdr:row>
      <xdr:rowOff>0</xdr:rowOff>
    </xdr:from>
    <xdr:to>
      <xdr:col>11</xdr:col>
      <xdr:colOff>1876425</xdr:colOff>
      <xdr:row>23</xdr:row>
      <xdr:rowOff>438150</xdr:rowOff>
    </xdr:to>
    <xdr:pic>
      <xdr:nvPicPr>
        <xdr:cNvPr id="447738" name="Image 1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1506855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420370</xdr:colOff>
      <xdr:row>34</xdr:row>
      <xdr:rowOff>117475</xdr:rowOff>
    </xdr:from>
    <xdr:to>
      <xdr:col>9</xdr:col>
      <xdr:colOff>1442134</xdr:colOff>
      <xdr:row>34</xdr:row>
      <xdr:rowOff>117475</xdr:rowOff>
    </xdr:to>
    <xdr:sp macro="" textlink="">
      <xdr:nvSpPr>
        <xdr:cNvPr id="18" name="TXT_Contrat"/>
        <xdr:cNvSpPr txBox="1">
          <a:spLocks noChangeArrowheads="1"/>
        </xdr:cNvSpPr>
      </xdr:nvSpPr>
      <xdr:spPr bwMode="auto">
        <a:xfrm>
          <a:off x="6137275" y="183483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36</xdr:row>
      <xdr:rowOff>7620</xdr:rowOff>
    </xdr:from>
    <xdr:to>
      <xdr:col>9</xdr:col>
      <xdr:colOff>1442134</xdr:colOff>
      <xdr:row>36</xdr:row>
      <xdr:rowOff>7620</xdr:rowOff>
    </xdr:to>
    <xdr:sp macro="" textlink="">
      <xdr:nvSpPr>
        <xdr:cNvPr id="19" name="TXT_Contrat"/>
        <xdr:cNvSpPr txBox="1">
          <a:spLocks noChangeArrowheads="1"/>
        </xdr:cNvSpPr>
      </xdr:nvSpPr>
      <xdr:spPr bwMode="auto">
        <a:xfrm>
          <a:off x="6137275" y="196532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36</xdr:row>
      <xdr:rowOff>117475</xdr:rowOff>
    </xdr:from>
    <xdr:to>
      <xdr:col>9</xdr:col>
      <xdr:colOff>1442134</xdr:colOff>
      <xdr:row>36</xdr:row>
      <xdr:rowOff>117475</xdr:rowOff>
    </xdr:to>
    <xdr:sp macro="" textlink="">
      <xdr:nvSpPr>
        <xdr:cNvPr id="20" name="TXT_Contrat"/>
        <xdr:cNvSpPr txBox="1">
          <a:spLocks noChangeArrowheads="1"/>
        </xdr:cNvSpPr>
      </xdr:nvSpPr>
      <xdr:spPr bwMode="auto">
        <a:xfrm>
          <a:off x="6137275" y="197675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37</xdr:row>
      <xdr:rowOff>125095</xdr:rowOff>
    </xdr:from>
    <xdr:to>
      <xdr:col>9</xdr:col>
      <xdr:colOff>1442134</xdr:colOff>
      <xdr:row>37</xdr:row>
      <xdr:rowOff>125095</xdr:rowOff>
    </xdr:to>
    <xdr:sp macro="" textlink="">
      <xdr:nvSpPr>
        <xdr:cNvPr id="21" name="TXT_Contrat"/>
        <xdr:cNvSpPr txBox="1">
          <a:spLocks noChangeArrowheads="1"/>
        </xdr:cNvSpPr>
      </xdr:nvSpPr>
      <xdr:spPr bwMode="auto">
        <a:xfrm>
          <a:off x="6137275" y="200056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34</xdr:row>
      <xdr:rowOff>117475</xdr:rowOff>
    </xdr:from>
    <xdr:to>
      <xdr:col>19</xdr:col>
      <xdr:colOff>1434513</xdr:colOff>
      <xdr:row>34</xdr:row>
      <xdr:rowOff>117475</xdr:rowOff>
    </xdr:to>
    <xdr:sp macro="" textlink="">
      <xdr:nvSpPr>
        <xdr:cNvPr id="24" name="TXT_Contrat"/>
        <xdr:cNvSpPr txBox="1">
          <a:spLocks noChangeArrowheads="1"/>
        </xdr:cNvSpPr>
      </xdr:nvSpPr>
      <xdr:spPr bwMode="auto">
        <a:xfrm>
          <a:off x="19834225" y="183483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36</xdr:row>
      <xdr:rowOff>7620</xdr:rowOff>
    </xdr:from>
    <xdr:to>
      <xdr:col>19</xdr:col>
      <xdr:colOff>1434513</xdr:colOff>
      <xdr:row>36</xdr:row>
      <xdr:rowOff>7620</xdr:rowOff>
    </xdr:to>
    <xdr:sp macro="" textlink="">
      <xdr:nvSpPr>
        <xdr:cNvPr id="25" name="TXT_Contrat"/>
        <xdr:cNvSpPr txBox="1">
          <a:spLocks noChangeArrowheads="1"/>
        </xdr:cNvSpPr>
      </xdr:nvSpPr>
      <xdr:spPr bwMode="auto">
        <a:xfrm>
          <a:off x="19834225" y="196532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36</xdr:row>
      <xdr:rowOff>117475</xdr:rowOff>
    </xdr:from>
    <xdr:to>
      <xdr:col>19</xdr:col>
      <xdr:colOff>1434513</xdr:colOff>
      <xdr:row>36</xdr:row>
      <xdr:rowOff>117475</xdr:rowOff>
    </xdr:to>
    <xdr:sp macro="" textlink="">
      <xdr:nvSpPr>
        <xdr:cNvPr id="26" name="TXT_Contrat"/>
        <xdr:cNvSpPr txBox="1">
          <a:spLocks noChangeArrowheads="1"/>
        </xdr:cNvSpPr>
      </xdr:nvSpPr>
      <xdr:spPr bwMode="auto">
        <a:xfrm>
          <a:off x="19834225" y="197675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37</xdr:row>
      <xdr:rowOff>125095</xdr:rowOff>
    </xdr:from>
    <xdr:to>
      <xdr:col>19</xdr:col>
      <xdr:colOff>1434513</xdr:colOff>
      <xdr:row>37</xdr:row>
      <xdr:rowOff>125095</xdr:rowOff>
    </xdr:to>
    <xdr:sp macro="" textlink="">
      <xdr:nvSpPr>
        <xdr:cNvPr id="27" name="TXT_Contrat"/>
        <xdr:cNvSpPr txBox="1">
          <a:spLocks noChangeArrowheads="1"/>
        </xdr:cNvSpPr>
      </xdr:nvSpPr>
      <xdr:spPr bwMode="auto">
        <a:xfrm>
          <a:off x="19834225" y="200056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885825</xdr:colOff>
      <xdr:row>42</xdr:row>
      <xdr:rowOff>0</xdr:rowOff>
    </xdr:from>
    <xdr:to>
      <xdr:col>1</xdr:col>
      <xdr:colOff>1905000</xdr:colOff>
      <xdr:row>44</xdr:row>
      <xdr:rowOff>438150</xdr:rowOff>
    </xdr:to>
    <xdr:pic>
      <xdr:nvPicPr>
        <xdr:cNvPr id="447747" name="Image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219200" y="3013710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42</xdr:row>
      <xdr:rowOff>0</xdr:rowOff>
    </xdr:from>
    <xdr:to>
      <xdr:col>11</xdr:col>
      <xdr:colOff>1876425</xdr:colOff>
      <xdr:row>44</xdr:row>
      <xdr:rowOff>438150</xdr:rowOff>
    </xdr:to>
    <xdr:pic>
      <xdr:nvPicPr>
        <xdr:cNvPr id="447748" name="Image 3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3013710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420370</xdr:colOff>
      <xdr:row>55</xdr:row>
      <xdr:rowOff>117475</xdr:rowOff>
    </xdr:from>
    <xdr:to>
      <xdr:col>9</xdr:col>
      <xdr:colOff>1442134</xdr:colOff>
      <xdr:row>55</xdr:row>
      <xdr:rowOff>117475</xdr:rowOff>
    </xdr:to>
    <xdr:sp macro="" textlink="">
      <xdr:nvSpPr>
        <xdr:cNvPr id="32" name="TXT_Contrat"/>
        <xdr:cNvSpPr txBox="1">
          <a:spLocks noChangeArrowheads="1"/>
        </xdr:cNvSpPr>
      </xdr:nvSpPr>
      <xdr:spPr bwMode="auto">
        <a:xfrm>
          <a:off x="6137275" y="29206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57</xdr:row>
      <xdr:rowOff>7620</xdr:rowOff>
    </xdr:from>
    <xdr:to>
      <xdr:col>9</xdr:col>
      <xdr:colOff>1442134</xdr:colOff>
      <xdr:row>57</xdr:row>
      <xdr:rowOff>7620</xdr:rowOff>
    </xdr:to>
    <xdr:sp macro="" textlink="">
      <xdr:nvSpPr>
        <xdr:cNvPr id="33" name="TXT_Contrat"/>
        <xdr:cNvSpPr txBox="1">
          <a:spLocks noChangeArrowheads="1"/>
        </xdr:cNvSpPr>
      </xdr:nvSpPr>
      <xdr:spPr bwMode="auto">
        <a:xfrm>
          <a:off x="6137275" y="305117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57</xdr:row>
      <xdr:rowOff>117475</xdr:rowOff>
    </xdr:from>
    <xdr:to>
      <xdr:col>9</xdr:col>
      <xdr:colOff>1442134</xdr:colOff>
      <xdr:row>57</xdr:row>
      <xdr:rowOff>117475</xdr:rowOff>
    </xdr:to>
    <xdr:sp macro="" textlink="">
      <xdr:nvSpPr>
        <xdr:cNvPr id="34" name="TXT_Contrat"/>
        <xdr:cNvSpPr txBox="1">
          <a:spLocks noChangeArrowheads="1"/>
        </xdr:cNvSpPr>
      </xdr:nvSpPr>
      <xdr:spPr bwMode="auto">
        <a:xfrm>
          <a:off x="6137275" y="306260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58</xdr:row>
      <xdr:rowOff>125095</xdr:rowOff>
    </xdr:from>
    <xdr:to>
      <xdr:col>9</xdr:col>
      <xdr:colOff>1442134</xdr:colOff>
      <xdr:row>58</xdr:row>
      <xdr:rowOff>125095</xdr:rowOff>
    </xdr:to>
    <xdr:sp macro="" textlink="">
      <xdr:nvSpPr>
        <xdr:cNvPr id="35" name="TXT_Contrat"/>
        <xdr:cNvSpPr txBox="1">
          <a:spLocks noChangeArrowheads="1"/>
        </xdr:cNvSpPr>
      </xdr:nvSpPr>
      <xdr:spPr bwMode="auto">
        <a:xfrm>
          <a:off x="6137275" y="308641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55</xdr:row>
      <xdr:rowOff>117475</xdr:rowOff>
    </xdr:from>
    <xdr:to>
      <xdr:col>19</xdr:col>
      <xdr:colOff>1434513</xdr:colOff>
      <xdr:row>55</xdr:row>
      <xdr:rowOff>117475</xdr:rowOff>
    </xdr:to>
    <xdr:sp macro="" textlink="">
      <xdr:nvSpPr>
        <xdr:cNvPr id="38" name="TXT_Contrat"/>
        <xdr:cNvSpPr txBox="1">
          <a:spLocks noChangeArrowheads="1"/>
        </xdr:cNvSpPr>
      </xdr:nvSpPr>
      <xdr:spPr bwMode="auto">
        <a:xfrm>
          <a:off x="19834225" y="29206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7620</xdr:rowOff>
    </xdr:from>
    <xdr:to>
      <xdr:col>19</xdr:col>
      <xdr:colOff>1434513</xdr:colOff>
      <xdr:row>57</xdr:row>
      <xdr:rowOff>7620</xdr:rowOff>
    </xdr:to>
    <xdr:sp macro="" textlink="">
      <xdr:nvSpPr>
        <xdr:cNvPr id="39" name="TXT_Contrat"/>
        <xdr:cNvSpPr txBox="1">
          <a:spLocks noChangeArrowheads="1"/>
        </xdr:cNvSpPr>
      </xdr:nvSpPr>
      <xdr:spPr bwMode="auto">
        <a:xfrm>
          <a:off x="19834225" y="305117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40" name="TXT_Contrat"/>
        <xdr:cNvSpPr txBox="1">
          <a:spLocks noChangeArrowheads="1"/>
        </xdr:cNvSpPr>
      </xdr:nvSpPr>
      <xdr:spPr bwMode="auto">
        <a:xfrm>
          <a:off x="19834225" y="30626050"/>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58</xdr:row>
      <xdr:rowOff>125095</xdr:rowOff>
    </xdr:from>
    <xdr:to>
      <xdr:col>19</xdr:col>
      <xdr:colOff>1434513</xdr:colOff>
      <xdr:row>58</xdr:row>
      <xdr:rowOff>125095</xdr:rowOff>
    </xdr:to>
    <xdr:sp macro="" textlink="">
      <xdr:nvSpPr>
        <xdr:cNvPr id="41" name="TXT_Contrat"/>
        <xdr:cNvSpPr txBox="1">
          <a:spLocks noChangeArrowheads="1"/>
        </xdr:cNvSpPr>
      </xdr:nvSpPr>
      <xdr:spPr bwMode="auto">
        <a:xfrm>
          <a:off x="19834225" y="3086417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16</xdr:row>
      <xdr:rowOff>125095</xdr:rowOff>
    </xdr:from>
    <xdr:to>
      <xdr:col>9</xdr:col>
      <xdr:colOff>1442134</xdr:colOff>
      <xdr:row>16</xdr:row>
      <xdr:rowOff>125095</xdr:rowOff>
    </xdr:to>
    <xdr:sp macro="" textlink="">
      <xdr:nvSpPr>
        <xdr:cNvPr id="44"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13</xdr:row>
      <xdr:rowOff>117475</xdr:rowOff>
    </xdr:from>
    <xdr:to>
      <xdr:col>19</xdr:col>
      <xdr:colOff>1434513</xdr:colOff>
      <xdr:row>13</xdr:row>
      <xdr:rowOff>117475</xdr:rowOff>
    </xdr:to>
    <xdr:sp macro="" textlink="">
      <xdr:nvSpPr>
        <xdr:cNvPr id="45"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7620</xdr:rowOff>
    </xdr:from>
    <xdr:to>
      <xdr:col>19</xdr:col>
      <xdr:colOff>1434513</xdr:colOff>
      <xdr:row>15</xdr:row>
      <xdr:rowOff>7620</xdr:rowOff>
    </xdr:to>
    <xdr:sp macro="" textlink="">
      <xdr:nvSpPr>
        <xdr:cNvPr id="46" name="TXT_Contrat"/>
        <xdr:cNvSpPr txBox="1">
          <a:spLocks noChangeArrowheads="1"/>
        </xdr:cNvSpPr>
      </xdr:nvSpPr>
      <xdr:spPr bwMode="auto">
        <a:xfrm>
          <a:off x="6160407" y="8783864"/>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117475</xdr:rowOff>
    </xdr:from>
    <xdr:to>
      <xdr:col>19</xdr:col>
      <xdr:colOff>1434513</xdr:colOff>
      <xdr:row>15</xdr:row>
      <xdr:rowOff>117475</xdr:rowOff>
    </xdr:to>
    <xdr:sp macro="" textlink="">
      <xdr:nvSpPr>
        <xdr:cNvPr id="47" name="TXT_Contrat"/>
        <xdr:cNvSpPr txBox="1">
          <a:spLocks noChangeArrowheads="1"/>
        </xdr:cNvSpPr>
      </xdr:nvSpPr>
      <xdr:spPr bwMode="auto">
        <a:xfrm>
          <a:off x="6160407" y="8894082"/>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16</xdr:row>
      <xdr:rowOff>125095</xdr:rowOff>
    </xdr:from>
    <xdr:to>
      <xdr:col>19</xdr:col>
      <xdr:colOff>1434513</xdr:colOff>
      <xdr:row>16</xdr:row>
      <xdr:rowOff>125095</xdr:rowOff>
    </xdr:to>
    <xdr:sp macro="" textlink="">
      <xdr:nvSpPr>
        <xdr:cNvPr id="48"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16</xdr:row>
      <xdr:rowOff>125095</xdr:rowOff>
    </xdr:from>
    <xdr:to>
      <xdr:col>19</xdr:col>
      <xdr:colOff>1434513</xdr:colOff>
      <xdr:row>16</xdr:row>
      <xdr:rowOff>125095</xdr:rowOff>
    </xdr:to>
    <xdr:sp macro="" textlink="">
      <xdr:nvSpPr>
        <xdr:cNvPr id="49"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34</xdr:row>
      <xdr:rowOff>117475</xdr:rowOff>
    </xdr:from>
    <xdr:to>
      <xdr:col>9</xdr:col>
      <xdr:colOff>1442134</xdr:colOff>
      <xdr:row>34</xdr:row>
      <xdr:rowOff>117475</xdr:rowOff>
    </xdr:to>
    <xdr:sp macro="" textlink="">
      <xdr:nvSpPr>
        <xdr:cNvPr id="50"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36</xdr:row>
      <xdr:rowOff>7620</xdr:rowOff>
    </xdr:from>
    <xdr:to>
      <xdr:col>9</xdr:col>
      <xdr:colOff>1442134</xdr:colOff>
      <xdr:row>36</xdr:row>
      <xdr:rowOff>7620</xdr:rowOff>
    </xdr:to>
    <xdr:sp macro="" textlink="">
      <xdr:nvSpPr>
        <xdr:cNvPr id="51" name="TXT_Contrat"/>
        <xdr:cNvSpPr txBox="1">
          <a:spLocks noChangeArrowheads="1"/>
        </xdr:cNvSpPr>
      </xdr:nvSpPr>
      <xdr:spPr bwMode="auto">
        <a:xfrm>
          <a:off x="6160407" y="8783864"/>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36</xdr:row>
      <xdr:rowOff>117475</xdr:rowOff>
    </xdr:from>
    <xdr:to>
      <xdr:col>9</xdr:col>
      <xdr:colOff>1442134</xdr:colOff>
      <xdr:row>36</xdr:row>
      <xdr:rowOff>117475</xdr:rowOff>
    </xdr:to>
    <xdr:sp macro="" textlink="">
      <xdr:nvSpPr>
        <xdr:cNvPr id="52" name="TXT_Contrat"/>
        <xdr:cNvSpPr txBox="1">
          <a:spLocks noChangeArrowheads="1"/>
        </xdr:cNvSpPr>
      </xdr:nvSpPr>
      <xdr:spPr bwMode="auto">
        <a:xfrm>
          <a:off x="6160407" y="8894082"/>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37</xdr:row>
      <xdr:rowOff>125095</xdr:rowOff>
    </xdr:from>
    <xdr:to>
      <xdr:col>9</xdr:col>
      <xdr:colOff>1442134</xdr:colOff>
      <xdr:row>37</xdr:row>
      <xdr:rowOff>125095</xdr:rowOff>
    </xdr:to>
    <xdr:sp macro="" textlink="">
      <xdr:nvSpPr>
        <xdr:cNvPr id="53"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37</xdr:row>
      <xdr:rowOff>125095</xdr:rowOff>
    </xdr:from>
    <xdr:to>
      <xdr:col>9</xdr:col>
      <xdr:colOff>1442134</xdr:colOff>
      <xdr:row>37</xdr:row>
      <xdr:rowOff>125095</xdr:rowOff>
    </xdr:to>
    <xdr:sp macro="" textlink="">
      <xdr:nvSpPr>
        <xdr:cNvPr id="54"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34</xdr:row>
      <xdr:rowOff>117475</xdr:rowOff>
    </xdr:from>
    <xdr:to>
      <xdr:col>19</xdr:col>
      <xdr:colOff>1434513</xdr:colOff>
      <xdr:row>34</xdr:row>
      <xdr:rowOff>117475</xdr:rowOff>
    </xdr:to>
    <xdr:sp macro="" textlink="">
      <xdr:nvSpPr>
        <xdr:cNvPr id="55"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36</xdr:row>
      <xdr:rowOff>7620</xdr:rowOff>
    </xdr:from>
    <xdr:to>
      <xdr:col>19</xdr:col>
      <xdr:colOff>1434513</xdr:colOff>
      <xdr:row>36</xdr:row>
      <xdr:rowOff>7620</xdr:rowOff>
    </xdr:to>
    <xdr:sp macro="" textlink="">
      <xdr:nvSpPr>
        <xdr:cNvPr id="56" name="TXT_Contrat"/>
        <xdr:cNvSpPr txBox="1">
          <a:spLocks noChangeArrowheads="1"/>
        </xdr:cNvSpPr>
      </xdr:nvSpPr>
      <xdr:spPr bwMode="auto">
        <a:xfrm>
          <a:off x="6160407" y="8783864"/>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36</xdr:row>
      <xdr:rowOff>117475</xdr:rowOff>
    </xdr:from>
    <xdr:to>
      <xdr:col>19</xdr:col>
      <xdr:colOff>1434513</xdr:colOff>
      <xdr:row>36</xdr:row>
      <xdr:rowOff>117475</xdr:rowOff>
    </xdr:to>
    <xdr:sp macro="" textlink="">
      <xdr:nvSpPr>
        <xdr:cNvPr id="57" name="TXT_Contrat"/>
        <xdr:cNvSpPr txBox="1">
          <a:spLocks noChangeArrowheads="1"/>
        </xdr:cNvSpPr>
      </xdr:nvSpPr>
      <xdr:spPr bwMode="auto">
        <a:xfrm>
          <a:off x="6160407" y="8894082"/>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37</xdr:row>
      <xdr:rowOff>125095</xdr:rowOff>
    </xdr:from>
    <xdr:to>
      <xdr:col>19</xdr:col>
      <xdr:colOff>1434513</xdr:colOff>
      <xdr:row>37</xdr:row>
      <xdr:rowOff>125095</xdr:rowOff>
    </xdr:to>
    <xdr:sp macro="" textlink="">
      <xdr:nvSpPr>
        <xdr:cNvPr id="58"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37</xdr:row>
      <xdr:rowOff>125095</xdr:rowOff>
    </xdr:from>
    <xdr:to>
      <xdr:col>19</xdr:col>
      <xdr:colOff>1434513</xdr:colOff>
      <xdr:row>37</xdr:row>
      <xdr:rowOff>125095</xdr:rowOff>
    </xdr:to>
    <xdr:sp macro="" textlink="">
      <xdr:nvSpPr>
        <xdr:cNvPr id="59"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55</xdr:row>
      <xdr:rowOff>117475</xdr:rowOff>
    </xdr:from>
    <xdr:to>
      <xdr:col>9</xdr:col>
      <xdr:colOff>1442134</xdr:colOff>
      <xdr:row>55</xdr:row>
      <xdr:rowOff>117475</xdr:rowOff>
    </xdr:to>
    <xdr:sp macro="" textlink="">
      <xdr:nvSpPr>
        <xdr:cNvPr id="60"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57</xdr:row>
      <xdr:rowOff>7620</xdr:rowOff>
    </xdr:from>
    <xdr:to>
      <xdr:col>9</xdr:col>
      <xdr:colOff>1442134</xdr:colOff>
      <xdr:row>57</xdr:row>
      <xdr:rowOff>7620</xdr:rowOff>
    </xdr:to>
    <xdr:sp macro="" textlink="">
      <xdr:nvSpPr>
        <xdr:cNvPr id="61" name="TXT_Contrat"/>
        <xdr:cNvSpPr txBox="1">
          <a:spLocks noChangeArrowheads="1"/>
        </xdr:cNvSpPr>
      </xdr:nvSpPr>
      <xdr:spPr bwMode="auto">
        <a:xfrm>
          <a:off x="6160407" y="8783864"/>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57</xdr:row>
      <xdr:rowOff>117475</xdr:rowOff>
    </xdr:from>
    <xdr:to>
      <xdr:col>9</xdr:col>
      <xdr:colOff>1442134</xdr:colOff>
      <xdr:row>57</xdr:row>
      <xdr:rowOff>117475</xdr:rowOff>
    </xdr:to>
    <xdr:sp macro="" textlink="">
      <xdr:nvSpPr>
        <xdr:cNvPr id="62" name="TXT_Contrat"/>
        <xdr:cNvSpPr txBox="1">
          <a:spLocks noChangeArrowheads="1"/>
        </xdr:cNvSpPr>
      </xdr:nvSpPr>
      <xdr:spPr bwMode="auto">
        <a:xfrm>
          <a:off x="6160407" y="8894082"/>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58</xdr:row>
      <xdr:rowOff>125095</xdr:rowOff>
    </xdr:from>
    <xdr:to>
      <xdr:col>9</xdr:col>
      <xdr:colOff>1442134</xdr:colOff>
      <xdr:row>58</xdr:row>
      <xdr:rowOff>125095</xdr:rowOff>
    </xdr:to>
    <xdr:sp macro="" textlink="">
      <xdr:nvSpPr>
        <xdr:cNvPr id="63"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420370</xdr:colOff>
      <xdr:row>58</xdr:row>
      <xdr:rowOff>125095</xdr:rowOff>
    </xdr:from>
    <xdr:to>
      <xdr:col>9</xdr:col>
      <xdr:colOff>1442134</xdr:colOff>
      <xdr:row>58</xdr:row>
      <xdr:rowOff>125095</xdr:rowOff>
    </xdr:to>
    <xdr:sp macro="" textlink="">
      <xdr:nvSpPr>
        <xdr:cNvPr id="64"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55</xdr:row>
      <xdr:rowOff>117475</xdr:rowOff>
    </xdr:from>
    <xdr:to>
      <xdr:col>19</xdr:col>
      <xdr:colOff>1434513</xdr:colOff>
      <xdr:row>55</xdr:row>
      <xdr:rowOff>117475</xdr:rowOff>
    </xdr:to>
    <xdr:sp macro="" textlink="">
      <xdr:nvSpPr>
        <xdr:cNvPr id="65" name="TXT_Contrat"/>
        <xdr:cNvSpPr txBox="1">
          <a:spLocks noChangeArrowheads="1"/>
        </xdr:cNvSpPr>
      </xdr:nvSpPr>
      <xdr:spPr bwMode="auto">
        <a:xfrm>
          <a:off x="6160407" y="7478939"/>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7620</xdr:rowOff>
    </xdr:from>
    <xdr:to>
      <xdr:col>19</xdr:col>
      <xdr:colOff>1434513</xdr:colOff>
      <xdr:row>57</xdr:row>
      <xdr:rowOff>7620</xdr:rowOff>
    </xdr:to>
    <xdr:sp macro="" textlink="">
      <xdr:nvSpPr>
        <xdr:cNvPr id="66" name="TXT_Contrat"/>
        <xdr:cNvSpPr txBox="1">
          <a:spLocks noChangeArrowheads="1"/>
        </xdr:cNvSpPr>
      </xdr:nvSpPr>
      <xdr:spPr bwMode="auto">
        <a:xfrm>
          <a:off x="6160407" y="8783864"/>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67" name="TXT_Contrat"/>
        <xdr:cNvSpPr txBox="1">
          <a:spLocks noChangeArrowheads="1"/>
        </xdr:cNvSpPr>
      </xdr:nvSpPr>
      <xdr:spPr bwMode="auto">
        <a:xfrm>
          <a:off x="6160407" y="8894082"/>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58</xdr:row>
      <xdr:rowOff>125095</xdr:rowOff>
    </xdr:from>
    <xdr:to>
      <xdr:col>19</xdr:col>
      <xdr:colOff>1434513</xdr:colOff>
      <xdr:row>58</xdr:row>
      <xdr:rowOff>125095</xdr:rowOff>
    </xdr:to>
    <xdr:sp macro="" textlink="">
      <xdr:nvSpPr>
        <xdr:cNvPr id="68"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58</xdr:row>
      <xdr:rowOff>125095</xdr:rowOff>
    </xdr:from>
    <xdr:to>
      <xdr:col>19</xdr:col>
      <xdr:colOff>1434513</xdr:colOff>
      <xdr:row>58</xdr:row>
      <xdr:rowOff>125095</xdr:rowOff>
    </xdr:to>
    <xdr:sp macro="" textlink="">
      <xdr:nvSpPr>
        <xdr:cNvPr id="69" name="TXT_Contrat"/>
        <xdr:cNvSpPr txBox="1">
          <a:spLocks noChangeArrowheads="1"/>
        </xdr:cNvSpPr>
      </xdr:nvSpPr>
      <xdr:spPr bwMode="auto">
        <a:xfrm>
          <a:off x="6160407" y="9139011"/>
          <a:ext cx="6394904"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828675</xdr:colOff>
      <xdr:row>0</xdr:row>
      <xdr:rowOff>0</xdr:rowOff>
    </xdr:from>
    <xdr:to>
      <xdr:col>1</xdr:col>
      <xdr:colOff>1847850</xdr:colOff>
      <xdr:row>2</xdr:row>
      <xdr:rowOff>438150</xdr:rowOff>
    </xdr:to>
    <xdr:pic>
      <xdr:nvPicPr>
        <xdr:cNvPr id="447783" name="Image 1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162050" y="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17</xdr:row>
      <xdr:rowOff>314325</xdr:rowOff>
    </xdr:from>
    <xdr:to>
      <xdr:col>9</xdr:col>
      <xdr:colOff>3352800</xdr:colOff>
      <xdr:row>20</xdr:row>
      <xdr:rowOff>266700</xdr:rowOff>
    </xdr:to>
    <xdr:pic>
      <xdr:nvPicPr>
        <xdr:cNvPr id="447784"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440150" y="14401800"/>
          <a:ext cx="141922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15</xdr:col>
      <xdr:colOff>429895</xdr:colOff>
      <xdr:row>57</xdr:row>
      <xdr:rowOff>7620</xdr:rowOff>
    </xdr:from>
    <xdr:to>
      <xdr:col>19</xdr:col>
      <xdr:colOff>1434513</xdr:colOff>
      <xdr:row>57</xdr:row>
      <xdr:rowOff>7620</xdr:rowOff>
    </xdr:to>
    <xdr:sp macro="" textlink="">
      <xdr:nvSpPr>
        <xdr:cNvPr id="72" name="TXT_Contrat"/>
        <xdr:cNvSpPr txBox="1">
          <a:spLocks noChangeArrowheads="1"/>
        </xdr:cNvSpPr>
      </xdr:nvSpPr>
      <xdr:spPr bwMode="auto">
        <a:xfrm>
          <a:off x="6146800" y="322595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73" name="TXT_Contrat"/>
        <xdr:cNvSpPr txBox="1">
          <a:spLocks noChangeArrowheads="1"/>
        </xdr:cNvSpPr>
      </xdr:nvSpPr>
      <xdr:spPr bwMode="auto">
        <a:xfrm>
          <a:off x="6146800" y="323834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7620</xdr:rowOff>
    </xdr:from>
    <xdr:to>
      <xdr:col>19</xdr:col>
      <xdr:colOff>1434513</xdr:colOff>
      <xdr:row>57</xdr:row>
      <xdr:rowOff>7620</xdr:rowOff>
    </xdr:to>
    <xdr:sp macro="" textlink="">
      <xdr:nvSpPr>
        <xdr:cNvPr id="74" name="TXT_Contrat"/>
        <xdr:cNvSpPr txBox="1">
          <a:spLocks noChangeArrowheads="1"/>
        </xdr:cNvSpPr>
      </xdr:nvSpPr>
      <xdr:spPr bwMode="auto">
        <a:xfrm>
          <a:off x="6146800" y="3225958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75" name="TXT_Contrat"/>
        <xdr:cNvSpPr txBox="1">
          <a:spLocks noChangeArrowheads="1"/>
        </xdr:cNvSpPr>
      </xdr:nvSpPr>
      <xdr:spPr bwMode="auto">
        <a:xfrm>
          <a:off x="6146800" y="323834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7620</xdr:rowOff>
    </xdr:from>
    <xdr:to>
      <xdr:col>19</xdr:col>
      <xdr:colOff>1434513</xdr:colOff>
      <xdr:row>15</xdr:row>
      <xdr:rowOff>7620</xdr:rowOff>
    </xdr:to>
    <xdr:sp macro="" textlink="">
      <xdr:nvSpPr>
        <xdr:cNvPr id="76" name="TXT_Contrat"/>
        <xdr:cNvSpPr txBox="1">
          <a:spLocks noChangeArrowheads="1"/>
        </xdr:cNvSpPr>
      </xdr:nvSpPr>
      <xdr:spPr bwMode="auto">
        <a:xfrm>
          <a:off x="6146800" y="9256713"/>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15</xdr:row>
      <xdr:rowOff>117475</xdr:rowOff>
    </xdr:from>
    <xdr:to>
      <xdr:col>19</xdr:col>
      <xdr:colOff>1434513</xdr:colOff>
      <xdr:row>15</xdr:row>
      <xdr:rowOff>117475</xdr:rowOff>
    </xdr:to>
    <xdr:sp macro="" textlink="">
      <xdr:nvSpPr>
        <xdr:cNvPr id="77" name="TXT_Contrat"/>
        <xdr:cNvSpPr txBox="1">
          <a:spLocks noChangeArrowheads="1"/>
        </xdr:cNvSpPr>
      </xdr:nvSpPr>
      <xdr:spPr bwMode="auto">
        <a:xfrm>
          <a:off x="6146800" y="9380538"/>
          <a:ext cx="638810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828675</xdr:colOff>
      <xdr:row>20</xdr:row>
      <xdr:rowOff>142875</xdr:rowOff>
    </xdr:from>
    <xdr:to>
      <xdr:col>1</xdr:col>
      <xdr:colOff>1847850</xdr:colOff>
      <xdr:row>23</xdr:row>
      <xdr:rowOff>247650</xdr:rowOff>
    </xdr:to>
    <xdr:pic>
      <xdr:nvPicPr>
        <xdr:cNvPr id="447791" name="Image 1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162050" y="14868525"/>
          <a:ext cx="1019175"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15</xdr:col>
      <xdr:colOff>429895</xdr:colOff>
      <xdr:row>57</xdr:row>
      <xdr:rowOff>7620</xdr:rowOff>
    </xdr:from>
    <xdr:to>
      <xdr:col>19</xdr:col>
      <xdr:colOff>1434513</xdr:colOff>
      <xdr:row>57</xdr:row>
      <xdr:rowOff>7620</xdr:rowOff>
    </xdr:to>
    <xdr:sp macro="" textlink="">
      <xdr:nvSpPr>
        <xdr:cNvPr id="79" name="TXT_Contrat"/>
        <xdr:cNvSpPr txBox="1">
          <a:spLocks noChangeArrowheads="1"/>
        </xdr:cNvSpPr>
      </xdr:nvSpPr>
      <xdr:spPr bwMode="auto">
        <a:xfrm>
          <a:off x="7893050" y="24774525"/>
          <a:ext cx="81502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80" name="TXT_Contrat"/>
        <xdr:cNvSpPr txBox="1">
          <a:spLocks noChangeArrowheads="1"/>
        </xdr:cNvSpPr>
      </xdr:nvSpPr>
      <xdr:spPr bwMode="auto">
        <a:xfrm>
          <a:off x="7893050" y="24882475"/>
          <a:ext cx="81502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7620</xdr:rowOff>
    </xdr:from>
    <xdr:to>
      <xdr:col>19</xdr:col>
      <xdr:colOff>1434513</xdr:colOff>
      <xdr:row>57</xdr:row>
      <xdr:rowOff>7620</xdr:rowOff>
    </xdr:to>
    <xdr:sp macro="" textlink="">
      <xdr:nvSpPr>
        <xdr:cNvPr id="81" name="TXT_Contrat"/>
        <xdr:cNvSpPr txBox="1">
          <a:spLocks noChangeArrowheads="1"/>
        </xdr:cNvSpPr>
      </xdr:nvSpPr>
      <xdr:spPr bwMode="auto">
        <a:xfrm>
          <a:off x="7893050" y="24774525"/>
          <a:ext cx="81502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57</xdr:row>
      <xdr:rowOff>117475</xdr:rowOff>
    </xdr:from>
    <xdr:to>
      <xdr:col>19</xdr:col>
      <xdr:colOff>1434513</xdr:colOff>
      <xdr:row>57</xdr:row>
      <xdr:rowOff>117475</xdr:rowOff>
    </xdr:to>
    <xdr:sp macro="" textlink="">
      <xdr:nvSpPr>
        <xdr:cNvPr id="82" name="TXT_Contrat"/>
        <xdr:cNvSpPr txBox="1">
          <a:spLocks noChangeArrowheads="1"/>
        </xdr:cNvSpPr>
      </xdr:nvSpPr>
      <xdr:spPr bwMode="auto">
        <a:xfrm>
          <a:off x="7893050" y="24882475"/>
          <a:ext cx="81502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9</xdr:col>
      <xdr:colOff>1933575</xdr:colOff>
      <xdr:row>38</xdr:row>
      <xdr:rowOff>314325</xdr:rowOff>
    </xdr:from>
    <xdr:to>
      <xdr:col>9</xdr:col>
      <xdr:colOff>3352800</xdr:colOff>
      <xdr:row>41</xdr:row>
      <xdr:rowOff>238125</xdr:rowOff>
    </xdr:to>
    <xdr:pic>
      <xdr:nvPicPr>
        <xdr:cNvPr id="447796" name="Image 13" descr="ELIOR_logo_Rest_Q.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6440150" y="29470350"/>
          <a:ext cx="141922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59</xdr:row>
      <xdr:rowOff>314325</xdr:rowOff>
    </xdr:from>
    <xdr:to>
      <xdr:col>9</xdr:col>
      <xdr:colOff>3352800</xdr:colOff>
      <xdr:row>62</xdr:row>
      <xdr:rowOff>238125</xdr:rowOff>
    </xdr:to>
    <xdr:pic>
      <xdr:nvPicPr>
        <xdr:cNvPr id="447797" name="Image 13" descr="ELIOR_logo_Rest_Q.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6440150" y="44538900"/>
          <a:ext cx="141922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59</xdr:row>
      <xdr:rowOff>314325</xdr:rowOff>
    </xdr:from>
    <xdr:to>
      <xdr:col>19</xdr:col>
      <xdr:colOff>3352800</xdr:colOff>
      <xdr:row>62</xdr:row>
      <xdr:rowOff>238125</xdr:rowOff>
    </xdr:to>
    <xdr:pic>
      <xdr:nvPicPr>
        <xdr:cNvPr id="447798" name="Image 13" descr="ELIOR_logo_Rest_Q.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4423350" y="44538900"/>
          <a:ext cx="141922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38</xdr:row>
      <xdr:rowOff>314325</xdr:rowOff>
    </xdr:from>
    <xdr:to>
      <xdr:col>19</xdr:col>
      <xdr:colOff>3352800</xdr:colOff>
      <xdr:row>41</xdr:row>
      <xdr:rowOff>238125</xdr:rowOff>
    </xdr:to>
    <xdr:pic>
      <xdr:nvPicPr>
        <xdr:cNvPr id="447799" name="Image 13" descr="ELIOR_logo_Rest_Q.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4423350" y="29470350"/>
          <a:ext cx="141922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17</xdr:row>
      <xdr:rowOff>314325</xdr:rowOff>
    </xdr:from>
    <xdr:to>
      <xdr:col>19</xdr:col>
      <xdr:colOff>3352800</xdr:colOff>
      <xdr:row>20</xdr:row>
      <xdr:rowOff>238125</xdr:rowOff>
    </xdr:to>
    <xdr:pic>
      <xdr:nvPicPr>
        <xdr:cNvPr id="447800" name="Image 13" descr="ELIOR_logo_Rest_Q.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4423350" y="14401800"/>
          <a:ext cx="141922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429895</xdr:colOff>
      <xdr:row>13</xdr:row>
      <xdr:rowOff>117475</xdr:rowOff>
    </xdr:from>
    <xdr:to>
      <xdr:col>9</xdr:col>
      <xdr:colOff>1434486</xdr:colOff>
      <xdr:row>13</xdr:row>
      <xdr:rowOff>117475</xdr:rowOff>
    </xdr:to>
    <xdr:sp macro="" textlink="">
      <xdr:nvSpPr>
        <xdr:cNvPr id="2" name="TXT_Contrat"/>
        <xdr:cNvSpPr txBox="1">
          <a:spLocks noChangeArrowheads="1"/>
        </xdr:cNvSpPr>
      </xdr:nvSpPr>
      <xdr:spPr bwMode="auto">
        <a:xfrm>
          <a:off x="6137275" y="7489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13</xdr:row>
      <xdr:rowOff>117475</xdr:rowOff>
    </xdr:from>
    <xdr:to>
      <xdr:col>19</xdr:col>
      <xdr:colOff>1434486</xdr:colOff>
      <xdr:row>13</xdr:row>
      <xdr:rowOff>117475</xdr:rowOff>
    </xdr:to>
    <xdr:sp macro="" textlink="">
      <xdr:nvSpPr>
        <xdr:cNvPr id="9" name="TXT_Contrat"/>
        <xdr:cNvSpPr txBox="1">
          <a:spLocks noChangeArrowheads="1"/>
        </xdr:cNvSpPr>
      </xdr:nvSpPr>
      <xdr:spPr bwMode="auto">
        <a:xfrm>
          <a:off x="19834225" y="7489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11</xdr:col>
      <xdr:colOff>857250</xdr:colOff>
      <xdr:row>0</xdr:row>
      <xdr:rowOff>0</xdr:rowOff>
    </xdr:from>
    <xdr:to>
      <xdr:col>11</xdr:col>
      <xdr:colOff>1876425</xdr:colOff>
      <xdr:row>2</xdr:row>
      <xdr:rowOff>438150</xdr:rowOff>
    </xdr:to>
    <xdr:pic>
      <xdr:nvPicPr>
        <xdr:cNvPr id="448575" name="Image 1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19</xdr:row>
      <xdr:rowOff>238125</xdr:rowOff>
    </xdr:from>
    <xdr:to>
      <xdr:col>11</xdr:col>
      <xdr:colOff>1876425</xdr:colOff>
      <xdr:row>21</xdr:row>
      <xdr:rowOff>676275</xdr:rowOff>
    </xdr:to>
    <xdr:pic>
      <xdr:nvPicPr>
        <xdr:cNvPr id="448576" name="Image 1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13458825"/>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429895</xdr:colOff>
      <xdr:row>33</xdr:row>
      <xdr:rowOff>117475</xdr:rowOff>
    </xdr:from>
    <xdr:to>
      <xdr:col>9</xdr:col>
      <xdr:colOff>1434486</xdr:colOff>
      <xdr:row>33</xdr:row>
      <xdr:rowOff>117475</xdr:rowOff>
    </xdr:to>
    <xdr:sp macro="" textlink="">
      <xdr:nvSpPr>
        <xdr:cNvPr id="18" name="TXT_Contrat"/>
        <xdr:cNvSpPr txBox="1">
          <a:spLocks noChangeArrowheads="1"/>
        </xdr:cNvSpPr>
      </xdr:nvSpPr>
      <xdr:spPr bwMode="auto">
        <a:xfrm>
          <a:off x="6137275" y="183483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33</xdr:row>
      <xdr:rowOff>117475</xdr:rowOff>
    </xdr:from>
    <xdr:to>
      <xdr:col>19</xdr:col>
      <xdr:colOff>1434486</xdr:colOff>
      <xdr:row>33</xdr:row>
      <xdr:rowOff>117475</xdr:rowOff>
    </xdr:to>
    <xdr:sp macro="" textlink="">
      <xdr:nvSpPr>
        <xdr:cNvPr id="24" name="TXT_Contrat"/>
        <xdr:cNvSpPr txBox="1">
          <a:spLocks noChangeArrowheads="1"/>
        </xdr:cNvSpPr>
      </xdr:nvSpPr>
      <xdr:spPr bwMode="auto">
        <a:xfrm>
          <a:off x="19834225" y="183483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885825</xdr:colOff>
      <xdr:row>39</xdr:row>
      <xdr:rowOff>0</xdr:rowOff>
    </xdr:from>
    <xdr:to>
      <xdr:col>1</xdr:col>
      <xdr:colOff>1905000</xdr:colOff>
      <xdr:row>41</xdr:row>
      <xdr:rowOff>438150</xdr:rowOff>
    </xdr:to>
    <xdr:pic>
      <xdr:nvPicPr>
        <xdr:cNvPr id="448579" name="Image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219200" y="2649855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857250</xdr:colOff>
      <xdr:row>39</xdr:row>
      <xdr:rowOff>0</xdr:rowOff>
    </xdr:from>
    <xdr:to>
      <xdr:col>11</xdr:col>
      <xdr:colOff>1876425</xdr:colOff>
      <xdr:row>41</xdr:row>
      <xdr:rowOff>438150</xdr:rowOff>
    </xdr:to>
    <xdr:pic>
      <xdr:nvPicPr>
        <xdr:cNvPr id="448580" name="Image 3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9173825" y="2649855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429895</xdr:colOff>
      <xdr:row>53</xdr:row>
      <xdr:rowOff>117475</xdr:rowOff>
    </xdr:from>
    <xdr:to>
      <xdr:col>9</xdr:col>
      <xdr:colOff>1434486</xdr:colOff>
      <xdr:row>53</xdr:row>
      <xdr:rowOff>117475</xdr:rowOff>
    </xdr:to>
    <xdr:sp macro="" textlink="">
      <xdr:nvSpPr>
        <xdr:cNvPr id="32" name="TXT_Contrat"/>
        <xdr:cNvSpPr txBox="1">
          <a:spLocks noChangeArrowheads="1"/>
        </xdr:cNvSpPr>
      </xdr:nvSpPr>
      <xdr:spPr bwMode="auto">
        <a:xfrm>
          <a:off x="6137275" y="29206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15</xdr:col>
      <xdr:colOff>429895</xdr:colOff>
      <xdr:row>53</xdr:row>
      <xdr:rowOff>117475</xdr:rowOff>
    </xdr:from>
    <xdr:to>
      <xdr:col>19</xdr:col>
      <xdr:colOff>1434486</xdr:colOff>
      <xdr:row>53</xdr:row>
      <xdr:rowOff>117475</xdr:rowOff>
    </xdr:to>
    <xdr:sp macro="" textlink="">
      <xdr:nvSpPr>
        <xdr:cNvPr id="38" name="TXT_Contrat"/>
        <xdr:cNvSpPr txBox="1">
          <a:spLocks noChangeArrowheads="1"/>
        </xdr:cNvSpPr>
      </xdr:nvSpPr>
      <xdr:spPr bwMode="auto">
        <a:xfrm>
          <a:off x="19834225" y="29206825"/>
          <a:ext cx="63785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editAs="oneCell">
    <xdr:from>
      <xdr:col>1</xdr:col>
      <xdr:colOff>885825</xdr:colOff>
      <xdr:row>0</xdr:row>
      <xdr:rowOff>0</xdr:rowOff>
    </xdr:from>
    <xdr:to>
      <xdr:col>1</xdr:col>
      <xdr:colOff>1905000</xdr:colOff>
      <xdr:row>2</xdr:row>
      <xdr:rowOff>438150</xdr:rowOff>
    </xdr:to>
    <xdr:pic>
      <xdr:nvPicPr>
        <xdr:cNvPr id="448583" name="Image 1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219200" y="0"/>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838200</xdr:colOff>
      <xdr:row>19</xdr:row>
      <xdr:rowOff>180975</xdr:rowOff>
    </xdr:from>
    <xdr:to>
      <xdr:col>1</xdr:col>
      <xdr:colOff>1857375</xdr:colOff>
      <xdr:row>21</xdr:row>
      <xdr:rowOff>619125</xdr:rowOff>
    </xdr:to>
    <xdr:pic>
      <xdr:nvPicPr>
        <xdr:cNvPr id="448584" name="Image 1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l="5173" r="74013"/>
        <a:stretch>
          <a:fillRect/>
        </a:stretch>
      </xdr:blipFill>
      <xdr:spPr bwMode="auto">
        <a:xfrm>
          <a:off x="1171575" y="13401675"/>
          <a:ext cx="10191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15</xdr:row>
      <xdr:rowOff>314325</xdr:rowOff>
    </xdr:from>
    <xdr:to>
      <xdr:col>9</xdr:col>
      <xdr:colOff>3352800</xdr:colOff>
      <xdr:row>18</xdr:row>
      <xdr:rowOff>0</xdr:rowOff>
    </xdr:to>
    <xdr:pic>
      <xdr:nvPicPr>
        <xdr:cNvPr id="448585"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440150" y="1216342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15</xdr:row>
      <xdr:rowOff>314325</xdr:rowOff>
    </xdr:from>
    <xdr:to>
      <xdr:col>19</xdr:col>
      <xdr:colOff>3352800</xdr:colOff>
      <xdr:row>18</xdr:row>
      <xdr:rowOff>0</xdr:rowOff>
    </xdr:to>
    <xdr:pic>
      <xdr:nvPicPr>
        <xdr:cNvPr id="448586"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4423350" y="1216342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35</xdr:row>
      <xdr:rowOff>314325</xdr:rowOff>
    </xdr:from>
    <xdr:to>
      <xdr:col>19</xdr:col>
      <xdr:colOff>3352800</xdr:colOff>
      <xdr:row>38</xdr:row>
      <xdr:rowOff>0</xdr:rowOff>
    </xdr:to>
    <xdr:pic>
      <xdr:nvPicPr>
        <xdr:cNvPr id="448587"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4423350" y="2544127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19</xdr:col>
      <xdr:colOff>1933575</xdr:colOff>
      <xdr:row>55</xdr:row>
      <xdr:rowOff>314325</xdr:rowOff>
    </xdr:from>
    <xdr:to>
      <xdr:col>19</xdr:col>
      <xdr:colOff>3352800</xdr:colOff>
      <xdr:row>58</xdr:row>
      <xdr:rowOff>0</xdr:rowOff>
    </xdr:to>
    <xdr:pic>
      <xdr:nvPicPr>
        <xdr:cNvPr id="448588"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4423350" y="3871912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55</xdr:row>
      <xdr:rowOff>314325</xdr:rowOff>
    </xdr:from>
    <xdr:to>
      <xdr:col>9</xdr:col>
      <xdr:colOff>3352800</xdr:colOff>
      <xdr:row>58</xdr:row>
      <xdr:rowOff>0</xdr:rowOff>
    </xdr:to>
    <xdr:pic>
      <xdr:nvPicPr>
        <xdr:cNvPr id="448589"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440150" y="3871912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1933575</xdr:colOff>
      <xdr:row>35</xdr:row>
      <xdr:rowOff>314325</xdr:rowOff>
    </xdr:from>
    <xdr:to>
      <xdr:col>9</xdr:col>
      <xdr:colOff>3352800</xdr:colOff>
      <xdr:row>38</xdr:row>
      <xdr:rowOff>0</xdr:rowOff>
    </xdr:to>
    <xdr:pic>
      <xdr:nvPicPr>
        <xdr:cNvPr id="448590" name="Image 13" descr="ELIOR_logo_Rest_Q.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440150" y="25441275"/>
          <a:ext cx="1419225"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427990</xdr:colOff>
      <xdr:row>7</xdr:row>
      <xdr:rowOff>117475</xdr:rowOff>
    </xdr:from>
    <xdr:to>
      <xdr:col>6</xdr:col>
      <xdr:colOff>1451725</xdr:colOff>
      <xdr:row>7</xdr:row>
      <xdr:rowOff>117475</xdr:rowOff>
    </xdr:to>
    <xdr:sp macro="" textlink="">
      <xdr:nvSpPr>
        <xdr:cNvPr id="2" name="TXT_Contrat"/>
        <xdr:cNvSpPr txBox="1">
          <a:spLocks noChangeArrowheads="1"/>
        </xdr:cNvSpPr>
      </xdr:nvSpPr>
      <xdr:spPr bwMode="auto">
        <a:xfrm>
          <a:off x="5803900" y="63658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321310</xdr:colOff>
      <xdr:row>3</xdr:row>
      <xdr:rowOff>0</xdr:rowOff>
    </xdr:from>
    <xdr:to>
      <xdr:col>5</xdr:col>
      <xdr:colOff>329592</xdr:colOff>
      <xdr:row>3</xdr:row>
      <xdr:rowOff>0</xdr:rowOff>
    </xdr:to>
    <xdr:sp macro="" textlink="">
      <xdr:nvSpPr>
        <xdr:cNvPr id="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3</xdr:row>
      <xdr:rowOff>0</xdr:rowOff>
    </xdr:from>
    <xdr:to>
      <xdr:col>7</xdr:col>
      <xdr:colOff>329592</xdr:colOff>
      <xdr:row>3</xdr:row>
      <xdr:rowOff>0</xdr:rowOff>
    </xdr:to>
    <xdr:sp macro="" textlink="">
      <xdr:nvSpPr>
        <xdr:cNvPr id="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3</xdr:row>
      <xdr:rowOff>0</xdr:rowOff>
    </xdr:from>
    <xdr:to>
      <xdr:col>10</xdr:col>
      <xdr:colOff>3849</xdr:colOff>
      <xdr:row>3</xdr:row>
      <xdr:rowOff>0</xdr:rowOff>
    </xdr:to>
    <xdr:sp macro="" textlink="">
      <xdr:nvSpPr>
        <xdr:cNvPr id="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3</xdr:row>
      <xdr:rowOff>0</xdr:rowOff>
    </xdr:from>
    <xdr:to>
      <xdr:col>9</xdr:col>
      <xdr:colOff>370658</xdr:colOff>
      <xdr:row>3</xdr:row>
      <xdr:rowOff>0</xdr:rowOff>
    </xdr:to>
    <xdr:sp macro="" textlink="">
      <xdr:nvSpPr>
        <xdr:cNvPr id="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7</xdr:row>
      <xdr:rowOff>0</xdr:rowOff>
    </xdr:from>
    <xdr:to>
      <xdr:col>5</xdr:col>
      <xdr:colOff>329592</xdr:colOff>
      <xdr:row>7</xdr:row>
      <xdr:rowOff>0</xdr:rowOff>
    </xdr:to>
    <xdr:sp macro="" textlink="">
      <xdr:nvSpPr>
        <xdr:cNvPr id="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7</xdr:row>
      <xdr:rowOff>0</xdr:rowOff>
    </xdr:from>
    <xdr:to>
      <xdr:col>7</xdr:col>
      <xdr:colOff>329592</xdr:colOff>
      <xdr:row>7</xdr:row>
      <xdr:rowOff>0</xdr:rowOff>
    </xdr:to>
    <xdr:sp macro="" textlink="">
      <xdr:nvSpPr>
        <xdr:cNvPr id="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7</xdr:row>
      <xdr:rowOff>0</xdr:rowOff>
    </xdr:from>
    <xdr:to>
      <xdr:col>10</xdr:col>
      <xdr:colOff>3849</xdr:colOff>
      <xdr:row>7</xdr:row>
      <xdr:rowOff>0</xdr:rowOff>
    </xdr:to>
    <xdr:sp macro="" textlink="">
      <xdr:nvSpPr>
        <xdr:cNvPr id="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7</xdr:row>
      <xdr:rowOff>0</xdr:rowOff>
    </xdr:from>
    <xdr:to>
      <xdr:col>9</xdr:col>
      <xdr:colOff>370658</xdr:colOff>
      <xdr:row>7</xdr:row>
      <xdr:rowOff>0</xdr:rowOff>
    </xdr:to>
    <xdr:sp macro="" textlink="">
      <xdr:nvSpPr>
        <xdr:cNvPr id="1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12</xdr:row>
      <xdr:rowOff>0</xdr:rowOff>
    </xdr:from>
    <xdr:to>
      <xdr:col>5</xdr:col>
      <xdr:colOff>329592</xdr:colOff>
      <xdr:row>12</xdr:row>
      <xdr:rowOff>0</xdr:rowOff>
    </xdr:to>
    <xdr:sp macro="" textlink="">
      <xdr:nvSpPr>
        <xdr:cNvPr id="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12</xdr:row>
      <xdr:rowOff>0</xdr:rowOff>
    </xdr:from>
    <xdr:to>
      <xdr:col>7</xdr:col>
      <xdr:colOff>329592</xdr:colOff>
      <xdr:row>12</xdr:row>
      <xdr:rowOff>0</xdr:rowOff>
    </xdr:to>
    <xdr:sp macro="" textlink="">
      <xdr:nvSpPr>
        <xdr:cNvPr id="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12</xdr:row>
      <xdr:rowOff>0</xdr:rowOff>
    </xdr:from>
    <xdr:to>
      <xdr:col>10</xdr:col>
      <xdr:colOff>3849</xdr:colOff>
      <xdr:row>12</xdr:row>
      <xdr:rowOff>0</xdr:rowOff>
    </xdr:to>
    <xdr:sp macro="" textlink="">
      <xdr:nvSpPr>
        <xdr:cNvPr id="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12</xdr:row>
      <xdr:rowOff>0</xdr:rowOff>
    </xdr:from>
    <xdr:to>
      <xdr:col>9</xdr:col>
      <xdr:colOff>370658</xdr:colOff>
      <xdr:row>12</xdr:row>
      <xdr:rowOff>0</xdr:rowOff>
    </xdr:to>
    <xdr:sp macro="" textlink="">
      <xdr:nvSpPr>
        <xdr:cNvPr id="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17</xdr:row>
      <xdr:rowOff>0</xdr:rowOff>
    </xdr:from>
    <xdr:to>
      <xdr:col>5</xdr:col>
      <xdr:colOff>329592</xdr:colOff>
      <xdr:row>17</xdr:row>
      <xdr:rowOff>0</xdr:rowOff>
    </xdr:to>
    <xdr:sp macro="" textlink="">
      <xdr:nvSpPr>
        <xdr:cNvPr id="1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17</xdr:row>
      <xdr:rowOff>0</xdr:rowOff>
    </xdr:from>
    <xdr:to>
      <xdr:col>7</xdr:col>
      <xdr:colOff>329592</xdr:colOff>
      <xdr:row>17</xdr:row>
      <xdr:rowOff>0</xdr:rowOff>
    </xdr:to>
    <xdr:sp macro="" textlink="">
      <xdr:nvSpPr>
        <xdr:cNvPr id="1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17</xdr:row>
      <xdr:rowOff>0</xdr:rowOff>
    </xdr:from>
    <xdr:to>
      <xdr:col>10</xdr:col>
      <xdr:colOff>3849</xdr:colOff>
      <xdr:row>17</xdr:row>
      <xdr:rowOff>0</xdr:rowOff>
    </xdr:to>
    <xdr:sp macro="" textlink="">
      <xdr:nvSpPr>
        <xdr:cNvPr id="1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17</xdr:row>
      <xdr:rowOff>0</xdr:rowOff>
    </xdr:from>
    <xdr:to>
      <xdr:col>9</xdr:col>
      <xdr:colOff>370658</xdr:colOff>
      <xdr:row>17</xdr:row>
      <xdr:rowOff>0</xdr:rowOff>
    </xdr:to>
    <xdr:sp macro="" textlink="">
      <xdr:nvSpPr>
        <xdr:cNvPr id="2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22</xdr:row>
      <xdr:rowOff>0</xdr:rowOff>
    </xdr:from>
    <xdr:to>
      <xdr:col>5</xdr:col>
      <xdr:colOff>329592</xdr:colOff>
      <xdr:row>22</xdr:row>
      <xdr:rowOff>0</xdr:rowOff>
    </xdr:to>
    <xdr:sp macro="" textlink="">
      <xdr:nvSpPr>
        <xdr:cNvPr id="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22</xdr:row>
      <xdr:rowOff>0</xdr:rowOff>
    </xdr:from>
    <xdr:to>
      <xdr:col>7</xdr:col>
      <xdr:colOff>329592</xdr:colOff>
      <xdr:row>22</xdr:row>
      <xdr:rowOff>0</xdr:rowOff>
    </xdr:to>
    <xdr:sp macro="" textlink="">
      <xdr:nvSpPr>
        <xdr:cNvPr id="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22</xdr:row>
      <xdr:rowOff>0</xdr:rowOff>
    </xdr:from>
    <xdr:to>
      <xdr:col>10</xdr:col>
      <xdr:colOff>3849</xdr:colOff>
      <xdr:row>22</xdr:row>
      <xdr:rowOff>0</xdr:rowOff>
    </xdr:to>
    <xdr:sp macro="" textlink="">
      <xdr:nvSpPr>
        <xdr:cNvPr id="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22</xdr:row>
      <xdr:rowOff>0</xdr:rowOff>
    </xdr:from>
    <xdr:to>
      <xdr:col>9</xdr:col>
      <xdr:colOff>370658</xdr:colOff>
      <xdr:row>22</xdr:row>
      <xdr:rowOff>0</xdr:rowOff>
    </xdr:to>
    <xdr:sp macro="" textlink="">
      <xdr:nvSpPr>
        <xdr:cNvPr id="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7</xdr:row>
      <xdr:rowOff>0</xdr:rowOff>
    </xdr:from>
    <xdr:to>
      <xdr:col>5</xdr:col>
      <xdr:colOff>329592</xdr:colOff>
      <xdr:row>7</xdr:row>
      <xdr:rowOff>0</xdr:rowOff>
    </xdr:to>
    <xdr:sp macro="" textlink="">
      <xdr:nvSpPr>
        <xdr:cNvPr id="2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7</xdr:row>
      <xdr:rowOff>0</xdr:rowOff>
    </xdr:from>
    <xdr:to>
      <xdr:col>7</xdr:col>
      <xdr:colOff>329592</xdr:colOff>
      <xdr:row>7</xdr:row>
      <xdr:rowOff>0</xdr:rowOff>
    </xdr:to>
    <xdr:sp macro="" textlink="">
      <xdr:nvSpPr>
        <xdr:cNvPr id="2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7</xdr:row>
      <xdr:rowOff>0</xdr:rowOff>
    </xdr:from>
    <xdr:to>
      <xdr:col>10</xdr:col>
      <xdr:colOff>3849</xdr:colOff>
      <xdr:row>7</xdr:row>
      <xdr:rowOff>0</xdr:rowOff>
    </xdr:to>
    <xdr:sp macro="" textlink="">
      <xdr:nvSpPr>
        <xdr:cNvPr id="2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7</xdr:row>
      <xdr:rowOff>0</xdr:rowOff>
    </xdr:from>
    <xdr:to>
      <xdr:col>9</xdr:col>
      <xdr:colOff>370658</xdr:colOff>
      <xdr:row>7</xdr:row>
      <xdr:rowOff>0</xdr:rowOff>
    </xdr:to>
    <xdr:sp macro="" textlink="">
      <xdr:nvSpPr>
        <xdr:cNvPr id="3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12</xdr:row>
      <xdr:rowOff>0</xdr:rowOff>
    </xdr:from>
    <xdr:to>
      <xdr:col>5</xdr:col>
      <xdr:colOff>329592</xdr:colOff>
      <xdr:row>12</xdr:row>
      <xdr:rowOff>0</xdr:rowOff>
    </xdr:to>
    <xdr:sp macro="" textlink="">
      <xdr:nvSpPr>
        <xdr:cNvPr id="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12</xdr:row>
      <xdr:rowOff>0</xdr:rowOff>
    </xdr:from>
    <xdr:to>
      <xdr:col>7</xdr:col>
      <xdr:colOff>329592</xdr:colOff>
      <xdr:row>12</xdr:row>
      <xdr:rowOff>0</xdr:rowOff>
    </xdr:to>
    <xdr:sp macro="" textlink="">
      <xdr:nvSpPr>
        <xdr:cNvPr id="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12</xdr:row>
      <xdr:rowOff>0</xdr:rowOff>
    </xdr:from>
    <xdr:to>
      <xdr:col>10</xdr:col>
      <xdr:colOff>3849</xdr:colOff>
      <xdr:row>12</xdr:row>
      <xdr:rowOff>0</xdr:rowOff>
    </xdr:to>
    <xdr:sp macro="" textlink="">
      <xdr:nvSpPr>
        <xdr:cNvPr id="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12</xdr:row>
      <xdr:rowOff>0</xdr:rowOff>
    </xdr:from>
    <xdr:to>
      <xdr:col>9</xdr:col>
      <xdr:colOff>370658</xdr:colOff>
      <xdr:row>12</xdr:row>
      <xdr:rowOff>0</xdr:rowOff>
    </xdr:to>
    <xdr:sp macro="" textlink="">
      <xdr:nvSpPr>
        <xdr:cNvPr id="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17</xdr:row>
      <xdr:rowOff>0</xdr:rowOff>
    </xdr:from>
    <xdr:to>
      <xdr:col>5</xdr:col>
      <xdr:colOff>329592</xdr:colOff>
      <xdr:row>17</xdr:row>
      <xdr:rowOff>0</xdr:rowOff>
    </xdr:to>
    <xdr:sp macro="" textlink="">
      <xdr:nvSpPr>
        <xdr:cNvPr id="3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17</xdr:row>
      <xdr:rowOff>0</xdr:rowOff>
    </xdr:from>
    <xdr:to>
      <xdr:col>7</xdr:col>
      <xdr:colOff>329592</xdr:colOff>
      <xdr:row>17</xdr:row>
      <xdr:rowOff>0</xdr:rowOff>
    </xdr:to>
    <xdr:sp macro="" textlink="">
      <xdr:nvSpPr>
        <xdr:cNvPr id="3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17</xdr:row>
      <xdr:rowOff>0</xdr:rowOff>
    </xdr:from>
    <xdr:to>
      <xdr:col>10</xdr:col>
      <xdr:colOff>3849</xdr:colOff>
      <xdr:row>17</xdr:row>
      <xdr:rowOff>0</xdr:rowOff>
    </xdr:to>
    <xdr:sp macro="" textlink="">
      <xdr:nvSpPr>
        <xdr:cNvPr id="3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17</xdr:row>
      <xdr:rowOff>0</xdr:rowOff>
    </xdr:from>
    <xdr:to>
      <xdr:col>9</xdr:col>
      <xdr:colOff>370658</xdr:colOff>
      <xdr:row>17</xdr:row>
      <xdr:rowOff>0</xdr:rowOff>
    </xdr:to>
    <xdr:sp macro="" textlink="">
      <xdr:nvSpPr>
        <xdr:cNvPr id="4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4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321310</xdr:colOff>
      <xdr:row>22</xdr:row>
      <xdr:rowOff>0</xdr:rowOff>
    </xdr:from>
    <xdr:to>
      <xdr:col>5</xdr:col>
      <xdr:colOff>329592</xdr:colOff>
      <xdr:row>22</xdr:row>
      <xdr:rowOff>0</xdr:rowOff>
    </xdr:to>
    <xdr:sp macro="" textlink="">
      <xdr:nvSpPr>
        <xdr:cNvPr id="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321310</xdr:colOff>
      <xdr:row>22</xdr:row>
      <xdr:rowOff>0</xdr:rowOff>
    </xdr:from>
    <xdr:to>
      <xdr:col>7</xdr:col>
      <xdr:colOff>329592</xdr:colOff>
      <xdr:row>22</xdr:row>
      <xdr:rowOff>0</xdr:rowOff>
    </xdr:to>
    <xdr:sp macro="" textlink="">
      <xdr:nvSpPr>
        <xdr:cNvPr id="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321310</xdr:colOff>
      <xdr:row>22</xdr:row>
      <xdr:rowOff>0</xdr:rowOff>
    </xdr:from>
    <xdr:to>
      <xdr:col>10</xdr:col>
      <xdr:colOff>3849</xdr:colOff>
      <xdr:row>22</xdr:row>
      <xdr:rowOff>0</xdr:rowOff>
    </xdr:to>
    <xdr:sp macro="" textlink="">
      <xdr:nvSpPr>
        <xdr:cNvPr id="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367030</xdr:colOff>
      <xdr:row>22</xdr:row>
      <xdr:rowOff>0</xdr:rowOff>
    </xdr:from>
    <xdr:to>
      <xdr:col>9</xdr:col>
      <xdr:colOff>370658</xdr:colOff>
      <xdr:row>22</xdr:row>
      <xdr:rowOff>0</xdr:rowOff>
    </xdr:to>
    <xdr:sp macro="" textlink="">
      <xdr:nvSpPr>
        <xdr:cNvPr id="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431800</xdr:colOff>
      <xdr:row>5</xdr:row>
      <xdr:rowOff>117475</xdr:rowOff>
    </xdr:from>
    <xdr:to>
      <xdr:col>5</xdr:col>
      <xdr:colOff>1438275</xdr:colOff>
      <xdr:row>5</xdr:row>
      <xdr:rowOff>117475</xdr:rowOff>
    </xdr:to>
    <xdr:sp macro="" textlink="">
      <xdr:nvSpPr>
        <xdr:cNvPr id="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5</xdr:row>
      <xdr:rowOff>117475</xdr:rowOff>
    </xdr:from>
    <xdr:to>
      <xdr:col>7</xdr:col>
      <xdr:colOff>1438275</xdr:colOff>
      <xdr:row>5</xdr:row>
      <xdr:rowOff>117475</xdr:rowOff>
    </xdr:to>
    <xdr:sp macro="" textlink="">
      <xdr:nvSpPr>
        <xdr:cNvPr id="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5</xdr:row>
      <xdr:rowOff>117475</xdr:rowOff>
    </xdr:from>
    <xdr:to>
      <xdr:col>9</xdr:col>
      <xdr:colOff>1438275</xdr:colOff>
      <xdr:row>5</xdr:row>
      <xdr:rowOff>117475</xdr:rowOff>
    </xdr:to>
    <xdr:sp macro="" textlink="">
      <xdr:nvSpPr>
        <xdr:cNvPr id="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10</xdr:row>
      <xdr:rowOff>117475</xdr:rowOff>
    </xdr:from>
    <xdr:to>
      <xdr:col>5</xdr:col>
      <xdr:colOff>1438275</xdr:colOff>
      <xdr:row>10</xdr:row>
      <xdr:rowOff>117475</xdr:rowOff>
    </xdr:to>
    <xdr:sp macro="" textlink="">
      <xdr:nvSpPr>
        <xdr:cNvPr id="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10</xdr:row>
      <xdr:rowOff>117475</xdr:rowOff>
    </xdr:from>
    <xdr:to>
      <xdr:col>7</xdr:col>
      <xdr:colOff>1438275</xdr:colOff>
      <xdr:row>10</xdr:row>
      <xdr:rowOff>117475</xdr:rowOff>
    </xdr:to>
    <xdr:sp macro="" textlink="">
      <xdr:nvSpPr>
        <xdr:cNvPr id="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10</xdr:row>
      <xdr:rowOff>117475</xdr:rowOff>
    </xdr:from>
    <xdr:to>
      <xdr:col>9</xdr:col>
      <xdr:colOff>1438275</xdr:colOff>
      <xdr:row>10</xdr:row>
      <xdr:rowOff>117475</xdr:rowOff>
    </xdr:to>
    <xdr:sp macro="" textlink="">
      <xdr:nvSpPr>
        <xdr:cNvPr id="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15</xdr:row>
      <xdr:rowOff>117475</xdr:rowOff>
    </xdr:from>
    <xdr:to>
      <xdr:col>5</xdr:col>
      <xdr:colOff>1438275</xdr:colOff>
      <xdr:row>15</xdr:row>
      <xdr:rowOff>117475</xdr:rowOff>
    </xdr:to>
    <xdr:sp macro="" textlink="">
      <xdr:nvSpPr>
        <xdr:cNvPr id="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15</xdr:row>
      <xdr:rowOff>117475</xdr:rowOff>
    </xdr:from>
    <xdr:to>
      <xdr:col>7</xdr:col>
      <xdr:colOff>1438275</xdr:colOff>
      <xdr:row>15</xdr:row>
      <xdr:rowOff>117475</xdr:rowOff>
    </xdr:to>
    <xdr:sp macro="" textlink="">
      <xdr:nvSpPr>
        <xdr:cNvPr id="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15</xdr:row>
      <xdr:rowOff>117475</xdr:rowOff>
    </xdr:from>
    <xdr:to>
      <xdr:col>9</xdr:col>
      <xdr:colOff>1438275</xdr:colOff>
      <xdr:row>15</xdr:row>
      <xdr:rowOff>117475</xdr:rowOff>
    </xdr:to>
    <xdr:sp macro="" textlink="">
      <xdr:nvSpPr>
        <xdr:cNvPr id="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20</xdr:row>
      <xdr:rowOff>117475</xdr:rowOff>
    </xdr:from>
    <xdr:to>
      <xdr:col>5</xdr:col>
      <xdr:colOff>1438275</xdr:colOff>
      <xdr:row>20</xdr:row>
      <xdr:rowOff>117475</xdr:rowOff>
    </xdr:to>
    <xdr:sp macro="" textlink="">
      <xdr:nvSpPr>
        <xdr:cNvPr id="1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20</xdr:row>
      <xdr:rowOff>117475</xdr:rowOff>
    </xdr:from>
    <xdr:to>
      <xdr:col>7</xdr:col>
      <xdr:colOff>1438275</xdr:colOff>
      <xdr:row>20</xdr:row>
      <xdr:rowOff>117475</xdr:rowOff>
    </xdr:to>
    <xdr:sp macro="" textlink="">
      <xdr:nvSpPr>
        <xdr:cNvPr id="1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20</xdr:row>
      <xdr:rowOff>117475</xdr:rowOff>
    </xdr:from>
    <xdr:to>
      <xdr:col>9</xdr:col>
      <xdr:colOff>1438275</xdr:colOff>
      <xdr:row>20</xdr:row>
      <xdr:rowOff>117475</xdr:rowOff>
    </xdr:to>
    <xdr:sp macro="" textlink="">
      <xdr:nvSpPr>
        <xdr:cNvPr id="1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25</xdr:row>
      <xdr:rowOff>117475</xdr:rowOff>
    </xdr:from>
    <xdr:to>
      <xdr:col>5</xdr:col>
      <xdr:colOff>1438275</xdr:colOff>
      <xdr:row>25</xdr:row>
      <xdr:rowOff>117475</xdr:rowOff>
    </xdr:to>
    <xdr:sp macro="" textlink="">
      <xdr:nvSpPr>
        <xdr:cNvPr id="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25</xdr:row>
      <xdr:rowOff>117475</xdr:rowOff>
    </xdr:from>
    <xdr:to>
      <xdr:col>7</xdr:col>
      <xdr:colOff>1438275</xdr:colOff>
      <xdr:row>25</xdr:row>
      <xdr:rowOff>117475</xdr:rowOff>
    </xdr:to>
    <xdr:sp macro="" textlink="">
      <xdr:nvSpPr>
        <xdr:cNvPr id="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25</xdr:row>
      <xdr:rowOff>117475</xdr:rowOff>
    </xdr:from>
    <xdr:to>
      <xdr:col>9</xdr:col>
      <xdr:colOff>1438275</xdr:colOff>
      <xdr:row>25</xdr:row>
      <xdr:rowOff>117475</xdr:rowOff>
    </xdr:to>
    <xdr:sp macro="" textlink="">
      <xdr:nvSpPr>
        <xdr:cNvPr id="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10</xdr:row>
      <xdr:rowOff>117475</xdr:rowOff>
    </xdr:from>
    <xdr:to>
      <xdr:col>5</xdr:col>
      <xdr:colOff>1438275</xdr:colOff>
      <xdr:row>10</xdr:row>
      <xdr:rowOff>117475</xdr:rowOff>
    </xdr:to>
    <xdr:sp macro="" textlink="">
      <xdr:nvSpPr>
        <xdr:cNvPr id="2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10</xdr:row>
      <xdr:rowOff>117475</xdr:rowOff>
    </xdr:from>
    <xdr:to>
      <xdr:col>7</xdr:col>
      <xdr:colOff>1438275</xdr:colOff>
      <xdr:row>10</xdr:row>
      <xdr:rowOff>117475</xdr:rowOff>
    </xdr:to>
    <xdr:sp macro="" textlink="">
      <xdr:nvSpPr>
        <xdr:cNvPr id="2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10</xdr:row>
      <xdr:rowOff>117475</xdr:rowOff>
    </xdr:from>
    <xdr:to>
      <xdr:col>9</xdr:col>
      <xdr:colOff>1438275</xdr:colOff>
      <xdr:row>10</xdr:row>
      <xdr:rowOff>117475</xdr:rowOff>
    </xdr:to>
    <xdr:sp macro="" textlink="">
      <xdr:nvSpPr>
        <xdr:cNvPr id="2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15</xdr:row>
      <xdr:rowOff>117475</xdr:rowOff>
    </xdr:from>
    <xdr:to>
      <xdr:col>5</xdr:col>
      <xdr:colOff>1438275</xdr:colOff>
      <xdr:row>15</xdr:row>
      <xdr:rowOff>117475</xdr:rowOff>
    </xdr:to>
    <xdr:sp macro="" textlink="">
      <xdr:nvSpPr>
        <xdr:cNvPr id="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15</xdr:row>
      <xdr:rowOff>117475</xdr:rowOff>
    </xdr:from>
    <xdr:to>
      <xdr:col>7</xdr:col>
      <xdr:colOff>1438275</xdr:colOff>
      <xdr:row>15</xdr:row>
      <xdr:rowOff>117475</xdr:rowOff>
    </xdr:to>
    <xdr:sp macro="" textlink="">
      <xdr:nvSpPr>
        <xdr:cNvPr id="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15</xdr:row>
      <xdr:rowOff>117475</xdr:rowOff>
    </xdr:from>
    <xdr:to>
      <xdr:col>9</xdr:col>
      <xdr:colOff>1438275</xdr:colOff>
      <xdr:row>15</xdr:row>
      <xdr:rowOff>117475</xdr:rowOff>
    </xdr:to>
    <xdr:sp macro="" textlink="">
      <xdr:nvSpPr>
        <xdr:cNvPr id="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20</xdr:row>
      <xdr:rowOff>117475</xdr:rowOff>
    </xdr:from>
    <xdr:to>
      <xdr:col>5</xdr:col>
      <xdr:colOff>1438275</xdr:colOff>
      <xdr:row>20</xdr:row>
      <xdr:rowOff>117475</xdr:rowOff>
    </xdr:to>
    <xdr:sp macro="" textlink="">
      <xdr:nvSpPr>
        <xdr:cNvPr id="3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20</xdr:row>
      <xdr:rowOff>117475</xdr:rowOff>
    </xdr:from>
    <xdr:to>
      <xdr:col>7</xdr:col>
      <xdr:colOff>1438275</xdr:colOff>
      <xdr:row>20</xdr:row>
      <xdr:rowOff>117475</xdr:rowOff>
    </xdr:to>
    <xdr:sp macro="" textlink="">
      <xdr:nvSpPr>
        <xdr:cNvPr id="3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20</xdr:row>
      <xdr:rowOff>117475</xdr:rowOff>
    </xdr:from>
    <xdr:to>
      <xdr:col>9</xdr:col>
      <xdr:colOff>1438275</xdr:colOff>
      <xdr:row>20</xdr:row>
      <xdr:rowOff>117475</xdr:rowOff>
    </xdr:to>
    <xdr:sp macro="" textlink="">
      <xdr:nvSpPr>
        <xdr:cNvPr id="3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4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4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25</xdr:row>
      <xdr:rowOff>117475</xdr:rowOff>
    </xdr:from>
    <xdr:to>
      <xdr:col>5</xdr:col>
      <xdr:colOff>1438275</xdr:colOff>
      <xdr:row>25</xdr:row>
      <xdr:rowOff>117475</xdr:rowOff>
    </xdr:to>
    <xdr:sp macro="" textlink="">
      <xdr:nvSpPr>
        <xdr:cNvPr id="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25</xdr:row>
      <xdr:rowOff>117475</xdr:rowOff>
    </xdr:from>
    <xdr:to>
      <xdr:col>7</xdr:col>
      <xdr:colOff>1438275</xdr:colOff>
      <xdr:row>25</xdr:row>
      <xdr:rowOff>117475</xdr:rowOff>
    </xdr:to>
    <xdr:sp macro="" textlink="">
      <xdr:nvSpPr>
        <xdr:cNvPr id="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25</xdr:row>
      <xdr:rowOff>117475</xdr:rowOff>
    </xdr:from>
    <xdr:to>
      <xdr:col>9</xdr:col>
      <xdr:colOff>1438275</xdr:colOff>
      <xdr:row>25</xdr:row>
      <xdr:rowOff>117475</xdr:rowOff>
    </xdr:to>
    <xdr:sp macro="" textlink="">
      <xdr:nvSpPr>
        <xdr:cNvPr id="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5</xdr:row>
      <xdr:rowOff>117475</xdr:rowOff>
    </xdr:from>
    <xdr:to>
      <xdr:col>5</xdr:col>
      <xdr:colOff>1438275</xdr:colOff>
      <xdr:row>5</xdr:row>
      <xdr:rowOff>117475</xdr:rowOff>
    </xdr:to>
    <xdr:sp macro="" textlink="">
      <xdr:nvSpPr>
        <xdr:cNvPr id="47"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5</xdr:row>
      <xdr:rowOff>117475</xdr:rowOff>
    </xdr:from>
    <xdr:to>
      <xdr:col>7</xdr:col>
      <xdr:colOff>1438275</xdr:colOff>
      <xdr:row>5</xdr:row>
      <xdr:rowOff>117475</xdr:rowOff>
    </xdr:to>
    <xdr:sp macro="" textlink="">
      <xdr:nvSpPr>
        <xdr:cNvPr id="48"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5</xdr:row>
      <xdr:rowOff>117475</xdr:rowOff>
    </xdr:from>
    <xdr:to>
      <xdr:col>9</xdr:col>
      <xdr:colOff>1438275</xdr:colOff>
      <xdr:row>5</xdr:row>
      <xdr:rowOff>117475</xdr:rowOff>
    </xdr:to>
    <xdr:sp macro="" textlink="">
      <xdr:nvSpPr>
        <xdr:cNvPr id="49"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50"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51"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10</xdr:row>
      <xdr:rowOff>117475</xdr:rowOff>
    </xdr:from>
    <xdr:to>
      <xdr:col>5</xdr:col>
      <xdr:colOff>1438275</xdr:colOff>
      <xdr:row>10</xdr:row>
      <xdr:rowOff>117475</xdr:rowOff>
    </xdr:to>
    <xdr:sp macro="" textlink="">
      <xdr:nvSpPr>
        <xdr:cNvPr id="5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10</xdr:row>
      <xdr:rowOff>117475</xdr:rowOff>
    </xdr:from>
    <xdr:to>
      <xdr:col>7</xdr:col>
      <xdr:colOff>1438275</xdr:colOff>
      <xdr:row>10</xdr:row>
      <xdr:rowOff>117475</xdr:rowOff>
    </xdr:to>
    <xdr:sp macro="" textlink="">
      <xdr:nvSpPr>
        <xdr:cNvPr id="5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10</xdr:row>
      <xdr:rowOff>117475</xdr:rowOff>
    </xdr:from>
    <xdr:to>
      <xdr:col>9</xdr:col>
      <xdr:colOff>1438275</xdr:colOff>
      <xdr:row>10</xdr:row>
      <xdr:rowOff>117475</xdr:rowOff>
    </xdr:to>
    <xdr:sp macro="" textlink="">
      <xdr:nvSpPr>
        <xdr:cNvPr id="5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5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5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15</xdr:row>
      <xdr:rowOff>117475</xdr:rowOff>
    </xdr:from>
    <xdr:to>
      <xdr:col>5</xdr:col>
      <xdr:colOff>1438275</xdr:colOff>
      <xdr:row>15</xdr:row>
      <xdr:rowOff>117475</xdr:rowOff>
    </xdr:to>
    <xdr:sp macro="" textlink="">
      <xdr:nvSpPr>
        <xdr:cNvPr id="5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15</xdr:row>
      <xdr:rowOff>117475</xdr:rowOff>
    </xdr:from>
    <xdr:to>
      <xdr:col>7</xdr:col>
      <xdr:colOff>1438275</xdr:colOff>
      <xdr:row>15</xdr:row>
      <xdr:rowOff>117475</xdr:rowOff>
    </xdr:to>
    <xdr:sp macro="" textlink="">
      <xdr:nvSpPr>
        <xdr:cNvPr id="5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15</xdr:row>
      <xdr:rowOff>117475</xdr:rowOff>
    </xdr:from>
    <xdr:to>
      <xdr:col>9</xdr:col>
      <xdr:colOff>1438275</xdr:colOff>
      <xdr:row>15</xdr:row>
      <xdr:rowOff>117475</xdr:rowOff>
    </xdr:to>
    <xdr:sp macro="" textlink="">
      <xdr:nvSpPr>
        <xdr:cNvPr id="5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6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6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20</xdr:row>
      <xdr:rowOff>117475</xdr:rowOff>
    </xdr:from>
    <xdr:to>
      <xdr:col>5</xdr:col>
      <xdr:colOff>1438275</xdr:colOff>
      <xdr:row>20</xdr:row>
      <xdr:rowOff>117475</xdr:rowOff>
    </xdr:to>
    <xdr:sp macro="" textlink="">
      <xdr:nvSpPr>
        <xdr:cNvPr id="6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20</xdr:row>
      <xdr:rowOff>117475</xdr:rowOff>
    </xdr:from>
    <xdr:to>
      <xdr:col>7</xdr:col>
      <xdr:colOff>1438275</xdr:colOff>
      <xdr:row>20</xdr:row>
      <xdr:rowOff>117475</xdr:rowOff>
    </xdr:to>
    <xdr:sp macro="" textlink="">
      <xdr:nvSpPr>
        <xdr:cNvPr id="6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20</xdr:row>
      <xdr:rowOff>117475</xdr:rowOff>
    </xdr:from>
    <xdr:to>
      <xdr:col>9</xdr:col>
      <xdr:colOff>1438275</xdr:colOff>
      <xdr:row>20</xdr:row>
      <xdr:rowOff>117475</xdr:rowOff>
    </xdr:to>
    <xdr:sp macro="" textlink="">
      <xdr:nvSpPr>
        <xdr:cNvPr id="6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6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6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25</xdr:row>
      <xdr:rowOff>117475</xdr:rowOff>
    </xdr:from>
    <xdr:to>
      <xdr:col>5</xdr:col>
      <xdr:colOff>1438275</xdr:colOff>
      <xdr:row>25</xdr:row>
      <xdr:rowOff>117475</xdr:rowOff>
    </xdr:to>
    <xdr:sp macro="" textlink="">
      <xdr:nvSpPr>
        <xdr:cNvPr id="6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25</xdr:row>
      <xdr:rowOff>117475</xdr:rowOff>
    </xdr:from>
    <xdr:to>
      <xdr:col>7</xdr:col>
      <xdr:colOff>1438275</xdr:colOff>
      <xdr:row>25</xdr:row>
      <xdr:rowOff>117475</xdr:rowOff>
    </xdr:to>
    <xdr:sp macro="" textlink="">
      <xdr:nvSpPr>
        <xdr:cNvPr id="6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25</xdr:row>
      <xdr:rowOff>117475</xdr:rowOff>
    </xdr:from>
    <xdr:to>
      <xdr:col>9</xdr:col>
      <xdr:colOff>1438275</xdr:colOff>
      <xdr:row>25</xdr:row>
      <xdr:rowOff>117475</xdr:rowOff>
    </xdr:to>
    <xdr:sp macro="" textlink="">
      <xdr:nvSpPr>
        <xdr:cNvPr id="6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7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7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10</xdr:row>
      <xdr:rowOff>117475</xdr:rowOff>
    </xdr:from>
    <xdr:to>
      <xdr:col>5</xdr:col>
      <xdr:colOff>1438275</xdr:colOff>
      <xdr:row>10</xdr:row>
      <xdr:rowOff>117475</xdr:rowOff>
    </xdr:to>
    <xdr:sp macro="" textlink="">
      <xdr:nvSpPr>
        <xdr:cNvPr id="7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10</xdr:row>
      <xdr:rowOff>117475</xdr:rowOff>
    </xdr:from>
    <xdr:to>
      <xdr:col>7</xdr:col>
      <xdr:colOff>1438275</xdr:colOff>
      <xdr:row>10</xdr:row>
      <xdr:rowOff>117475</xdr:rowOff>
    </xdr:to>
    <xdr:sp macro="" textlink="">
      <xdr:nvSpPr>
        <xdr:cNvPr id="7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10</xdr:row>
      <xdr:rowOff>117475</xdr:rowOff>
    </xdr:from>
    <xdr:to>
      <xdr:col>9</xdr:col>
      <xdr:colOff>1438275</xdr:colOff>
      <xdr:row>10</xdr:row>
      <xdr:rowOff>117475</xdr:rowOff>
    </xdr:to>
    <xdr:sp macro="" textlink="">
      <xdr:nvSpPr>
        <xdr:cNvPr id="7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7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7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15</xdr:row>
      <xdr:rowOff>117475</xdr:rowOff>
    </xdr:from>
    <xdr:to>
      <xdr:col>5</xdr:col>
      <xdr:colOff>1438275</xdr:colOff>
      <xdr:row>15</xdr:row>
      <xdr:rowOff>117475</xdr:rowOff>
    </xdr:to>
    <xdr:sp macro="" textlink="">
      <xdr:nvSpPr>
        <xdr:cNvPr id="7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15</xdr:row>
      <xdr:rowOff>117475</xdr:rowOff>
    </xdr:from>
    <xdr:to>
      <xdr:col>7</xdr:col>
      <xdr:colOff>1438275</xdr:colOff>
      <xdr:row>15</xdr:row>
      <xdr:rowOff>117475</xdr:rowOff>
    </xdr:to>
    <xdr:sp macro="" textlink="">
      <xdr:nvSpPr>
        <xdr:cNvPr id="7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15</xdr:row>
      <xdr:rowOff>117475</xdr:rowOff>
    </xdr:from>
    <xdr:to>
      <xdr:col>9</xdr:col>
      <xdr:colOff>1438275</xdr:colOff>
      <xdr:row>15</xdr:row>
      <xdr:rowOff>117475</xdr:rowOff>
    </xdr:to>
    <xdr:sp macro="" textlink="">
      <xdr:nvSpPr>
        <xdr:cNvPr id="7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8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8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20</xdr:row>
      <xdr:rowOff>117475</xdr:rowOff>
    </xdr:from>
    <xdr:to>
      <xdr:col>5</xdr:col>
      <xdr:colOff>1438275</xdr:colOff>
      <xdr:row>20</xdr:row>
      <xdr:rowOff>117475</xdr:rowOff>
    </xdr:to>
    <xdr:sp macro="" textlink="">
      <xdr:nvSpPr>
        <xdr:cNvPr id="8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20</xdr:row>
      <xdr:rowOff>117475</xdr:rowOff>
    </xdr:from>
    <xdr:to>
      <xdr:col>7</xdr:col>
      <xdr:colOff>1438275</xdr:colOff>
      <xdr:row>20</xdr:row>
      <xdr:rowOff>117475</xdr:rowOff>
    </xdr:to>
    <xdr:sp macro="" textlink="">
      <xdr:nvSpPr>
        <xdr:cNvPr id="8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20</xdr:row>
      <xdr:rowOff>117475</xdr:rowOff>
    </xdr:from>
    <xdr:to>
      <xdr:col>9</xdr:col>
      <xdr:colOff>1438275</xdr:colOff>
      <xdr:row>20</xdr:row>
      <xdr:rowOff>117475</xdr:rowOff>
    </xdr:to>
    <xdr:sp macro="" textlink="">
      <xdr:nvSpPr>
        <xdr:cNvPr id="8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8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8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3</xdr:col>
      <xdr:colOff>431800</xdr:colOff>
      <xdr:row>25</xdr:row>
      <xdr:rowOff>117475</xdr:rowOff>
    </xdr:from>
    <xdr:to>
      <xdr:col>5</xdr:col>
      <xdr:colOff>1438275</xdr:colOff>
      <xdr:row>25</xdr:row>
      <xdr:rowOff>117475</xdr:rowOff>
    </xdr:to>
    <xdr:sp macro="" textlink="">
      <xdr:nvSpPr>
        <xdr:cNvPr id="8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5</xdr:col>
      <xdr:colOff>431800</xdr:colOff>
      <xdr:row>25</xdr:row>
      <xdr:rowOff>117475</xdr:rowOff>
    </xdr:from>
    <xdr:to>
      <xdr:col>7</xdr:col>
      <xdr:colOff>1438275</xdr:colOff>
      <xdr:row>25</xdr:row>
      <xdr:rowOff>117475</xdr:rowOff>
    </xdr:to>
    <xdr:sp macro="" textlink="">
      <xdr:nvSpPr>
        <xdr:cNvPr id="8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7</xdr:col>
      <xdr:colOff>431800</xdr:colOff>
      <xdr:row>25</xdr:row>
      <xdr:rowOff>117475</xdr:rowOff>
    </xdr:from>
    <xdr:to>
      <xdr:col>9</xdr:col>
      <xdr:colOff>1438275</xdr:colOff>
      <xdr:row>25</xdr:row>
      <xdr:rowOff>117475</xdr:rowOff>
    </xdr:to>
    <xdr:sp macro="" textlink="">
      <xdr:nvSpPr>
        <xdr:cNvPr id="8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9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9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9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9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9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9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9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9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9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9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0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0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0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0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0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0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0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0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0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0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11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11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1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1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1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1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1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2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2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2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2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2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13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13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1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1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37"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38"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39"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140"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141"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4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4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4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5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5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5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5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5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15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15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5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5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5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16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16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6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6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6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6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6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6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6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6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7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7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7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7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7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17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17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7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7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7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18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18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8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8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8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18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18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8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8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8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19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19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9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9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9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19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19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19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19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19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0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0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0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0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0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0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0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0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0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0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21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21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2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2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1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1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1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2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2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27"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28"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29"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230"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231"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2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2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3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3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3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24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24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4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4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4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5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5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5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5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5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25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25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5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5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5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26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26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6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6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6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6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6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6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6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6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7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7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7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7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7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27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27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7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7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7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28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28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8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8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8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28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28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8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8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8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29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29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9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9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9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29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29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29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29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29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0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0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0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0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0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0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0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0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0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0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31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31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3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3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17"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18"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19"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320"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321"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2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2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2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3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3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3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3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3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3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3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34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34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4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4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4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5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5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5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5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5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35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35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5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5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5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36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36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62"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63"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64"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365"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366"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6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6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6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7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7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7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7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7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7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7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7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7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7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38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38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8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8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8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38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38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8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8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8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39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39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9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9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9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39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39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39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39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39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40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40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0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0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0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40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40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07" name="TXT_Contrat"/>
        <xdr:cNvSpPr txBox="1">
          <a:spLocks noChangeArrowheads="1"/>
        </xdr:cNvSpPr>
      </xdr:nvSpPr>
      <xdr:spPr bwMode="auto">
        <a:xfrm>
          <a:off x="5803900" y="5641975"/>
          <a:ext cx="531177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08"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09"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5</xdr:row>
      <xdr:rowOff>117475</xdr:rowOff>
    </xdr:from>
    <xdr:to>
      <xdr:col>11</xdr:col>
      <xdr:colOff>1438275</xdr:colOff>
      <xdr:row>5</xdr:row>
      <xdr:rowOff>117475</xdr:rowOff>
    </xdr:to>
    <xdr:sp macro="" textlink="">
      <xdr:nvSpPr>
        <xdr:cNvPr id="410"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5</xdr:row>
      <xdr:rowOff>117475</xdr:rowOff>
    </xdr:from>
    <xdr:to>
      <xdr:col>13</xdr:col>
      <xdr:colOff>1438275</xdr:colOff>
      <xdr:row>5</xdr:row>
      <xdr:rowOff>117475</xdr:rowOff>
    </xdr:to>
    <xdr:sp macro="" textlink="">
      <xdr:nvSpPr>
        <xdr:cNvPr id="411" name="TXT_Contrat"/>
        <xdr:cNvSpPr txBox="1">
          <a:spLocks noChangeArrowheads="1"/>
        </xdr:cNvSpPr>
      </xdr:nvSpPr>
      <xdr:spPr bwMode="auto">
        <a:xfrm>
          <a:off x="6089650" y="2352675"/>
          <a:ext cx="24860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1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1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1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41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41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1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1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1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42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42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2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2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2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42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42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2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2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2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43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43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3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3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3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10</xdr:row>
      <xdr:rowOff>117475</xdr:rowOff>
    </xdr:from>
    <xdr:to>
      <xdr:col>11</xdr:col>
      <xdr:colOff>1438275</xdr:colOff>
      <xdr:row>10</xdr:row>
      <xdr:rowOff>117475</xdr:rowOff>
    </xdr:to>
    <xdr:sp macro="" textlink="">
      <xdr:nvSpPr>
        <xdr:cNvPr id="43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10</xdr:row>
      <xdr:rowOff>117475</xdr:rowOff>
    </xdr:from>
    <xdr:to>
      <xdr:col>13</xdr:col>
      <xdr:colOff>1438275</xdr:colOff>
      <xdr:row>10</xdr:row>
      <xdr:rowOff>117475</xdr:rowOff>
    </xdr:to>
    <xdr:sp macro="" textlink="">
      <xdr:nvSpPr>
        <xdr:cNvPr id="43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3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3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3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15</xdr:row>
      <xdr:rowOff>117475</xdr:rowOff>
    </xdr:from>
    <xdr:to>
      <xdr:col>11</xdr:col>
      <xdr:colOff>1438275</xdr:colOff>
      <xdr:row>15</xdr:row>
      <xdr:rowOff>117475</xdr:rowOff>
    </xdr:to>
    <xdr:sp macro="" textlink="">
      <xdr:nvSpPr>
        <xdr:cNvPr id="44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15</xdr:row>
      <xdr:rowOff>117475</xdr:rowOff>
    </xdr:from>
    <xdr:to>
      <xdr:col>13</xdr:col>
      <xdr:colOff>1438275</xdr:colOff>
      <xdr:row>15</xdr:row>
      <xdr:rowOff>117475</xdr:rowOff>
    </xdr:to>
    <xdr:sp macro="" textlink="">
      <xdr:nvSpPr>
        <xdr:cNvPr id="44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42"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43"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44"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20</xdr:row>
      <xdr:rowOff>117475</xdr:rowOff>
    </xdr:from>
    <xdr:to>
      <xdr:col>11</xdr:col>
      <xdr:colOff>1438275</xdr:colOff>
      <xdr:row>20</xdr:row>
      <xdr:rowOff>117475</xdr:rowOff>
    </xdr:to>
    <xdr:sp macro="" textlink="">
      <xdr:nvSpPr>
        <xdr:cNvPr id="445"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20</xdr:row>
      <xdr:rowOff>117475</xdr:rowOff>
    </xdr:from>
    <xdr:to>
      <xdr:col>13</xdr:col>
      <xdr:colOff>1438275</xdr:colOff>
      <xdr:row>20</xdr:row>
      <xdr:rowOff>117475</xdr:rowOff>
    </xdr:to>
    <xdr:sp macro="" textlink="">
      <xdr:nvSpPr>
        <xdr:cNvPr id="446"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6350</xdr:colOff>
      <xdr:row>1</xdr:row>
      <xdr:rowOff>0</xdr:rowOff>
    </xdr:from>
    <xdr:to>
      <xdr:col>10</xdr:col>
      <xdr:colOff>6350</xdr:colOff>
      <xdr:row>1</xdr:row>
      <xdr:rowOff>0</xdr:rowOff>
    </xdr:to>
    <xdr:sp macro="" textlink="">
      <xdr:nvSpPr>
        <xdr:cNvPr id="447" name="TXT_Contrat"/>
        <xdr:cNvSpPr txBox="1">
          <a:spLocks noChangeArrowheads="1"/>
        </xdr:cNvSpPr>
      </xdr:nvSpPr>
      <xdr:spPr bwMode="auto">
        <a:xfrm>
          <a:off x="50990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9525</xdr:colOff>
      <xdr:row>1</xdr:row>
      <xdr:rowOff>0</xdr:rowOff>
    </xdr:from>
    <xdr:to>
      <xdr:col>10</xdr:col>
      <xdr:colOff>9525</xdr:colOff>
      <xdr:row>1</xdr:row>
      <xdr:rowOff>0</xdr:rowOff>
    </xdr:to>
    <xdr:sp macro="" textlink="">
      <xdr:nvSpPr>
        <xdr:cNvPr id="448" name="TXT_Contrat"/>
        <xdr:cNvSpPr txBox="1">
          <a:spLocks noChangeArrowheads="1"/>
        </xdr:cNvSpPr>
      </xdr:nvSpPr>
      <xdr:spPr bwMode="auto">
        <a:xfrm>
          <a:off x="7626350" y="2835275"/>
          <a:ext cx="25241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10</xdr:col>
      <xdr:colOff>3175</xdr:colOff>
      <xdr:row>1</xdr:row>
      <xdr:rowOff>0</xdr:rowOff>
    </xdr:from>
    <xdr:to>
      <xdr:col>10</xdr:col>
      <xdr:colOff>3175</xdr:colOff>
      <xdr:row>1</xdr:row>
      <xdr:rowOff>0</xdr:rowOff>
    </xdr:to>
    <xdr:sp macro="" textlink="">
      <xdr:nvSpPr>
        <xdr:cNvPr id="449" name="TXT_Contrat"/>
        <xdr:cNvSpPr txBox="1">
          <a:spLocks noChangeArrowheads="1"/>
        </xdr:cNvSpPr>
      </xdr:nvSpPr>
      <xdr:spPr bwMode="auto">
        <a:xfrm>
          <a:off x="10153650" y="2835275"/>
          <a:ext cx="257175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9</xdr:col>
      <xdr:colOff>431800</xdr:colOff>
      <xdr:row>25</xdr:row>
      <xdr:rowOff>117475</xdr:rowOff>
    </xdr:from>
    <xdr:to>
      <xdr:col>11</xdr:col>
      <xdr:colOff>1438275</xdr:colOff>
      <xdr:row>25</xdr:row>
      <xdr:rowOff>117475</xdr:rowOff>
    </xdr:to>
    <xdr:sp macro="" textlink="">
      <xdr:nvSpPr>
        <xdr:cNvPr id="450" name="TXT_Contrat"/>
        <xdr:cNvSpPr txBox="1">
          <a:spLocks noChangeArrowheads="1"/>
        </xdr:cNvSpPr>
      </xdr:nvSpPr>
      <xdr:spPr bwMode="auto">
        <a:xfrm>
          <a:off x="127285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twoCellAnchor>
    <xdr:from>
      <xdr:col>11</xdr:col>
      <xdr:colOff>431800</xdr:colOff>
      <xdr:row>25</xdr:row>
      <xdr:rowOff>117475</xdr:rowOff>
    </xdr:from>
    <xdr:to>
      <xdr:col>13</xdr:col>
      <xdr:colOff>1438275</xdr:colOff>
      <xdr:row>25</xdr:row>
      <xdr:rowOff>117475</xdr:rowOff>
    </xdr:to>
    <xdr:sp macro="" textlink="">
      <xdr:nvSpPr>
        <xdr:cNvPr id="451" name="TXT_Contrat"/>
        <xdr:cNvSpPr txBox="1">
          <a:spLocks noChangeArrowheads="1"/>
        </xdr:cNvSpPr>
      </xdr:nvSpPr>
      <xdr:spPr bwMode="auto">
        <a:xfrm>
          <a:off x="15306675" y="2835275"/>
          <a:ext cx="2574925"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fr-FR" sz="1400" b="0" i="0" u="none" strike="noStrike" baseline="0">
              <a:solidFill>
                <a:srgbClr val="000000"/>
              </a:solidFill>
              <a:latin typeface="Arial"/>
              <a:cs typeface="Arial"/>
            </a:rPr>
            <a:t>CHELLES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0</xdr:row>
      <xdr:rowOff>47625</xdr:rowOff>
    </xdr:from>
    <xdr:to>
      <xdr:col>3</xdr:col>
      <xdr:colOff>676275</xdr:colOff>
      <xdr:row>0</xdr:row>
      <xdr:rowOff>419100</xdr:rowOff>
    </xdr:to>
    <xdr:pic>
      <xdr:nvPicPr>
        <xdr:cNvPr id="453899" name="Picture 5"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47625"/>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6</xdr:row>
      <xdr:rowOff>0</xdr:rowOff>
    </xdr:from>
    <xdr:to>
      <xdr:col>16</xdr:col>
      <xdr:colOff>0</xdr:colOff>
      <xdr:row>7</xdr:row>
      <xdr:rowOff>381000</xdr:rowOff>
    </xdr:to>
    <xdr:sp macro="" textlink="">
      <xdr:nvSpPr>
        <xdr:cNvPr id="10347" name="Text Box 107"/>
        <xdr:cNvSpPr txBox="1">
          <a:spLocks noChangeArrowheads="1"/>
        </xdr:cNvSpPr>
      </xdr:nvSpPr>
      <xdr:spPr bwMode="auto">
        <a:xfrm>
          <a:off x="11182350" y="2771775"/>
          <a:ext cx="0" cy="1123950"/>
        </a:xfrm>
        <a:prstGeom prst="rect">
          <a:avLst/>
        </a:prstGeom>
        <a:noFill/>
        <a:ln>
          <a:noFill/>
        </a:ln>
        <a:extLst/>
      </xdr:spPr>
      <xdr:txBody>
        <a:bodyPr vertOverflow="clip" wrap="square" lIns="27432"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2</xdr:row>
      <xdr:rowOff>76200</xdr:rowOff>
    </xdr:from>
    <xdr:to>
      <xdr:col>16</xdr:col>
      <xdr:colOff>0</xdr:colOff>
      <xdr:row>3</xdr:row>
      <xdr:rowOff>285750</xdr:rowOff>
    </xdr:to>
    <xdr:sp macro="" textlink="">
      <xdr:nvSpPr>
        <xdr:cNvPr id="10348" name="Text Box 108"/>
        <xdr:cNvSpPr txBox="1">
          <a:spLocks noChangeArrowheads="1"/>
        </xdr:cNvSpPr>
      </xdr:nvSpPr>
      <xdr:spPr bwMode="auto">
        <a:xfrm>
          <a:off x="11182350" y="942975"/>
          <a:ext cx="0" cy="838200"/>
        </a:xfrm>
        <a:prstGeom prst="rect">
          <a:avLst/>
        </a:prstGeom>
        <a:noFill/>
        <a:ln>
          <a:noFill/>
        </a:ln>
        <a:extLst/>
      </xdr:spPr>
      <xdr:txBody>
        <a:bodyPr vertOverflow="clip" wrap="square" lIns="27432" tIns="36576"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15</xdr:row>
      <xdr:rowOff>302895</xdr:rowOff>
    </xdr:from>
    <xdr:to>
      <xdr:col>16</xdr:col>
      <xdr:colOff>0</xdr:colOff>
      <xdr:row>17</xdr:row>
      <xdr:rowOff>255270</xdr:rowOff>
    </xdr:to>
    <xdr:sp macro="" textlink="">
      <xdr:nvSpPr>
        <xdr:cNvPr id="10349" name="Text Box 109"/>
        <xdr:cNvSpPr txBox="1">
          <a:spLocks noChangeArrowheads="1"/>
        </xdr:cNvSpPr>
      </xdr:nvSpPr>
      <xdr:spPr bwMode="auto">
        <a:xfrm>
          <a:off x="11182350" y="75152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13</xdr:row>
      <xdr:rowOff>0</xdr:rowOff>
    </xdr:from>
    <xdr:to>
      <xdr:col>16</xdr:col>
      <xdr:colOff>0</xdr:colOff>
      <xdr:row>13</xdr:row>
      <xdr:rowOff>438150</xdr:rowOff>
    </xdr:to>
    <xdr:sp macro="" textlink="">
      <xdr:nvSpPr>
        <xdr:cNvPr id="10350" name="Text Box 110"/>
        <xdr:cNvSpPr txBox="1">
          <a:spLocks noChangeArrowheads="1"/>
        </xdr:cNvSpPr>
      </xdr:nvSpPr>
      <xdr:spPr bwMode="auto">
        <a:xfrm>
          <a:off x="11182350" y="62007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6</xdr:row>
      <xdr:rowOff>0</xdr:rowOff>
    </xdr:from>
    <xdr:to>
      <xdr:col>16</xdr:col>
      <xdr:colOff>0</xdr:colOff>
      <xdr:row>7</xdr:row>
      <xdr:rowOff>381000</xdr:rowOff>
    </xdr:to>
    <xdr:sp macro="" textlink="">
      <xdr:nvSpPr>
        <xdr:cNvPr id="10411" name="Text Box 171"/>
        <xdr:cNvSpPr txBox="1">
          <a:spLocks noChangeArrowheads="1"/>
        </xdr:cNvSpPr>
      </xdr:nvSpPr>
      <xdr:spPr bwMode="auto">
        <a:xfrm>
          <a:off x="11182350" y="27717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2</xdr:row>
      <xdr:rowOff>76200</xdr:rowOff>
    </xdr:from>
    <xdr:to>
      <xdr:col>16</xdr:col>
      <xdr:colOff>0</xdr:colOff>
      <xdr:row>3</xdr:row>
      <xdr:rowOff>285750</xdr:rowOff>
    </xdr:to>
    <xdr:sp macro="" textlink="">
      <xdr:nvSpPr>
        <xdr:cNvPr id="10412" name="Text Box 172"/>
        <xdr:cNvSpPr txBox="1">
          <a:spLocks noChangeArrowheads="1"/>
        </xdr:cNvSpPr>
      </xdr:nvSpPr>
      <xdr:spPr bwMode="auto">
        <a:xfrm>
          <a:off x="11182350" y="9429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15</xdr:row>
      <xdr:rowOff>302895</xdr:rowOff>
    </xdr:from>
    <xdr:to>
      <xdr:col>16</xdr:col>
      <xdr:colOff>0</xdr:colOff>
      <xdr:row>17</xdr:row>
      <xdr:rowOff>255270</xdr:rowOff>
    </xdr:to>
    <xdr:sp macro="" textlink="">
      <xdr:nvSpPr>
        <xdr:cNvPr id="10413" name="Text Box 173"/>
        <xdr:cNvSpPr txBox="1">
          <a:spLocks noChangeArrowheads="1"/>
        </xdr:cNvSpPr>
      </xdr:nvSpPr>
      <xdr:spPr bwMode="auto">
        <a:xfrm>
          <a:off x="11182350" y="75152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13</xdr:row>
      <xdr:rowOff>0</xdr:rowOff>
    </xdr:from>
    <xdr:to>
      <xdr:col>16</xdr:col>
      <xdr:colOff>0</xdr:colOff>
      <xdr:row>13</xdr:row>
      <xdr:rowOff>438150</xdr:rowOff>
    </xdr:to>
    <xdr:sp macro="" textlink="">
      <xdr:nvSpPr>
        <xdr:cNvPr id="10414" name="Text Box 174"/>
        <xdr:cNvSpPr txBox="1">
          <a:spLocks noChangeArrowheads="1"/>
        </xdr:cNvSpPr>
      </xdr:nvSpPr>
      <xdr:spPr bwMode="auto">
        <a:xfrm>
          <a:off x="11182350" y="62007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15</xdr:row>
      <xdr:rowOff>264795</xdr:rowOff>
    </xdr:from>
    <xdr:to>
      <xdr:col>16</xdr:col>
      <xdr:colOff>0</xdr:colOff>
      <xdr:row>17</xdr:row>
      <xdr:rowOff>381018</xdr:rowOff>
    </xdr:to>
    <xdr:sp macro="" textlink="">
      <xdr:nvSpPr>
        <xdr:cNvPr id="10732" name="Text Box 492"/>
        <xdr:cNvSpPr txBox="1">
          <a:spLocks noChangeArrowheads="1"/>
        </xdr:cNvSpPr>
      </xdr:nvSpPr>
      <xdr:spPr bwMode="auto">
        <a:xfrm>
          <a:off x="11182350" y="74771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xdr:row>
      <xdr:rowOff>76200</xdr:rowOff>
    </xdr:from>
    <xdr:to>
      <xdr:col>16</xdr:col>
      <xdr:colOff>0</xdr:colOff>
      <xdr:row>13</xdr:row>
      <xdr:rowOff>285750</xdr:rowOff>
    </xdr:to>
    <xdr:sp macro="" textlink="">
      <xdr:nvSpPr>
        <xdr:cNvPr id="10733" name="Text Box 493"/>
        <xdr:cNvSpPr txBox="1">
          <a:spLocks noChangeArrowheads="1"/>
        </xdr:cNvSpPr>
      </xdr:nvSpPr>
      <xdr:spPr bwMode="auto">
        <a:xfrm>
          <a:off x="11182350" y="56483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15</xdr:row>
      <xdr:rowOff>264795</xdr:rowOff>
    </xdr:from>
    <xdr:to>
      <xdr:col>16</xdr:col>
      <xdr:colOff>0</xdr:colOff>
      <xdr:row>17</xdr:row>
      <xdr:rowOff>381018</xdr:rowOff>
    </xdr:to>
    <xdr:sp macro="" textlink="">
      <xdr:nvSpPr>
        <xdr:cNvPr id="10734" name="Text Box 494"/>
        <xdr:cNvSpPr txBox="1">
          <a:spLocks noChangeArrowheads="1"/>
        </xdr:cNvSpPr>
      </xdr:nvSpPr>
      <xdr:spPr bwMode="auto">
        <a:xfrm>
          <a:off x="11182350" y="74771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xdr:row>
      <xdr:rowOff>76200</xdr:rowOff>
    </xdr:from>
    <xdr:to>
      <xdr:col>16</xdr:col>
      <xdr:colOff>0</xdr:colOff>
      <xdr:row>13</xdr:row>
      <xdr:rowOff>285750</xdr:rowOff>
    </xdr:to>
    <xdr:sp macro="" textlink="">
      <xdr:nvSpPr>
        <xdr:cNvPr id="10735" name="Text Box 495"/>
        <xdr:cNvSpPr txBox="1">
          <a:spLocks noChangeArrowheads="1"/>
        </xdr:cNvSpPr>
      </xdr:nvSpPr>
      <xdr:spPr bwMode="auto">
        <a:xfrm>
          <a:off x="11182350" y="56483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21</xdr:row>
      <xdr:rowOff>47625</xdr:rowOff>
    </xdr:from>
    <xdr:to>
      <xdr:col>3</xdr:col>
      <xdr:colOff>676275</xdr:colOff>
      <xdr:row>21</xdr:row>
      <xdr:rowOff>419100</xdr:rowOff>
    </xdr:to>
    <xdr:pic>
      <xdr:nvPicPr>
        <xdr:cNvPr id="453912" name="Picture 750"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7486650"/>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26</xdr:row>
      <xdr:rowOff>264795</xdr:rowOff>
    </xdr:from>
    <xdr:to>
      <xdr:col>16</xdr:col>
      <xdr:colOff>0</xdr:colOff>
      <xdr:row>28</xdr:row>
      <xdr:rowOff>381023</xdr:rowOff>
    </xdr:to>
    <xdr:sp macro="" textlink="">
      <xdr:nvSpPr>
        <xdr:cNvPr id="11001" name="Text Box 761"/>
        <xdr:cNvSpPr txBox="1">
          <a:spLocks noChangeArrowheads="1"/>
        </xdr:cNvSpPr>
      </xdr:nvSpPr>
      <xdr:spPr bwMode="auto">
        <a:xfrm>
          <a:off x="11182350" y="125063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23</xdr:row>
      <xdr:rowOff>76200</xdr:rowOff>
    </xdr:from>
    <xdr:to>
      <xdr:col>16</xdr:col>
      <xdr:colOff>0</xdr:colOff>
      <xdr:row>24</xdr:row>
      <xdr:rowOff>285750</xdr:rowOff>
    </xdr:to>
    <xdr:sp macro="" textlink="">
      <xdr:nvSpPr>
        <xdr:cNvPr id="11002" name="Text Box 762"/>
        <xdr:cNvSpPr txBox="1">
          <a:spLocks noChangeArrowheads="1"/>
        </xdr:cNvSpPr>
      </xdr:nvSpPr>
      <xdr:spPr bwMode="auto">
        <a:xfrm>
          <a:off x="11182350" y="106775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36</xdr:row>
      <xdr:rowOff>302895</xdr:rowOff>
    </xdr:from>
    <xdr:to>
      <xdr:col>16</xdr:col>
      <xdr:colOff>0</xdr:colOff>
      <xdr:row>38</xdr:row>
      <xdr:rowOff>255270</xdr:rowOff>
    </xdr:to>
    <xdr:sp macro="" textlink="">
      <xdr:nvSpPr>
        <xdr:cNvPr id="11003" name="Text Box 763"/>
        <xdr:cNvSpPr txBox="1">
          <a:spLocks noChangeArrowheads="1"/>
        </xdr:cNvSpPr>
      </xdr:nvSpPr>
      <xdr:spPr bwMode="auto">
        <a:xfrm>
          <a:off x="11182350" y="172497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34</xdr:row>
      <xdr:rowOff>0</xdr:rowOff>
    </xdr:from>
    <xdr:to>
      <xdr:col>16</xdr:col>
      <xdr:colOff>0</xdr:colOff>
      <xdr:row>34</xdr:row>
      <xdr:rowOff>438150</xdr:rowOff>
    </xdr:to>
    <xdr:sp macro="" textlink="">
      <xdr:nvSpPr>
        <xdr:cNvPr id="11004" name="Text Box 764"/>
        <xdr:cNvSpPr txBox="1">
          <a:spLocks noChangeArrowheads="1"/>
        </xdr:cNvSpPr>
      </xdr:nvSpPr>
      <xdr:spPr bwMode="auto">
        <a:xfrm>
          <a:off x="11182350" y="159353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26</xdr:row>
      <xdr:rowOff>264795</xdr:rowOff>
    </xdr:from>
    <xdr:to>
      <xdr:col>16</xdr:col>
      <xdr:colOff>0</xdr:colOff>
      <xdr:row>28</xdr:row>
      <xdr:rowOff>381023</xdr:rowOff>
    </xdr:to>
    <xdr:sp macro="" textlink="">
      <xdr:nvSpPr>
        <xdr:cNvPr id="11005" name="Text Box 765"/>
        <xdr:cNvSpPr txBox="1">
          <a:spLocks noChangeArrowheads="1"/>
        </xdr:cNvSpPr>
      </xdr:nvSpPr>
      <xdr:spPr bwMode="auto">
        <a:xfrm>
          <a:off x="11182350" y="125063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23</xdr:row>
      <xdr:rowOff>76200</xdr:rowOff>
    </xdr:from>
    <xdr:to>
      <xdr:col>16</xdr:col>
      <xdr:colOff>0</xdr:colOff>
      <xdr:row>24</xdr:row>
      <xdr:rowOff>285750</xdr:rowOff>
    </xdr:to>
    <xdr:sp macro="" textlink="">
      <xdr:nvSpPr>
        <xdr:cNvPr id="11006" name="Text Box 766"/>
        <xdr:cNvSpPr txBox="1">
          <a:spLocks noChangeArrowheads="1"/>
        </xdr:cNvSpPr>
      </xdr:nvSpPr>
      <xdr:spPr bwMode="auto">
        <a:xfrm>
          <a:off x="11182350" y="106775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36</xdr:row>
      <xdr:rowOff>302895</xdr:rowOff>
    </xdr:from>
    <xdr:to>
      <xdr:col>16</xdr:col>
      <xdr:colOff>0</xdr:colOff>
      <xdr:row>38</xdr:row>
      <xdr:rowOff>255270</xdr:rowOff>
    </xdr:to>
    <xdr:sp macro="" textlink="">
      <xdr:nvSpPr>
        <xdr:cNvPr id="11007" name="Text Box 767"/>
        <xdr:cNvSpPr txBox="1">
          <a:spLocks noChangeArrowheads="1"/>
        </xdr:cNvSpPr>
      </xdr:nvSpPr>
      <xdr:spPr bwMode="auto">
        <a:xfrm>
          <a:off x="11182350" y="172497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34</xdr:row>
      <xdr:rowOff>0</xdr:rowOff>
    </xdr:from>
    <xdr:to>
      <xdr:col>16</xdr:col>
      <xdr:colOff>0</xdr:colOff>
      <xdr:row>34</xdr:row>
      <xdr:rowOff>438150</xdr:rowOff>
    </xdr:to>
    <xdr:sp macro="" textlink="">
      <xdr:nvSpPr>
        <xdr:cNvPr id="11008" name="Text Box 768"/>
        <xdr:cNvSpPr txBox="1">
          <a:spLocks noChangeArrowheads="1"/>
        </xdr:cNvSpPr>
      </xdr:nvSpPr>
      <xdr:spPr bwMode="auto">
        <a:xfrm>
          <a:off x="11182350" y="159353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36</xdr:row>
      <xdr:rowOff>264795</xdr:rowOff>
    </xdr:from>
    <xdr:to>
      <xdr:col>16</xdr:col>
      <xdr:colOff>0</xdr:colOff>
      <xdr:row>38</xdr:row>
      <xdr:rowOff>381018</xdr:rowOff>
    </xdr:to>
    <xdr:sp macro="" textlink="">
      <xdr:nvSpPr>
        <xdr:cNvPr id="11011" name="Text Box 771"/>
        <xdr:cNvSpPr txBox="1">
          <a:spLocks noChangeArrowheads="1"/>
        </xdr:cNvSpPr>
      </xdr:nvSpPr>
      <xdr:spPr bwMode="auto">
        <a:xfrm>
          <a:off x="11182350" y="172116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33</xdr:row>
      <xdr:rowOff>76200</xdr:rowOff>
    </xdr:from>
    <xdr:to>
      <xdr:col>16</xdr:col>
      <xdr:colOff>0</xdr:colOff>
      <xdr:row>34</xdr:row>
      <xdr:rowOff>285750</xdr:rowOff>
    </xdr:to>
    <xdr:sp macro="" textlink="">
      <xdr:nvSpPr>
        <xdr:cNvPr id="11012" name="Text Box 772"/>
        <xdr:cNvSpPr txBox="1">
          <a:spLocks noChangeArrowheads="1"/>
        </xdr:cNvSpPr>
      </xdr:nvSpPr>
      <xdr:spPr bwMode="auto">
        <a:xfrm>
          <a:off x="11182350" y="153828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36</xdr:row>
      <xdr:rowOff>264795</xdr:rowOff>
    </xdr:from>
    <xdr:to>
      <xdr:col>16</xdr:col>
      <xdr:colOff>0</xdr:colOff>
      <xdr:row>38</xdr:row>
      <xdr:rowOff>381018</xdr:rowOff>
    </xdr:to>
    <xdr:sp macro="" textlink="">
      <xdr:nvSpPr>
        <xdr:cNvPr id="11013" name="Text Box 773"/>
        <xdr:cNvSpPr txBox="1">
          <a:spLocks noChangeArrowheads="1"/>
        </xdr:cNvSpPr>
      </xdr:nvSpPr>
      <xdr:spPr bwMode="auto">
        <a:xfrm>
          <a:off x="11182350" y="172116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33</xdr:row>
      <xdr:rowOff>76200</xdr:rowOff>
    </xdr:from>
    <xdr:to>
      <xdr:col>16</xdr:col>
      <xdr:colOff>0</xdr:colOff>
      <xdr:row>34</xdr:row>
      <xdr:rowOff>285750</xdr:rowOff>
    </xdr:to>
    <xdr:sp macro="" textlink="">
      <xdr:nvSpPr>
        <xdr:cNvPr id="11014" name="Text Box 774"/>
        <xdr:cNvSpPr txBox="1">
          <a:spLocks noChangeArrowheads="1"/>
        </xdr:cNvSpPr>
      </xdr:nvSpPr>
      <xdr:spPr bwMode="auto">
        <a:xfrm>
          <a:off x="11182350" y="153828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42</xdr:row>
      <xdr:rowOff>47625</xdr:rowOff>
    </xdr:from>
    <xdr:to>
      <xdr:col>3</xdr:col>
      <xdr:colOff>676275</xdr:colOff>
      <xdr:row>42</xdr:row>
      <xdr:rowOff>419100</xdr:rowOff>
    </xdr:to>
    <xdr:pic>
      <xdr:nvPicPr>
        <xdr:cNvPr id="453925" name="Picture 791"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15154275"/>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48</xdr:row>
      <xdr:rowOff>0</xdr:rowOff>
    </xdr:from>
    <xdr:to>
      <xdr:col>16</xdr:col>
      <xdr:colOff>0</xdr:colOff>
      <xdr:row>50</xdr:row>
      <xdr:rowOff>0</xdr:rowOff>
    </xdr:to>
    <xdr:sp macro="" textlink="">
      <xdr:nvSpPr>
        <xdr:cNvPr id="11042" name="Text Box 802"/>
        <xdr:cNvSpPr txBox="1">
          <a:spLocks noChangeArrowheads="1"/>
        </xdr:cNvSpPr>
      </xdr:nvSpPr>
      <xdr:spPr bwMode="auto">
        <a:xfrm>
          <a:off x="11182350" y="222408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44</xdr:row>
      <xdr:rowOff>76200</xdr:rowOff>
    </xdr:from>
    <xdr:to>
      <xdr:col>16</xdr:col>
      <xdr:colOff>0</xdr:colOff>
      <xdr:row>45</xdr:row>
      <xdr:rowOff>285750</xdr:rowOff>
    </xdr:to>
    <xdr:sp macro="" textlink="">
      <xdr:nvSpPr>
        <xdr:cNvPr id="11043" name="Text Box 803"/>
        <xdr:cNvSpPr txBox="1">
          <a:spLocks noChangeArrowheads="1"/>
        </xdr:cNvSpPr>
      </xdr:nvSpPr>
      <xdr:spPr bwMode="auto">
        <a:xfrm>
          <a:off x="11182350" y="204120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58</xdr:row>
      <xdr:rowOff>0</xdr:rowOff>
    </xdr:from>
    <xdr:to>
      <xdr:col>16</xdr:col>
      <xdr:colOff>0</xdr:colOff>
      <xdr:row>59</xdr:row>
      <xdr:rowOff>222893</xdr:rowOff>
    </xdr:to>
    <xdr:sp macro="" textlink="">
      <xdr:nvSpPr>
        <xdr:cNvPr id="11044" name="Text Box 804"/>
        <xdr:cNvSpPr txBox="1">
          <a:spLocks noChangeArrowheads="1"/>
        </xdr:cNvSpPr>
      </xdr:nvSpPr>
      <xdr:spPr bwMode="auto">
        <a:xfrm>
          <a:off x="11182350" y="269843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55</xdr:row>
      <xdr:rowOff>0</xdr:rowOff>
    </xdr:from>
    <xdr:to>
      <xdr:col>16</xdr:col>
      <xdr:colOff>0</xdr:colOff>
      <xdr:row>55</xdr:row>
      <xdr:rowOff>438150</xdr:rowOff>
    </xdr:to>
    <xdr:sp macro="" textlink="">
      <xdr:nvSpPr>
        <xdr:cNvPr id="11045" name="Text Box 805"/>
        <xdr:cNvSpPr txBox="1">
          <a:spLocks noChangeArrowheads="1"/>
        </xdr:cNvSpPr>
      </xdr:nvSpPr>
      <xdr:spPr bwMode="auto">
        <a:xfrm>
          <a:off x="11182350" y="256698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48</xdr:row>
      <xdr:rowOff>0</xdr:rowOff>
    </xdr:from>
    <xdr:to>
      <xdr:col>16</xdr:col>
      <xdr:colOff>0</xdr:colOff>
      <xdr:row>50</xdr:row>
      <xdr:rowOff>0</xdr:rowOff>
    </xdr:to>
    <xdr:sp macro="" textlink="">
      <xdr:nvSpPr>
        <xdr:cNvPr id="11046" name="Text Box 806"/>
        <xdr:cNvSpPr txBox="1">
          <a:spLocks noChangeArrowheads="1"/>
        </xdr:cNvSpPr>
      </xdr:nvSpPr>
      <xdr:spPr bwMode="auto">
        <a:xfrm>
          <a:off x="11182350" y="222408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44</xdr:row>
      <xdr:rowOff>76200</xdr:rowOff>
    </xdr:from>
    <xdr:to>
      <xdr:col>16</xdr:col>
      <xdr:colOff>0</xdr:colOff>
      <xdr:row>45</xdr:row>
      <xdr:rowOff>285750</xdr:rowOff>
    </xdr:to>
    <xdr:sp macro="" textlink="">
      <xdr:nvSpPr>
        <xdr:cNvPr id="11047" name="Text Box 807"/>
        <xdr:cNvSpPr txBox="1">
          <a:spLocks noChangeArrowheads="1"/>
        </xdr:cNvSpPr>
      </xdr:nvSpPr>
      <xdr:spPr bwMode="auto">
        <a:xfrm>
          <a:off x="11182350" y="204120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58</xdr:row>
      <xdr:rowOff>0</xdr:rowOff>
    </xdr:from>
    <xdr:to>
      <xdr:col>16</xdr:col>
      <xdr:colOff>0</xdr:colOff>
      <xdr:row>59</xdr:row>
      <xdr:rowOff>222893</xdr:rowOff>
    </xdr:to>
    <xdr:sp macro="" textlink="">
      <xdr:nvSpPr>
        <xdr:cNvPr id="11048" name="Text Box 808"/>
        <xdr:cNvSpPr txBox="1">
          <a:spLocks noChangeArrowheads="1"/>
        </xdr:cNvSpPr>
      </xdr:nvSpPr>
      <xdr:spPr bwMode="auto">
        <a:xfrm>
          <a:off x="11182350" y="269843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55</xdr:row>
      <xdr:rowOff>0</xdr:rowOff>
    </xdr:from>
    <xdr:to>
      <xdr:col>16</xdr:col>
      <xdr:colOff>0</xdr:colOff>
      <xdr:row>55</xdr:row>
      <xdr:rowOff>438150</xdr:rowOff>
    </xdr:to>
    <xdr:sp macro="" textlink="">
      <xdr:nvSpPr>
        <xdr:cNvPr id="11049" name="Text Box 809"/>
        <xdr:cNvSpPr txBox="1">
          <a:spLocks noChangeArrowheads="1"/>
        </xdr:cNvSpPr>
      </xdr:nvSpPr>
      <xdr:spPr bwMode="auto">
        <a:xfrm>
          <a:off x="11182350" y="256698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58</xdr:row>
      <xdr:rowOff>0</xdr:rowOff>
    </xdr:from>
    <xdr:to>
      <xdr:col>16</xdr:col>
      <xdr:colOff>0</xdr:colOff>
      <xdr:row>60</xdr:row>
      <xdr:rowOff>0</xdr:rowOff>
    </xdr:to>
    <xdr:sp macro="" textlink="">
      <xdr:nvSpPr>
        <xdr:cNvPr id="11052" name="Text Box 812"/>
        <xdr:cNvSpPr txBox="1">
          <a:spLocks noChangeArrowheads="1"/>
        </xdr:cNvSpPr>
      </xdr:nvSpPr>
      <xdr:spPr bwMode="auto">
        <a:xfrm>
          <a:off x="11182350" y="269462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54</xdr:row>
      <xdr:rowOff>76200</xdr:rowOff>
    </xdr:from>
    <xdr:to>
      <xdr:col>16</xdr:col>
      <xdr:colOff>0</xdr:colOff>
      <xdr:row>55</xdr:row>
      <xdr:rowOff>285750</xdr:rowOff>
    </xdr:to>
    <xdr:sp macro="" textlink="">
      <xdr:nvSpPr>
        <xdr:cNvPr id="11053" name="Text Box 813"/>
        <xdr:cNvSpPr txBox="1">
          <a:spLocks noChangeArrowheads="1"/>
        </xdr:cNvSpPr>
      </xdr:nvSpPr>
      <xdr:spPr bwMode="auto">
        <a:xfrm>
          <a:off x="11182350" y="251174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58</xdr:row>
      <xdr:rowOff>0</xdr:rowOff>
    </xdr:from>
    <xdr:to>
      <xdr:col>16</xdr:col>
      <xdr:colOff>0</xdr:colOff>
      <xdr:row>60</xdr:row>
      <xdr:rowOff>0</xdr:rowOff>
    </xdr:to>
    <xdr:sp macro="" textlink="">
      <xdr:nvSpPr>
        <xdr:cNvPr id="11054" name="Text Box 814"/>
        <xdr:cNvSpPr txBox="1">
          <a:spLocks noChangeArrowheads="1"/>
        </xdr:cNvSpPr>
      </xdr:nvSpPr>
      <xdr:spPr bwMode="auto">
        <a:xfrm>
          <a:off x="11182350" y="269462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54</xdr:row>
      <xdr:rowOff>76200</xdr:rowOff>
    </xdr:from>
    <xdr:to>
      <xdr:col>16</xdr:col>
      <xdr:colOff>0</xdr:colOff>
      <xdr:row>55</xdr:row>
      <xdr:rowOff>285750</xdr:rowOff>
    </xdr:to>
    <xdr:sp macro="" textlink="">
      <xdr:nvSpPr>
        <xdr:cNvPr id="11055" name="Text Box 815"/>
        <xdr:cNvSpPr txBox="1">
          <a:spLocks noChangeArrowheads="1"/>
        </xdr:cNvSpPr>
      </xdr:nvSpPr>
      <xdr:spPr bwMode="auto">
        <a:xfrm>
          <a:off x="11182350" y="251174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63</xdr:row>
      <xdr:rowOff>47625</xdr:rowOff>
    </xdr:from>
    <xdr:to>
      <xdr:col>3</xdr:col>
      <xdr:colOff>676275</xdr:colOff>
      <xdr:row>63</xdr:row>
      <xdr:rowOff>419100</xdr:rowOff>
    </xdr:to>
    <xdr:pic>
      <xdr:nvPicPr>
        <xdr:cNvPr id="453938" name="Picture 832"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20535900"/>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69</xdr:row>
      <xdr:rowOff>0</xdr:rowOff>
    </xdr:from>
    <xdr:to>
      <xdr:col>16</xdr:col>
      <xdr:colOff>0</xdr:colOff>
      <xdr:row>71</xdr:row>
      <xdr:rowOff>0</xdr:rowOff>
    </xdr:to>
    <xdr:sp macro="" textlink="">
      <xdr:nvSpPr>
        <xdr:cNvPr id="11083" name="Text Box 843"/>
        <xdr:cNvSpPr txBox="1">
          <a:spLocks noChangeArrowheads="1"/>
        </xdr:cNvSpPr>
      </xdr:nvSpPr>
      <xdr:spPr bwMode="auto">
        <a:xfrm>
          <a:off x="11182350" y="319754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65</xdr:row>
      <xdr:rowOff>76200</xdr:rowOff>
    </xdr:from>
    <xdr:to>
      <xdr:col>16</xdr:col>
      <xdr:colOff>0</xdr:colOff>
      <xdr:row>66</xdr:row>
      <xdr:rowOff>285750</xdr:rowOff>
    </xdr:to>
    <xdr:sp macro="" textlink="">
      <xdr:nvSpPr>
        <xdr:cNvPr id="11084" name="Text Box 844"/>
        <xdr:cNvSpPr txBox="1">
          <a:spLocks noChangeArrowheads="1"/>
        </xdr:cNvSpPr>
      </xdr:nvSpPr>
      <xdr:spPr bwMode="auto">
        <a:xfrm>
          <a:off x="11182350" y="301466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79</xdr:row>
      <xdr:rowOff>0</xdr:rowOff>
    </xdr:from>
    <xdr:to>
      <xdr:col>16</xdr:col>
      <xdr:colOff>0</xdr:colOff>
      <xdr:row>80</xdr:row>
      <xdr:rowOff>222893</xdr:rowOff>
    </xdr:to>
    <xdr:sp macro="" textlink="">
      <xdr:nvSpPr>
        <xdr:cNvPr id="11085" name="Text Box 845"/>
        <xdr:cNvSpPr txBox="1">
          <a:spLocks noChangeArrowheads="1"/>
        </xdr:cNvSpPr>
      </xdr:nvSpPr>
      <xdr:spPr bwMode="auto">
        <a:xfrm>
          <a:off x="11182350" y="367188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76</xdr:row>
      <xdr:rowOff>0</xdr:rowOff>
    </xdr:from>
    <xdr:to>
      <xdr:col>16</xdr:col>
      <xdr:colOff>0</xdr:colOff>
      <xdr:row>76</xdr:row>
      <xdr:rowOff>438150</xdr:rowOff>
    </xdr:to>
    <xdr:sp macro="" textlink="">
      <xdr:nvSpPr>
        <xdr:cNvPr id="11086" name="Text Box 846"/>
        <xdr:cNvSpPr txBox="1">
          <a:spLocks noChangeArrowheads="1"/>
        </xdr:cNvSpPr>
      </xdr:nvSpPr>
      <xdr:spPr bwMode="auto">
        <a:xfrm>
          <a:off x="11182350" y="354044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69</xdr:row>
      <xdr:rowOff>0</xdr:rowOff>
    </xdr:from>
    <xdr:to>
      <xdr:col>16</xdr:col>
      <xdr:colOff>0</xdr:colOff>
      <xdr:row>71</xdr:row>
      <xdr:rowOff>0</xdr:rowOff>
    </xdr:to>
    <xdr:sp macro="" textlink="">
      <xdr:nvSpPr>
        <xdr:cNvPr id="11087" name="Text Box 847"/>
        <xdr:cNvSpPr txBox="1">
          <a:spLocks noChangeArrowheads="1"/>
        </xdr:cNvSpPr>
      </xdr:nvSpPr>
      <xdr:spPr bwMode="auto">
        <a:xfrm>
          <a:off x="11182350" y="319754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65</xdr:row>
      <xdr:rowOff>76200</xdr:rowOff>
    </xdr:from>
    <xdr:to>
      <xdr:col>16</xdr:col>
      <xdr:colOff>0</xdr:colOff>
      <xdr:row>66</xdr:row>
      <xdr:rowOff>285750</xdr:rowOff>
    </xdr:to>
    <xdr:sp macro="" textlink="">
      <xdr:nvSpPr>
        <xdr:cNvPr id="11088" name="Text Box 848"/>
        <xdr:cNvSpPr txBox="1">
          <a:spLocks noChangeArrowheads="1"/>
        </xdr:cNvSpPr>
      </xdr:nvSpPr>
      <xdr:spPr bwMode="auto">
        <a:xfrm>
          <a:off x="11182350" y="301466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79</xdr:row>
      <xdr:rowOff>0</xdr:rowOff>
    </xdr:from>
    <xdr:to>
      <xdr:col>16</xdr:col>
      <xdr:colOff>0</xdr:colOff>
      <xdr:row>80</xdr:row>
      <xdr:rowOff>222893</xdr:rowOff>
    </xdr:to>
    <xdr:sp macro="" textlink="">
      <xdr:nvSpPr>
        <xdr:cNvPr id="11089" name="Text Box 849"/>
        <xdr:cNvSpPr txBox="1">
          <a:spLocks noChangeArrowheads="1"/>
        </xdr:cNvSpPr>
      </xdr:nvSpPr>
      <xdr:spPr bwMode="auto">
        <a:xfrm>
          <a:off x="11182350" y="367188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76</xdr:row>
      <xdr:rowOff>0</xdr:rowOff>
    </xdr:from>
    <xdr:to>
      <xdr:col>16</xdr:col>
      <xdr:colOff>0</xdr:colOff>
      <xdr:row>76</xdr:row>
      <xdr:rowOff>438150</xdr:rowOff>
    </xdr:to>
    <xdr:sp macro="" textlink="">
      <xdr:nvSpPr>
        <xdr:cNvPr id="11090" name="Text Box 850"/>
        <xdr:cNvSpPr txBox="1">
          <a:spLocks noChangeArrowheads="1"/>
        </xdr:cNvSpPr>
      </xdr:nvSpPr>
      <xdr:spPr bwMode="auto">
        <a:xfrm>
          <a:off x="11182350" y="354044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79</xdr:row>
      <xdr:rowOff>0</xdr:rowOff>
    </xdr:from>
    <xdr:to>
      <xdr:col>16</xdr:col>
      <xdr:colOff>0</xdr:colOff>
      <xdr:row>81</xdr:row>
      <xdr:rowOff>0</xdr:rowOff>
    </xdr:to>
    <xdr:sp macro="" textlink="">
      <xdr:nvSpPr>
        <xdr:cNvPr id="11093" name="Text Box 853"/>
        <xdr:cNvSpPr txBox="1">
          <a:spLocks noChangeArrowheads="1"/>
        </xdr:cNvSpPr>
      </xdr:nvSpPr>
      <xdr:spPr bwMode="auto">
        <a:xfrm>
          <a:off x="11182350" y="366807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75</xdr:row>
      <xdr:rowOff>76200</xdr:rowOff>
    </xdr:from>
    <xdr:to>
      <xdr:col>16</xdr:col>
      <xdr:colOff>0</xdr:colOff>
      <xdr:row>76</xdr:row>
      <xdr:rowOff>285750</xdr:rowOff>
    </xdr:to>
    <xdr:sp macro="" textlink="">
      <xdr:nvSpPr>
        <xdr:cNvPr id="11094" name="Text Box 854"/>
        <xdr:cNvSpPr txBox="1">
          <a:spLocks noChangeArrowheads="1"/>
        </xdr:cNvSpPr>
      </xdr:nvSpPr>
      <xdr:spPr bwMode="auto">
        <a:xfrm>
          <a:off x="11182350" y="348519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79</xdr:row>
      <xdr:rowOff>0</xdr:rowOff>
    </xdr:from>
    <xdr:to>
      <xdr:col>16</xdr:col>
      <xdr:colOff>0</xdr:colOff>
      <xdr:row>81</xdr:row>
      <xdr:rowOff>0</xdr:rowOff>
    </xdr:to>
    <xdr:sp macro="" textlink="">
      <xdr:nvSpPr>
        <xdr:cNvPr id="11095" name="Text Box 855"/>
        <xdr:cNvSpPr txBox="1">
          <a:spLocks noChangeArrowheads="1"/>
        </xdr:cNvSpPr>
      </xdr:nvSpPr>
      <xdr:spPr bwMode="auto">
        <a:xfrm>
          <a:off x="11182350" y="366807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75</xdr:row>
      <xdr:rowOff>76200</xdr:rowOff>
    </xdr:from>
    <xdr:to>
      <xdr:col>16</xdr:col>
      <xdr:colOff>0</xdr:colOff>
      <xdr:row>76</xdr:row>
      <xdr:rowOff>285750</xdr:rowOff>
    </xdr:to>
    <xdr:sp macro="" textlink="">
      <xdr:nvSpPr>
        <xdr:cNvPr id="11096" name="Text Box 856"/>
        <xdr:cNvSpPr txBox="1">
          <a:spLocks noChangeArrowheads="1"/>
        </xdr:cNvSpPr>
      </xdr:nvSpPr>
      <xdr:spPr bwMode="auto">
        <a:xfrm>
          <a:off x="11182350" y="348519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84</xdr:row>
      <xdr:rowOff>47625</xdr:rowOff>
    </xdr:from>
    <xdr:to>
      <xdr:col>3</xdr:col>
      <xdr:colOff>676275</xdr:colOff>
      <xdr:row>84</xdr:row>
      <xdr:rowOff>419100</xdr:rowOff>
    </xdr:to>
    <xdr:pic>
      <xdr:nvPicPr>
        <xdr:cNvPr id="453951" name="Picture 873"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25917525"/>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90</xdr:row>
      <xdr:rowOff>0</xdr:rowOff>
    </xdr:from>
    <xdr:to>
      <xdr:col>16</xdr:col>
      <xdr:colOff>0</xdr:colOff>
      <xdr:row>92</xdr:row>
      <xdr:rowOff>0</xdr:rowOff>
    </xdr:to>
    <xdr:sp macro="" textlink="">
      <xdr:nvSpPr>
        <xdr:cNvPr id="11124" name="Text Box 884"/>
        <xdr:cNvSpPr txBox="1">
          <a:spLocks noChangeArrowheads="1"/>
        </xdr:cNvSpPr>
      </xdr:nvSpPr>
      <xdr:spPr bwMode="auto">
        <a:xfrm>
          <a:off x="11182350" y="417099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86</xdr:row>
      <xdr:rowOff>76200</xdr:rowOff>
    </xdr:from>
    <xdr:to>
      <xdr:col>16</xdr:col>
      <xdr:colOff>0</xdr:colOff>
      <xdr:row>87</xdr:row>
      <xdr:rowOff>285750</xdr:rowOff>
    </xdr:to>
    <xdr:sp macro="" textlink="">
      <xdr:nvSpPr>
        <xdr:cNvPr id="11125" name="Text Box 885"/>
        <xdr:cNvSpPr txBox="1">
          <a:spLocks noChangeArrowheads="1"/>
        </xdr:cNvSpPr>
      </xdr:nvSpPr>
      <xdr:spPr bwMode="auto">
        <a:xfrm>
          <a:off x="11182350" y="398811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100</xdr:row>
      <xdr:rowOff>0</xdr:rowOff>
    </xdr:from>
    <xdr:to>
      <xdr:col>16</xdr:col>
      <xdr:colOff>0</xdr:colOff>
      <xdr:row>101</xdr:row>
      <xdr:rowOff>222893</xdr:rowOff>
    </xdr:to>
    <xdr:sp macro="" textlink="">
      <xdr:nvSpPr>
        <xdr:cNvPr id="11126" name="Text Box 886"/>
        <xdr:cNvSpPr txBox="1">
          <a:spLocks noChangeArrowheads="1"/>
        </xdr:cNvSpPr>
      </xdr:nvSpPr>
      <xdr:spPr bwMode="auto">
        <a:xfrm>
          <a:off x="11182350" y="464534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97</xdr:row>
      <xdr:rowOff>0</xdr:rowOff>
    </xdr:from>
    <xdr:to>
      <xdr:col>16</xdr:col>
      <xdr:colOff>0</xdr:colOff>
      <xdr:row>97</xdr:row>
      <xdr:rowOff>438150</xdr:rowOff>
    </xdr:to>
    <xdr:sp macro="" textlink="">
      <xdr:nvSpPr>
        <xdr:cNvPr id="11127" name="Text Box 887"/>
        <xdr:cNvSpPr txBox="1">
          <a:spLocks noChangeArrowheads="1"/>
        </xdr:cNvSpPr>
      </xdr:nvSpPr>
      <xdr:spPr bwMode="auto">
        <a:xfrm>
          <a:off x="11182350" y="451389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90</xdr:row>
      <xdr:rowOff>0</xdr:rowOff>
    </xdr:from>
    <xdr:to>
      <xdr:col>16</xdr:col>
      <xdr:colOff>0</xdr:colOff>
      <xdr:row>92</xdr:row>
      <xdr:rowOff>0</xdr:rowOff>
    </xdr:to>
    <xdr:sp macro="" textlink="">
      <xdr:nvSpPr>
        <xdr:cNvPr id="11128" name="Text Box 888"/>
        <xdr:cNvSpPr txBox="1">
          <a:spLocks noChangeArrowheads="1"/>
        </xdr:cNvSpPr>
      </xdr:nvSpPr>
      <xdr:spPr bwMode="auto">
        <a:xfrm>
          <a:off x="11182350" y="417099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86</xdr:row>
      <xdr:rowOff>76200</xdr:rowOff>
    </xdr:from>
    <xdr:to>
      <xdr:col>16</xdr:col>
      <xdr:colOff>0</xdr:colOff>
      <xdr:row>87</xdr:row>
      <xdr:rowOff>285750</xdr:rowOff>
    </xdr:to>
    <xdr:sp macro="" textlink="">
      <xdr:nvSpPr>
        <xdr:cNvPr id="11129" name="Text Box 889"/>
        <xdr:cNvSpPr txBox="1">
          <a:spLocks noChangeArrowheads="1"/>
        </xdr:cNvSpPr>
      </xdr:nvSpPr>
      <xdr:spPr bwMode="auto">
        <a:xfrm>
          <a:off x="11182350" y="398811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100</xdr:row>
      <xdr:rowOff>0</xdr:rowOff>
    </xdr:from>
    <xdr:to>
      <xdr:col>16</xdr:col>
      <xdr:colOff>0</xdr:colOff>
      <xdr:row>101</xdr:row>
      <xdr:rowOff>222893</xdr:rowOff>
    </xdr:to>
    <xdr:sp macro="" textlink="">
      <xdr:nvSpPr>
        <xdr:cNvPr id="11130" name="Text Box 890"/>
        <xdr:cNvSpPr txBox="1">
          <a:spLocks noChangeArrowheads="1"/>
        </xdr:cNvSpPr>
      </xdr:nvSpPr>
      <xdr:spPr bwMode="auto">
        <a:xfrm>
          <a:off x="11182350" y="464534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97</xdr:row>
      <xdr:rowOff>0</xdr:rowOff>
    </xdr:from>
    <xdr:to>
      <xdr:col>16</xdr:col>
      <xdr:colOff>0</xdr:colOff>
      <xdr:row>97</xdr:row>
      <xdr:rowOff>438150</xdr:rowOff>
    </xdr:to>
    <xdr:sp macro="" textlink="">
      <xdr:nvSpPr>
        <xdr:cNvPr id="11131" name="Text Box 891"/>
        <xdr:cNvSpPr txBox="1">
          <a:spLocks noChangeArrowheads="1"/>
        </xdr:cNvSpPr>
      </xdr:nvSpPr>
      <xdr:spPr bwMode="auto">
        <a:xfrm>
          <a:off x="11182350" y="451389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100</xdr:row>
      <xdr:rowOff>0</xdr:rowOff>
    </xdr:from>
    <xdr:to>
      <xdr:col>16</xdr:col>
      <xdr:colOff>0</xdr:colOff>
      <xdr:row>102</xdr:row>
      <xdr:rowOff>0</xdr:rowOff>
    </xdr:to>
    <xdr:sp macro="" textlink="">
      <xdr:nvSpPr>
        <xdr:cNvPr id="11134" name="Text Box 894"/>
        <xdr:cNvSpPr txBox="1">
          <a:spLocks noChangeArrowheads="1"/>
        </xdr:cNvSpPr>
      </xdr:nvSpPr>
      <xdr:spPr bwMode="auto">
        <a:xfrm>
          <a:off x="11182350" y="464153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96</xdr:row>
      <xdr:rowOff>76200</xdr:rowOff>
    </xdr:from>
    <xdr:to>
      <xdr:col>16</xdr:col>
      <xdr:colOff>0</xdr:colOff>
      <xdr:row>97</xdr:row>
      <xdr:rowOff>285750</xdr:rowOff>
    </xdr:to>
    <xdr:sp macro="" textlink="">
      <xdr:nvSpPr>
        <xdr:cNvPr id="11135" name="Text Box 895"/>
        <xdr:cNvSpPr txBox="1">
          <a:spLocks noChangeArrowheads="1"/>
        </xdr:cNvSpPr>
      </xdr:nvSpPr>
      <xdr:spPr bwMode="auto">
        <a:xfrm>
          <a:off x="11182350" y="445865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100</xdr:row>
      <xdr:rowOff>0</xdr:rowOff>
    </xdr:from>
    <xdr:to>
      <xdr:col>16</xdr:col>
      <xdr:colOff>0</xdr:colOff>
      <xdr:row>102</xdr:row>
      <xdr:rowOff>0</xdr:rowOff>
    </xdr:to>
    <xdr:sp macro="" textlink="">
      <xdr:nvSpPr>
        <xdr:cNvPr id="11136" name="Text Box 896"/>
        <xdr:cNvSpPr txBox="1">
          <a:spLocks noChangeArrowheads="1"/>
        </xdr:cNvSpPr>
      </xdr:nvSpPr>
      <xdr:spPr bwMode="auto">
        <a:xfrm>
          <a:off x="11182350" y="464153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96</xdr:row>
      <xdr:rowOff>76200</xdr:rowOff>
    </xdr:from>
    <xdr:to>
      <xdr:col>16</xdr:col>
      <xdr:colOff>0</xdr:colOff>
      <xdr:row>97</xdr:row>
      <xdr:rowOff>285750</xdr:rowOff>
    </xdr:to>
    <xdr:sp macro="" textlink="">
      <xdr:nvSpPr>
        <xdr:cNvPr id="11137" name="Text Box 897"/>
        <xdr:cNvSpPr txBox="1">
          <a:spLocks noChangeArrowheads="1"/>
        </xdr:cNvSpPr>
      </xdr:nvSpPr>
      <xdr:spPr bwMode="auto">
        <a:xfrm>
          <a:off x="11182350" y="445865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105</xdr:row>
      <xdr:rowOff>47625</xdr:rowOff>
    </xdr:from>
    <xdr:to>
      <xdr:col>3</xdr:col>
      <xdr:colOff>676275</xdr:colOff>
      <xdr:row>105</xdr:row>
      <xdr:rowOff>419100</xdr:rowOff>
    </xdr:to>
    <xdr:pic>
      <xdr:nvPicPr>
        <xdr:cNvPr id="453964" name="Picture 914" descr="Q:\Banque d'images 2\Illustrations et fond\Picto et logo\Logo ansamble+regions\jpeg\ansambl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6200" y="31299150"/>
          <a:ext cx="1857375"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111</xdr:row>
      <xdr:rowOff>0</xdr:rowOff>
    </xdr:from>
    <xdr:to>
      <xdr:col>16</xdr:col>
      <xdr:colOff>0</xdr:colOff>
      <xdr:row>113</xdr:row>
      <xdr:rowOff>0</xdr:rowOff>
    </xdr:to>
    <xdr:sp macro="" textlink="">
      <xdr:nvSpPr>
        <xdr:cNvPr id="11165" name="Text Box 925"/>
        <xdr:cNvSpPr txBox="1">
          <a:spLocks noChangeArrowheads="1"/>
        </xdr:cNvSpPr>
      </xdr:nvSpPr>
      <xdr:spPr bwMode="auto">
        <a:xfrm>
          <a:off x="11182350" y="514445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107</xdr:row>
      <xdr:rowOff>76200</xdr:rowOff>
    </xdr:from>
    <xdr:to>
      <xdr:col>16</xdr:col>
      <xdr:colOff>0</xdr:colOff>
      <xdr:row>108</xdr:row>
      <xdr:rowOff>285750</xdr:rowOff>
    </xdr:to>
    <xdr:sp macro="" textlink="">
      <xdr:nvSpPr>
        <xdr:cNvPr id="11166" name="Text Box 926"/>
        <xdr:cNvSpPr txBox="1">
          <a:spLocks noChangeArrowheads="1"/>
        </xdr:cNvSpPr>
      </xdr:nvSpPr>
      <xdr:spPr bwMode="auto">
        <a:xfrm>
          <a:off x="11182350" y="496157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121</xdr:row>
      <xdr:rowOff>0</xdr:rowOff>
    </xdr:from>
    <xdr:to>
      <xdr:col>16</xdr:col>
      <xdr:colOff>0</xdr:colOff>
      <xdr:row>122</xdr:row>
      <xdr:rowOff>222893</xdr:rowOff>
    </xdr:to>
    <xdr:sp macro="" textlink="">
      <xdr:nvSpPr>
        <xdr:cNvPr id="11167" name="Text Box 927"/>
        <xdr:cNvSpPr txBox="1">
          <a:spLocks noChangeArrowheads="1"/>
        </xdr:cNvSpPr>
      </xdr:nvSpPr>
      <xdr:spPr bwMode="auto">
        <a:xfrm>
          <a:off x="11182350" y="561879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118</xdr:row>
      <xdr:rowOff>0</xdr:rowOff>
    </xdr:from>
    <xdr:to>
      <xdr:col>16</xdr:col>
      <xdr:colOff>0</xdr:colOff>
      <xdr:row>118</xdr:row>
      <xdr:rowOff>438150</xdr:rowOff>
    </xdr:to>
    <xdr:sp macro="" textlink="">
      <xdr:nvSpPr>
        <xdr:cNvPr id="11168" name="Text Box 928"/>
        <xdr:cNvSpPr txBox="1">
          <a:spLocks noChangeArrowheads="1"/>
        </xdr:cNvSpPr>
      </xdr:nvSpPr>
      <xdr:spPr bwMode="auto">
        <a:xfrm>
          <a:off x="11182350" y="548735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111</xdr:row>
      <xdr:rowOff>0</xdr:rowOff>
    </xdr:from>
    <xdr:to>
      <xdr:col>16</xdr:col>
      <xdr:colOff>0</xdr:colOff>
      <xdr:row>113</xdr:row>
      <xdr:rowOff>0</xdr:rowOff>
    </xdr:to>
    <xdr:sp macro="" textlink="">
      <xdr:nvSpPr>
        <xdr:cNvPr id="11169" name="Text Box 929"/>
        <xdr:cNvSpPr txBox="1">
          <a:spLocks noChangeArrowheads="1"/>
        </xdr:cNvSpPr>
      </xdr:nvSpPr>
      <xdr:spPr bwMode="auto">
        <a:xfrm>
          <a:off x="11182350" y="514445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107</xdr:row>
      <xdr:rowOff>76200</xdr:rowOff>
    </xdr:from>
    <xdr:to>
      <xdr:col>16</xdr:col>
      <xdr:colOff>0</xdr:colOff>
      <xdr:row>108</xdr:row>
      <xdr:rowOff>285750</xdr:rowOff>
    </xdr:to>
    <xdr:sp macro="" textlink="">
      <xdr:nvSpPr>
        <xdr:cNvPr id="11170" name="Text Box 930"/>
        <xdr:cNvSpPr txBox="1">
          <a:spLocks noChangeArrowheads="1"/>
        </xdr:cNvSpPr>
      </xdr:nvSpPr>
      <xdr:spPr bwMode="auto">
        <a:xfrm>
          <a:off x="11182350" y="496157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121</xdr:row>
      <xdr:rowOff>0</xdr:rowOff>
    </xdr:from>
    <xdr:to>
      <xdr:col>16</xdr:col>
      <xdr:colOff>0</xdr:colOff>
      <xdr:row>122</xdr:row>
      <xdr:rowOff>222893</xdr:rowOff>
    </xdr:to>
    <xdr:sp macro="" textlink="">
      <xdr:nvSpPr>
        <xdr:cNvPr id="11171" name="Text Box 931"/>
        <xdr:cNvSpPr txBox="1">
          <a:spLocks noChangeArrowheads="1"/>
        </xdr:cNvSpPr>
      </xdr:nvSpPr>
      <xdr:spPr bwMode="auto">
        <a:xfrm>
          <a:off x="11182350" y="561879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118</xdr:row>
      <xdr:rowOff>0</xdr:rowOff>
    </xdr:from>
    <xdr:to>
      <xdr:col>16</xdr:col>
      <xdr:colOff>0</xdr:colOff>
      <xdr:row>118</xdr:row>
      <xdr:rowOff>438150</xdr:rowOff>
    </xdr:to>
    <xdr:sp macro="" textlink="">
      <xdr:nvSpPr>
        <xdr:cNvPr id="11172" name="Text Box 932"/>
        <xdr:cNvSpPr txBox="1">
          <a:spLocks noChangeArrowheads="1"/>
        </xdr:cNvSpPr>
      </xdr:nvSpPr>
      <xdr:spPr bwMode="auto">
        <a:xfrm>
          <a:off x="11182350" y="548735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121</xdr:row>
      <xdr:rowOff>0</xdr:rowOff>
    </xdr:from>
    <xdr:to>
      <xdr:col>16</xdr:col>
      <xdr:colOff>0</xdr:colOff>
      <xdr:row>123</xdr:row>
      <xdr:rowOff>0</xdr:rowOff>
    </xdr:to>
    <xdr:sp macro="" textlink="">
      <xdr:nvSpPr>
        <xdr:cNvPr id="11175" name="Text Box 935"/>
        <xdr:cNvSpPr txBox="1">
          <a:spLocks noChangeArrowheads="1"/>
        </xdr:cNvSpPr>
      </xdr:nvSpPr>
      <xdr:spPr bwMode="auto">
        <a:xfrm>
          <a:off x="11182350" y="561498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117</xdr:row>
      <xdr:rowOff>76200</xdr:rowOff>
    </xdr:from>
    <xdr:to>
      <xdr:col>16</xdr:col>
      <xdr:colOff>0</xdr:colOff>
      <xdr:row>118</xdr:row>
      <xdr:rowOff>285750</xdr:rowOff>
    </xdr:to>
    <xdr:sp macro="" textlink="">
      <xdr:nvSpPr>
        <xdr:cNvPr id="11176" name="Text Box 936"/>
        <xdr:cNvSpPr txBox="1">
          <a:spLocks noChangeArrowheads="1"/>
        </xdr:cNvSpPr>
      </xdr:nvSpPr>
      <xdr:spPr bwMode="auto">
        <a:xfrm>
          <a:off x="11182350" y="543210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121</xdr:row>
      <xdr:rowOff>0</xdr:rowOff>
    </xdr:from>
    <xdr:to>
      <xdr:col>16</xdr:col>
      <xdr:colOff>0</xdr:colOff>
      <xdr:row>123</xdr:row>
      <xdr:rowOff>0</xdr:rowOff>
    </xdr:to>
    <xdr:sp macro="" textlink="">
      <xdr:nvSpPr>
        <xdr:cNvPr id="11177" name="Text Box 937"/>
        <xdr:cNvSpPr txBox="1">
          <a:spLocks noChangeArrowheads="1"/>
        </xdr:cNvSpPr>
      </xdr:nvSpPr>
      <xdr:spPr bwMode="auto">
        <a:xfrm>
          <a:off x="11182350" y="561498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117</xdr:row>
      <xdr:rowOff>76200</xdr:rowOff>
    </xdr:from>
    <xdr:to>
      <xdr:col>16</xdr:col>
      <xdr:colOff>0</xdr:colOff>
      <xdr:row>118</xdr:row>
      <xdr:rowOff>285750</xdr:rowOff>
    </xdr:to>
    <xdr:sp macro="" textlink="">
      <xdr:nvSpPr>
        <xdr:cNvPr id="11178" name="Text Box 938"/>
        <xdr:cNvSpPr txBox="1">
          <a:spLocks noChangeArrowheads="1"/>
        </xdr:cNvSpPr>
      </xdr:nvSpPr>
      <xdr:spPr bwMode="auto">
        <a:xfrm>
          <a:off x="11182350" y="543210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2</xdr:col>
      <xdr:colOff>295275</xdr:colOff>
      <xdr:row>9</xdr:row>
      <xdr:rowOff>257175</xdr:rowOff>
    </xdr:from>
    <xdr:to>
      <xdr:col>2</xdr:col>
      <xdr:colOff>114300</xdr:colOff>
      <xdr:row>9</xdr:row>
      <xdr:rowOff>581025</xdr:rowOff>
    </xdr:to>
    <xdr:sp macro="" textlink="">
      <xdr:nvSpPr>
        <xdr:cNvPr id="11214" name="Text Box 974"/>
        <xdr:cNvSpPr txBox="1">
          <a:spLocks noChangeArrowheads="1"/>
        </xdr:cNvSpPr>
      </xdr:nvSpPr>
      <xdr:spPr bwMode="auto">
        <a:xfrm>
          <a:off x="1219200" y="4924425"/>
          <a:ext cx="0" cy="0"/>
        </a:xfrm>
        <a:prstGeom prst="rect">
          <a:avLst/>
        </a:prstGeom>
        <a:noFill/>
        <a:ln>
          <a:noFill/>
        </a:ln>
        <a:extLst/>
      </xdr:spPr>
      <xdr:txBody>
        <a:bodyPr vertOverflow="clip" wrap="square" lIns="18288" tIns="18288" rIns="18288" bIns="0" anchor="t" upright="1"/>
        <a:lstStyle/>
        <a:p>
          <a:pPr algn="ctr" rtl="0">
            <a:defRPr sz="1000"/>
          </a:pPr>
          <a:r>
            <a:rPr lang="fr-FR" sz="700" b="0" i="0" u="none" strike="noStrike" baseline="0">
              <a:solidFill>
                <a:srgbClr val="808080"/>
              </a:solidFill>
              <a:latin typeface="Trebuchet MS"/>
            </a:rPr>
            <a:t>Plan </a:t>
          </a:r>
        </a:p>
        <a:p>
          <a:pPr algn="ctr" rtl="0">
            <a:defRPr sz="1000"/>
          </a:pPr>
          <a:r>
            <a:rPr lang="fr-FR" sz="700" b="0" i="0" u="none" strike="noStrike" baseline="0">
              <a:solidFill>
                <a:srgbClr val="808080"/>
              </a:solidFill>
              <a:latin typeface="Trebuchet MS"/>
            </a:rPr>
            <a:t>Alimentaire</a:t>
          </a:r>
        </a:p>
      </xdr:txBody>
    </xdr:sp>
    <xdr:clientData/>
  </xdr:twoCellAnchor>
  <xdr:twoCellAnchor>
    <xdr:from>
      <xdr:col>1</xdr:col>
      <xdr:colOff>38100</xdr:colOff>
      <xdr:row>124</xdr:row>
      <xdr:rowOff>0</xdr:rowOff>
    </xdr:from>
    <xdr:to>
      <xdr:col>3</xdr:col>
      <xdr:colOff>676275</xdr:colOff>
      <xdr:row>124</xdr:row>
      <xdr:rowOff>0</xdr:rowOff>
    </xdr:to>
    <xdr:pic>
      <xdr:nvPicPr>
        <xdr:cNvPr id="453978" name="Picture 1043" descr="Q:\Banque d'images 2\Illustrations et fond\Picto et logo\Logo ansamble+regions\jpeg\ansambl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76200" y="36214050"/>
          <a:ext cx="18573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124</xdr:row>
      <xdr:rowOff>0</xdr:rowOff>
    </xdr:from>
    <xdr:to>
      <xdr:col>16</xdr:col>
      <xdr:colOff>0</xdr:colOff>
      <xdr:row>124</xdr:row>
      <xdr:rowOff>0</xdr:rowOff>
    </xdr:to>
    <xdr:sp macro="" textlink="">
      <xdr:nvSpPr>
        <xdr:cNvPr id="12309" name="Text Box 1045"/>
        <xdr:cNvSpPr txBox="1">
          <a:spLocks noChangeArrowheads="1"/>
        </xdr:cNvSpPr>
      </xdr:nvSpPr>
      <xdr:spPr bwMode="auto">
        <a:xfrm>
          <a:off x="11182350" y="611790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0" name="Text Box 1046"/>
        <xdr:cNvSpPr txBox="1">
          <a:spLocks noChangeArrowheads="1"/>
        </xdr:cNvSpPr>
      </xdr:nvSpPr>
      <xdr:spPr bwMode="auto">
        <a:xfrm>
          <a:off x="11182350" y="593502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1" name="Text Box 1047"/>
        <xdr:cNvSpPr txBox="1">
          <a:spLocks noChangeArrowheads="1"/>
        </xdr:cNvSpPr>
      </xdr:nvSpPr>
      <xdr:spPr bwMode="auto">
        <a:xfrm>
          <a:off x="11182350" y="659225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2" name="Text Box 1048"/>
        <xdr:cNvSpPr txBox="1">
          <a:spLocks noChangeArrowheads="1"/>
        </xdr:cNvSpPr>
      </xdr:nvSpPr>
      <xdr:spPr bwMode="auto">
        <a:xfrm>
          <a:off x="11182350" y="646080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3" name="Text Box 1049"/>
        <xdr:cNvSpPr txBox="1">
          <a:spLocks noChangeArrowheads="1"/>
        </xdr:cNvSpPr>
      </xdr:nvSpPr>
      <xdr:spPr bwMode="auto">
        <a:xfrm>
          <a:off x="11182350" y="611790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4" name="Text Box 1050"/>
        <xdr:cNvSpPr txBox="1">
          <a:spLocks noChangeArrowheads="1"/>
        </xdr:cNvSpPr>
      </xdr:nvSpPr>
      <xdr:spPr bwMode="auto">
        <a:xfrm>
          <a:off x="11182350" y="593502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5" name="Text Box 1051"/>
        <xdr:cNvSpPr txBox="1">
          <a:spLocks noChangeArrowheads="1"/>
        </xdr:cNvSpPr>
      </xdr:nvSpPr>
      <xdr:spPr bwMode="auto">
        <a:xfrm>
          <a:off x="11182350" y="659225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6" name="Text Box 1052"/>
        <xdr:cNvSpPr txBox="1">
          <a:spLocks noChangeArrowheads="1"/>
        </xdr:cNvSpPr>
      </xdr:nvSpPr>
      <xdr:spPr bwMode="auto">
        <a:xfrm>
          <a:off x="11182350" y="646080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19" name="Text Box 1055"/>
        <xdr:cNvSpPr txBox="1">
          <a:spLocks noChangeArrowheads="1"/>
        </xdr:cNvSpPr>
      </xdr:nvSpPr>
      <xdr:spPr bwMode="auto">
        <a:xfrm>
          <a:off x="11182350" y="658844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20" name="Text Box 1056"/>
        <xdr:cNvSpPr txBox="1">
          <a:spLocks noChangeArrowheads="1"/>
        </xdr:cNvSpPr>
      </xdr:nvSpPr>
      <xdr:spPr bwMode="auto">
        <a:xfrm>
          <a:off x="11182350" y="640556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21" name="Text Box 1057"/>
        <xdr:cNvSpPr txBox="1">
          <a:spLocks noChangeArrowheads="1"/>
        </xdr:cNvSpPr>
      </xdr:nvSpPr>
      <xdr:spPr bwMode="auto">
        <a:xfrm>
          <a:off x="11182350" y="658844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22" name="Text Box 1058"/>
        <xdr:cNvSpPr txBox="1">
          <a:spLocks noChangeArrowheads="1"/>
        </xdr:cNvSpPr>
      </xdr:nvSpPr>
      <xdr:spPr bwMode="auto">
        <a:xfrm>
          <a:off x="11182350" y="640556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124</xdr:row>
      <xdr:rowOff>0</xdr:rowOff>
    </xdr:from>
    <xdr:to>
      <xdr:col>3</xdr:col>
      <xdr:colOff>676275</xdr:colOff>
      <xdr:row>124</xdr:row>
      <xdr:rowOff>0</xdr:rowOff>
    </xdr:to>
    <xdr:pic>
      <xdr:nvPicPr>
        <xdr:cNvPr id="453991" name="Picture 1080" descr="Q:\Banque d'images 2\Illustrations et fond\Picto et logo\Logo ansamble+regions\jpeg\ansambl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76200" y="36214050"/>
          <a:ext cx="18573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124</xdr:row>
      <xdr:rowOff>0</xdr:rowOff>
    </xdr:from>
    <xdr:to>
      <xdr:col>16</xdr:col>
      <xdr:colOff>0</xdr:colOff>
      <xdr:row>124</xdr:row>
      <xdr:rowOff>0</xdr:rowOff>
    </xdr:to>
    <xdr:sp macro="" textlink="">
      <xdr:nvSpPr>
        <xdr:cNvPr id="12346" name="Text Box 1082"/>
        <xdr:cNvSpPr txBox="1">
          <a:spLocks noChangeArrowheads="1"/>
        </xdr:cNvSpPr>
      </xdr:nvSpPr>
      <xdr:spPr bwMode="auto">
        <a:xfrm>
          <a:off x="11182350" y="709136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47" name="Text Box 1083"/>
        <xdr:cNvSpPr txBox="1">
          <a:spLocks noChangeArrowheads="1"/>
        </xdr:cNvSpPr>
      </xdr:nvSpPr>
      <xdr:spPr bwMode="auto">
        <a:xfrm>
          <a:off x="11182350" y="690848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48" name="Text Box 1084"/>
        <xdr:cNvSpPr txBox="1">
          <a:spLocks noChangeArrowheads="1"/>
        </xdr:cNvSpPr>
      </xdr:nvSpPr>
      <xdr:spPr bwMode="auto">
        <a:xfrm>
          <a:off x="11182350" y="756570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49" name="Text Box 1085"/>
        <xdr:cNvSpPr txBox="1">
          <a:spLocks noChangeArrowheads="1"/>
        </xdr:cNvSpPr>
      </xdr:nvSpPr>
      <xdr:spPr bwMode="auto">
        <a:xfrm>
          <a:off x="11182350" y="743426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0" name="Text Box 1086"/>
        <xdr:cNvSpPr txBox="1">
          <a:spLocks noChangeArrowheads="1"/>
        </xdr:cNvSpPr>
      </xdr:nvSpPr>
      <xdr:spPr bwMode="auto">
        <a:xfrm>
          <a:off x="11182350" y="709136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1" name="Text Box 1087"/>
        <xdr:cNvSpPr txBox="1">
          <a:spLocks noChangeArrowheads="1"/>
        </xdr:cNvSpPr>
      </xdr:nvSpPr>
      <xdr:spPr bwMode="auto">
        <a:xfrm>
          <a:off x="11182350" y="690848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2" name="Text Box 1088"/>
        <xdr:cNvSpPr txBox="1">
          <a:spLocks noChangeArrowheads="1"/>
        </xdr:cNvSpPr>
      </xdr:nvSpPr>
      <xdr:spPr bwMode="auto">
        <a:xfrm>
          <a:off x="11182350" y="7565707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3" name="Text Box 1089"/>
        <xdr:cNvSpPr txBox="1">
          <a:spLocks noChangeArrowheads="1"/>
        </xdr:cNvSpPr>
      </xdr:nvSpPr>
      <xdr:spPr bwMode="auto">
        <a:xfrm>
          <a:off x="11182350" y="7434262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6" name="Text Box 1092"/>
        <xdr:cNvSpPr txBox="1">
          <a:spLocks noChangeArrowheads="1"/>
        </xdr:cNvSpPr>
      </xdr:nvSpPr>
      <xdr:spPr bwMode="auto">
        <a:xfrm>
          <a:off x="11182350" y="756189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7" name="Text Box 1093"/>
        <xdr:cNvSpPr txBox="1">
          <a:spLocks noChangeArrowheads="1"/>
        </xdr:cNvSpPr>
      </xdr:nvSpPr>
      <xdr:spPr bwMode="auto">
        <a:xfrm>
          <a:off x="11182350" y="737901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8" name="Text Box 1094"/>
        <xdr:cNvSpPr txBox="1">
          <a:spLocks noChangeArrowheads="1"/>
        </xdr:cNvSpPr>
      </xdr:nvSpPr>
      <xdr:spPr bwMode="auto">
        <a:xfrm>
          <a:off x="11182350" y="756189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59" name="Text Box 1095"/>
        <xdr:cNvSpPr txBox="1">
          <a:spLocks noChangeArrowheads="1"/>
        </xdr:cNvSpPr>
      </xdr:nvSpPr>
      <xdr:spPr bwMode="auto">
        <a:xfrm>
          <a:off x="11182350" y="737901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xdr:col>
      <xdr:colOff>38100</xdr:colOff>
      <xdr:row>124</xdr:row>
      <xdr:rowOff>0</xdr:rowOff>
    </xdr:from>
    <xdr:to>
      <xdr:col>3</xdr:col>
      <xdr:colOff>676275</xdr:colOff>
      <xdr:row>124</xdr:row>
      <xdr:rowOff>0</xdr:rowOff>
    </xdr:to>
    <xdr:pic>
      <xdr:nvPicPr>
        <xdr:cNvPr id="454004" name="Picture 1130" descr="Q:\Banque d'images 2\Illustrations et fond\Picto et logo\Logo ansamble+regions\jpeg\ansambl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76200" y="36214050"/>
          <a:ext cx="18573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0</xdr:colOff>
      <xdr:row>124</xdr:row>
      <xdr:rowOff>0</xdr:rowOff>
    </xdr:from>
    <xdr:to>
      <xdr:col>16</xdr:col>
      <xdr:colOff>0</xdr:colOff>
      <xdr:row>124</xdr:row>
      <xdr:rowOff>0</xdr:rowOff>
    </xdr:to>
    <xdr:sp macro="" textlink="">
      <xdr:nvSpPr>
        <xdr:cNvPr id="12396" name="Text Box 1132"/>
        <xdr:cNvSpPr txBox="1">
          <a:spLocks noChangeArrowheads="1"/>
        </xdr:cNvSpPr>
      </xdr:nvSpPr>
      <xdr:spPr bwMode="auto">
        <a:xfrm>
          <a:off x="11182350" y="806481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97" name="Text Box 1133"/>
        <xdr:cNvSpPr txBox="1">
          <a:spLocks noChangeArrowheads="1"/>
        </xdr:cNvSpPr>
      </xdr:nvSpPr>
      <xdr:spPr bwMode="auto">
        <a:xfrm>
          <a:off x="11182350" y="788193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98" name="Text Box 1134"/>
        <xdr:cNvSpPr txBox="1">
          <a:spLocks noChangeArrowheads="1"/>
        </xdr:cNvSpPr>
      </xdr:nvSpPr>
      <xdr:spPr bwMode="auto">
        <a:xfrm>
          <a:off x="11182350" y="853916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399" name="Text Box 1135"/>
        <xdr:cNvSpPr txBox="1">
          <a:spLocks noChangeArrowheads="1"/>
        </xdr:cNvSpPr>
      </xdr:nvSpPr>
      <xdr:spPr bwMode="auto">
        <a:xfrm>
          <a:off x="11182350" y="840771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0" name="Text Box 1136"/>
        <xdr:cNvSpPr txBox="1">
          <a:spLocks noChangeArrowheads="1"/>
        </xdr:cNvSpPr>
      </xdr:nvSpPr>
      <xdr:spPr bwMode="auto">
        <a:xfrm>
          <a:off x="11182350" y="8064817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1" name="Text Box 1137"/>
        <xdr:cNvSpPr txBox="1">
          <a:spLocks noChangeArrowheads="1"/>
        </xdr:cNvSpPr>
      </xdr:nvSpPr>
      <xdr:spPr bwMode="auto">
        <a:xfrm>
          <a:off x="11182350" y="7881937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2" name="Text Box 1138"/>
        <xdr:cNvSpPr txBox="1">
          <a:spLocks noChangeArrowheads="1"/>
        </xdr:cNvSpPr>
      </xdr:nvSpPr>
      <xdr:spPr bwMode="auto">
        <a:xfrm>
          <a:off x="11182350" y="85391625"/>
          <a:ext cx="0" cy="962025"/>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3" name="Text Box 1139"/>
        <xdr:cNvSpPr txBox="1">
          <a:spLocks noChangeArrowheads="1"/>
        </xdr:cNvSpPr>
      </xdr:nvSpPr>
      <xdr:spPr bwMode="auto">
        <a:xfrm>
          <a:off x="11182350" y="84077175"/>
          <a:ext cx="0" cy="43815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6" name="Text Box 1142"/>
        <xdr:cNvSpPr txBox="1">
          <a:spLocks noChangeArrowheads="1"/>
        </xdr:cNvSpPr>
      </xdr:nvSpPr>
      <xdr:spPr bwMode="auto">
        <a:xfrm>
          <a:off x="11182350" y="853535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7" name="Text Box 1143"/>
        <xdr:cNvSpPr txBox="1">
          <a:spLocks noChangeArrowheads="1"/>
        </xdr:cNvSpPr>
      </xdr:nvSpPr>
      <xdr:spPr bwMode="auto">
        <a:xfrm>
          <a:off x="11182350" y="835247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8" name="Text Box 1144"/>
        <xdr:cNvSpPr txBox="1">
          <a:spLocks noChangeArrowheads="1"/>
        </xdr:cNvSpPr>
      </xdr:nvSpPr>
      <xdr:spPr bwMode="auto">
        <a:xfrm>
          <a:off x="11182350" y="85353525"/>
          <a:ext cx="0" cy="1123950"/>
        </a:xfrm>
        <a:prstGeom prst="rect">
          <a:avLst/>
        </a:prstGeom>
        <a:noFill/>
        <a:ln>
          <a:noFill/>
        </a:ln>
        <a:extLst/>
      </xdr:spPr>
      <xdr:txBody>
        <a:bodyPr vertOverflow="clip" wrap="square" lIns="18288" tIns="18288" rIns="0" bIns="0" anchor="t" upright="1"/>
        <a:lstStyle/>
        <a:p>
          <a:pPr algn="l" rtl="0">
            <a:defRPr sz="1000"/>
          </a:pPr>
          <a:r>
            <a:rPr lang="fr-FR" sz="700" b="0" i="0" u="none" strike="noStrike" baseline="0">
              <a:solidFill>
                <a:srgbClr val="808080"/>
              </a:solidFill>
              <a:latin typeface="Trebuchet MS"/>
            </a:rPr>
            <a:t>Salade mêlée : maïs, salade croûton</a:t>
          </a:r>
        </a:p>
        <a:p>
          <a:pPr algn="l" rtl="0">
            <a:defRPr sz="1000"/>
          </a:pPr>
          <a:r>
            <a:rPr lang="fr-FR" sz="700" b="0" i="0" u="none" strike="noStrike" baseline="0">
              <a:solidFill>
                <a:srgbClr val="808080"/>
              </a:solidFill>
              <a:latin typeface="Trebuchet MS"/>
            </a:rPr>
            <a:t>Salade espagnole : haricots verts, tomate, poivron rouge, oignon, chorizo, ail</a:t>
          </a:r>
        </a:p>
        <a:p>
          <a:pPr algn="l" rtl="0">
            <a:defRPr sz="1000"/>
          </a:pPr>
          <a:r>
            <a:rPr lang="fr-FR" sz="700" b="0" i="0" u="none" strike="noStrike" baseline="0">
              <a:solidFill>
                <a:srgbClr val="808080"/>
              </a:solidFill>
              <a:latin typeface="Trebuchet MS"/>
            </a:rPr>
            <a:t>Salade camarguaise, : riz, tomate, poivron vert, œuf dur, olive noire, cornichon</a:t>
          </a:r>
        </a:p>
      </xdr:txBody>
    </xdr:sp>
    <xdr:clientData/>
  </xdr:twoCellAnchor>
  <xdr:twoCellAnchor>
    <xdr:from>
      <xdr:col>16</xdr:col>
      <xdr:colOff>0</xdr:colOff>
      <xdr:row>124</xdr:row>
      <xdr:rowOff>0</xdr:rowOff>
    </xdr:from>
    <xdr:to>
      <xdr:col>16</xdr:col>
      <xdr:colOff>0</xdr:colOff>
      <xdr:row>124</xdr:row>
      <xdr:rowOff>0</xdr:rowOff>
    </xdr:to>
    <xdr:sp macro="" textlink="">
      <xdr:nvSpPr>
        <xdr:cNvPr id="12409" name="Text Box 1145"/>
        <xdr:cNvSpPr txBox="1">
          <a:spLocks noChangeArrowheads="1"/>
        </xdr:cNvSpPr>
      </xdr:nvSpPr>
      <xdr:spPr bwMode="auto">
        <a:xfrm>
          <a:off x="11182350" y="83524725"/>
          <a:ext cx="0" cy="838200"/>
        </a:xfrm>
        <a:prstGeom prst="rect">
          <a:avLst/>
        </a:prstGeom>
        <a:noFill/>
        <a:ln>
          <a:noFill/>
        </a:ln>
        <a:extLst/>
      </xdr:spPr>
      <xdr:txBody>
        <a:bodyPr vertOverflow="clip" wrap="square" lIns="27432" tIns="18288" rIns="27432" bIns="0" anchor="t" upright="1"/>
        <a:lstStyle/>
        <a:p>
          <a:pPr algn="ctr" rtl="0">
            <a:defRPr sz="1000"/>
          </a:pPr>
          <a:r>
            <a:rPr lang="fr-FR" sz="900" b="0" i="0" u="none" strike="noStrike" baseline="0">
              <a:solidFill>
                <a:srgbClr val="008000"/>
              </a:solidFill>
              <a:latin typeface="Trebuchet MS"/>
            </a:rPr>
            <a:t>Mardi : </a:t>
          </a:r>
          <a:endParaRPr lang="fr-FR" sz="900" b="0" i="0" u="none" strike="noStrike" baseline="0">
            <a:solidFill>
              <a:srgbClr val="808080"/>
            </a:solidFill>
            <a:latin typeface="Trebuchet MS"/>
          </a:endParaRPr>
        </a:p>
        <a:p>
          <a:pPr algn="ctr" rtl="0">
            <a:defRPr sz="1000"/>
          </a:pPr>
          <a:r>
            <a:rPr lang="fr-FR" sz="900" b="0" i="0" u="none" strike="noStrike" baseline="0">
              <a:solidFill>
                <a:srgbClr val="808080"/>
              </a:solidFill>
              <a:latin typeface="Trebuchet MS"/>
            </a:rPr>
            <a:t>le bœuf servi est une viande label rouge</a:t>
          </a:r>
        </a:p>
      </xdr:txBody>
    </xdr:sp>
    <xdr:clientData/>
  </xdr:twoCellAnchor>
  <xdr:twoCellAnchor>
    <xdr:from>
      <xdr:col>14</xdr:col>
      <xdr:colOff>276225</xdr:colOff>
      <xdr:row>43</xdr:row>
      <xdr:rowOff>180975</xdr:rowOff>
    </xdr:from>
    <xdr:to>
      <xdr:col>16</xdr:col>
      <xdr:colOff>152400</xdr:colOff>
      <xdr:row>46</xdr:row>
      <xdr:rowOff>485775</xdr:rowOff>
    </xdr:to>
    <xdr:sp macro="" textlink="">
      <xdr:nvSpPr>
        <xdr:cNvPr id="454017" name="Text Box 811"/>
        <xdr:cNvSpPr txBox="1">
          <a:spLocks noChangeArrowheads="1"/>
        </xdr:cNvSpPr>
      </xdr:nvSpPr>
      <xdr:spPr bwMode="auto">
        <a:xfrm>
          <a:off x="10172700" y="15773400"/>
          <a:ext cx="1400175" cy="923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266700</xdr:colOff>
      <xdr:row>53</xdr:row>
      <xdr:rowOff>333375</xdr:rowOff>
    </xdr:from>
    <xdr:to>
      <xdr:col>16</xdr:col>
      <xdr:colOff>142875</xdr:colOff>
      <xdr:row>57</xdr:row>
      <xdr:rowOff>47625</xdr:rowOff>
    </xdr:to>
    <xdr:sp macro="" textlink="">
      <xdr:nvSpPr>
        <xdr:cNvPr id="454018" name="Text Box 817"/>
        <xdr:cNvSpPr txBox="1">
          <a:spLocks noChangeArrowheads="1"/>
        </xdr:cNvSpPr>
      </xdr:nvSpPr>
      <xdr:spPr bwMode="auto">
        <a:xfrm>
          <a:off x="10163175" y="18383250"/>
          <a:ext cx="1400175"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409575</xdr:colOff>
      <xdr:row>68</xdr:row>
      <xdr:rowOff>409575</xdr:rowOff>
    </xdr:from>
    <xdr:to>
      <xdr:col>16</xdr:col>
      <xdr:colOff>133350</xdr:colOff>
      <xdr:row>71</xdr:row>
      <xdr:rowOff>0</xdr:rowOff>
    </xdr:to>
    <xdr:sp macro="" textlink="">
      <xdr:nvSpPr>
        <xdr:cNvPr id="454019" name="Text Box 851"/>
        <xdr:cNvSpPr txBox="1">
          <a:spLocks noChangeArrowheads="1"/>
        </xdr:cNvSpPr>
      </xdr:nvSpPr>
      <xdr:spPr bwMode="auto">
        <a:xfrm>
          <a:off x="10306050" y="22307550"/>
          <a:ext cx="1247775" cy="45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409575</xdr:colOff>
      <xdr:row>78</xdr:row>
      <xdr:rowOff>419100</xdr:rowOff>
    </xdr:from>
    <xdr:to>
      <xdr:col>16</xdr:col>
      <xdr:colOff>133350</xdr:colOff>
      <xdr:row>82</xdr:row>
      <xdr:rowOff>9525</xdr:rowOff>
    </xdr:to>
    <xdr:sp macro="" textlink="">
      <xdr:nvSpPr>
        <xdr:cNvPr id="454020" name="Text Box 857"/>
        <xdr:cNvSpPr txBox="1">
          <a:spLocks noChangeArrowheads="1"/>
        </xdr:cNvSpPr>
      </xdr:nvSpPr>
      <xdr:spPr bwMode="auto">
        <a:xfrm>
          <a:off x="10306050" y="24765000"/>
          <a:ext cx="124777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419100</xdr:colOff>
      <xdr:row>89</xdr:row>
      <xdr:rowOff>352425</xdr:rowOff>
    </xdr:from>
    <xdr:to>
      <xdr:col>16</xdr:col>
      <xdr:colOff>142875</xdr:colOff>
      <xdr:row>91</xdr:row>
      <xdr:rowOff>447675</xdr:rowOff>
    </xdr:to>
    <xdr:sp macro="" textlink="">
      <xdr:nvSpPr>
        <xdr:cNvPr id="454021" name="Text Box 892"/>
        <xdr:cNvSpPr txBox="1">
          <a:spLocks noChangeArrowheads="1"/>
        </xdr:cNvSpPr>
      </xdr:nvSpPr>
      <xdr:spPr bwMode="auto">
        <a:xfrm>
          <a:off x="10315575" y="27689175"/>
          <a:ext cx="1247775" cy="45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276225</xdr:colOff>
      <xdr:row>95</xdr:row>
      <xdr:rowOff>295275</xdr:rowOff>
    </xdr:from>
    <xdr:to>
      <xdr:col>16</xdr:col>
      <xdr:colOff>152400</xdr:colOff>
      <xdr:row>99</xdr:row>
      <xdr:rowOff>9525</xdr:rowOff>
    </xdr:to>
    <xdr:sp macro="" textlink="">
      <xdr:nvSpPr>
        <xdr:cNvPr id="454022" name="Text Box 899"/>
        <xdr:cNvSpPr txBox="1">
          <a:spLocks noChangeArrowheads="1"/>
        </xdr:cNvSpPr>
      </xdr:nvSpPr>
      <xdr:spPr bwMode="auto">
        <a:xfrm>
          <a:off x="10172700" y="29108400"/>
          <a:ext cx="1400175"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428625</xdr:colOff>
      <xdr:row>120</xdr:row>
      <xdr:rowOff>342900</xdr:rowOff>
    </xdr:from>
    <xdr:to>
      <xdr:col>16</xdr:col>
      <xdr:colOff>152400</xdr:colOff>
      <xdr:row>122</xdr:row>
      <xdr:rowOff>438150</xdr:rowOff>
    </xdr:to>
    <xdr:sp macro="" textlink="">
      <xdr:nvSpPr>
        <xdr:cNvPr id="454023" name="Text Box 939"/>
        <xdr:cNvSpPr txBox="1">
          <a:spLocks noChangeArrowheads="1"/>
        </xdr:cNvSpPr>
      </xdr:nvSpPr>
      <xdr:spPr bwMode="auto">
        <a:xfrm>
          <a:off x="10325100" y="35528250"/>
          <a:ext cx="1247775" cy="45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257175</xdr:colOff>
      <xdr:row>124</xdr:row>
      <xdr:rowOff>0</xdr:rowOff>
    </xdr:from>
    <xdr:to>
      <xdr:col>16</xdr:col>
      <xdr:colOff>133350</xdr:colOff>
      <xdr:row>124</xdr:row>
      <xdr:rowOff>0</xdr:rowOff>
    </xdr:to>
    <xdr:sp macro="" textlink="">
      <xdr:nvSpPr>
        <xdr:cNvPr id="454024" name="Text Box 1054"/>
        <xdr:cNvSpPr txBox="1">
          <a:spLocks noChangeArrowheads="1"/>
        </xdr:cNvSpPr>
      </xdr:nvSpPr>
      <xdr:spPr bwMode="auto">
        <a:xfrm>
          <a:off x="10153650" y="36214050"/>
          <a:ext cx="14001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266700</xdr:colOff>
      <xdr:row>124</xdr:row>
      <xdr:rowOff>0</xdr:rowOff>
    </xdr:from>
    <xdr:to>
      <xdr:col>16</xdr:col>
      <xdr:colOff>142875</xdr:colOff>
      <xdr:row>124</xdr:row>
      <xdr:rowOff>0</xdr:rowOff>
    </xdr:to>
    <xdr:sp macro="" textlink="">
      <xdr:nvSpPr>
        <xdr:cNvPr id="454025" name="Text Box 1060"/>
        <xdr:cNvSpPr txBox="1">
          <a:spLocks noChangeArrowheads="1"/>
        </xdr:cNvSpPr>
      </xdr:nvSpPr>
      <xdr:spPr bwMode="auto">
        <a:xfrm>
          <a:off x="10163175" y="36214050"/>
          <a:ext cx="14001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409575</xdr:colOff>
      <xdr:row>124</xdr:row>
      <xdr:rowOff>0</xdr:rowOff>
    </xdr:from>
    <xdr:to>
      <xdr:col>16</xdr:col>
      <xdr:colOff>133350</xdr:colOff>
      <xdr:row>124</xdr:row>
      <xdr:rowOff>0</xdr:rowOff>
    </xdr:to>
    <xdr:sp macro="" textlink="">
      <xdr:nvSpPr>
        <xdr:cNvPr id="454026" name="Text Box 1059"/>
        <xdr:cNvSpPr txBox="1">
          <a:spLocks noChangeArrowheads="1"/>
        </xdr:cNvSpPr>
      </xdr:nvSpPr>
      <xdr:spPr bwMode="auto">
        <a:xfrm>
          <a:off x="10306050" y="36214050"/>
          <a:ext cx="12477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266700</xdr:colOff>
      <xdr:row>124</xdr:row>
      <xdr:rowOff>0</xdr:rowOff>
    </xdr:from>
    <xdr:to>
      <xdr:col>16</xdr:col>
      <xdr:colOff>142875</xdr:colOff>
      <xdr:row>124</xdr:row>
      <xdr:rowOff>0</xdr:rowOff>
    </xdr:to>
    <xdr:sp macro="" textlink="">
      <xdr:nvSpPr>
        <xdr:cNvPr id="454027" name="Text Box 1091"/>
        <xdr:cNvSpPr txBox="1">
          <a:spLocks noChangeArrowheads="1"/>
        </xdr:cNvSpPr>
      </xdr:nvSpPr>
      <xdr:spPr bwMode="auto">
        <a:xfrm>
          <a:off x="10163175" y="36214050"/>
          <a:ext cx="14001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276225</xdr:colOff>
      <xdr:row>124</xdr:row>
      <xdr:rowOff>0</xdr:rowOff>
    </xdr:from>
    <xdr:to>
      <xdr:col>16</xdr:col>
      <xdr:colOff>152400</xdr:colOff>
      <xdr:row>124</xdr:row>
      <xdr:rowOff>0</xdr:rowOff>
    </xdr:to>
    <xdr:sp macro="" textlink="">
      <xdr:nvSpPr>
        <xdr:cNvPr id="454028" name="Text Box 1141"/>
        <xdr:cNvSpPr txBox="1">
          <a:spLocks noChangeArrowheads="1"/>
        </xdr:cNvSpPr>
      </xdr:nvSpPr>
      <xdr:spPr bwMode="auto">
        <a:xfrm>
          <a:off x="10172700" y="36214050"/>
          <a:ext cx="14001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409575</xdr:colOff>
      <xdr:row>124</xdr:row>
      <xdr:rowOff>0</xdr:rowOff>
    </xdr:from>
    <xdr:to>
      <xdr:col>16</xdr:col>
      <xdr:colOff>133350</xdr:colOff>
      <xdr:row>124</xdr:row>
      <xdr:rowOff>0</xdr:rowOff>
    </xdr:to>
    <xdr:sp macro="" textlink="">
      <xdr:nvSpPr>
        <xdr:cNvPr id="454029" name="Text Box 1146"/>
        <xdr:cNvSpPr txBox="1">
          <a:spLocks noChangeArrowheads="1"/>
        </xdr:cNvSpPr>
      </xdr:nvSpPr>
      <xdr:spPr bwMode="auto">
        <a:xfrm>
          <a:off x="10306050" y="36214050"/>
          <a:ext cx="1247775"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291465</xdr:colOff>
      <xdr:row>124</xdr:row>
      <xdr:rowOff>0</xdr:rowOff>
    </xdr:from>
    <xdr:to>
      <xdr:col>16</xdr:col>
      <xdr:colOff>165672</xdr:colOff>
      <xdr:row>124</xdr:row>
      <xdr:rowOff>0</xdr:rowOff>
    </xdr:to>
    <xdr:sp macro="" textlink="">
      <xdr:nvSpPr>
        <xdr:cNvPr id="12411" name="Text Box 1147"/>
        <xdr:cNvSpPr txBox="1">
          <a:spLocks noChangeArrowheads="1"/>
        </xdr:cNvSpPr>
      </xdr:nvSpPr>
      <xdr:spPr bwMode="auto">
        <a:xfrm>
          <a:off x="9953625" y="83134200"/>
          <a:ext cx="1400175" cy="1971675"/>
        </a:xfrm>
        <a:prstGeom prst="rect">
          <a:avLst/>
        </a:prstGeom>
        <a:noFill/>
        <a:ln>
          <a:noFill/>
        </a:ln>
        <a:extLst/>
      </xdr:spPr>
      <xdr:txBody>
        <a:bodyPr vertOverflow="clip" wrap="square" lIns="27432" tIns="27432" rIns="27432" bIns="0" anchor="t" upright="1"/>
        <a:lstStyle/>
        <a:p>
          <a:pPr algn="ctr" rtl="0">
            <a:defRPr sz="1000"/>
          </a:pPr>
          <a:endParaRPr lang="fr-FR" sz="1400" b="0" i="0" u="none" strike="noStrike" baseline="0">
            <a:solidFill>
              <a:srgbClr val="008000"/>
            </a:solidFill>
            <a:latin typeface="Trebuchet MS"/>
          </a:endParaRPr>
        </a:p>
        <a:p>
          <a:pPr algn="ctr" rtl="0">
            <a:defRPr sz="1000"/>
          </a:pPr>
          <a:endParaRPr lang="fr-FR" sz="1400" b="0" i="0" u="none" strike="noStrike" baseline="0">
            <a:solidFill>
              <a:srgbClr val="008000"/>
            </a:solidFill>
            <a:latin typeface="Trebuchet MS"/>
          </a:endParaRPr>
        </a:p>
      </xdr:txBody>
    </xdr:sp>
    <xdr:clientData/>
  </xdr:twoCellAnchor>
  <xdr:twoCellAnchor>
    <xdr:from>
      <xdr:col>2</xdr:col>
      <xdr:colOff>19050</xdr:colOff>
      <xdr:row>1</xdr:row>
      <xdr:rowOff>323850</xdr:rowOff>
    </xdr:from>
    <xdr:to>
      <xdr:col>13</xdr:col>
      <xdr:colOff>76200</xdr:colOff>
      <xdr:row>9</xdr:row>
      <xdr:rowOff>0</xdr:rowOff>
    </xdr:to>
    <xdr:grpSp>
      <xdr:nvGrpSpPr>
        <xdr:cNvPr id="454031" name="Group 15985"/>
        <xdr:cNvGrpSpPr>
          <a:grpSpLocks/>
        </xdr:cNvGrpSpPr>
      </xdr:nvGrpSpPr>
      <xdr:grpSpPr bwMode="auto">
        <a:xfrm>
          <a:off x="1162050" y="809625"/>
          <a:ext cx="7648575" cy="2838450"/>
          <a:chOff x="116" y="91"/>
          <a:chExt cx="806" cy="333"/>
        </a:xfrm>
      </xdr:grpSpPr>
      <xdr:pic>
        <xdr:nvPicPr>
          <xdr:cNvPr id="454163"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4"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5"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6"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7"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8"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1047750</xdr:colOff>
      <xdr:row>12</xdr:row>
      <xdr:rowOff>0</xdr:rowOff>
    </xdr:from>
    <xdr:to>
      <xdr:col>13</xdr:col>
      <xdr:colOff>38100</xdr:colOff>
      <xdr:row>18</xdr:row>
      <xdr:rowOff>533400</xdr:rowOff>
    </xdr:to>
    <xdr:grpSp>
      <xdr:nvGrpSpPr>
        <xdr:cNvPr id="454032" name="Group 15985"/>
        <xdr:cNvGrpSpPr>
          <a:grpSpLocks/>
        </xdr:cNvGrpSpPr>
      </xdr:nvGrpSpPr>
      <xdr:grpSpPr bwMode="auto">
        <a:xfrm>
          <a:off x="1085850" y="4438650"/>
          <a:ext cx="7686675" cy="2581275"/>
          <a:chOff x="116" y="91"/>
          <a:chExt cx="806" cy="333"/>
        </a:xfrm>
      </xdr:grpSpPr>
      <xdr:pic>
        <xdr:nvPicPr>
          <xdr:cNvPr id="454157"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8"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9"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0"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1"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62"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981075</xdr:colOff>
      <xdr:row>23</xdr:row>
      <xdr:rowOff>28575</xdr:rowOff>
    </xdr:from>
    <xdr:to>
      <xdr:col>12</xdr:col>
      <xdr:colOff>85725</xdr:colOff>
      <xdr:row>29</xdr:row>
      <xdr:rowOff>561975</xdr:rowOff>
    </xdr:to>
    <xdr:grpSp>
      <xdr:nvGrpSpPr>
        <xdr:cNvPr id="454033" name="Group 15985"/>
        <xdr:cNvGrpSpPr>
          <a:grpSpLocks/>
        </xdr:cNvGrpSpPr>
      </xdr:nvGrpSpPr>
      <xdr:grpSpPr bwMode="auto">
        <a:xfrm>
          <a:off x="1019175" y="8305800"/>
          <a:ext cx="7686675" cy="2552700"/>
          <a:chOff x="116" y="91"/>
          <a:chExt cx="806" cy="333"/>
        </a:xfrm>
      </xdr:grpSpPr>
      <xdr:pic>
        <xdr:nvPicPr>
          <xdr:cNvPr id="454151"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2"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3"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4"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5"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6"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1038225</xdr:colOff>
      <xdr:row>32</xdr:row>
      <xdr:rowOff>571500</xdr:rowOff>
    </xdr:from>
    <xdr:to>
      <xdr:col>13</xdr:col>
      <xdr:colOff>28575</xdr:colOff>
      <xdr:row>39</xdr:row>
      <xdr:rowOff>485775</xdr:rowOff>
    </xdr:to>
    <xdr:grpSp>
      <xdr:nvGrpSpPr>
        <xdr:cNvPr id="454034" name="Group 15985"/>
        <xdr:cNvGrpSpPr>
          <a:grpSpLocks/>
        </xdr:cNvGrpSpPr>
      </xdr:nvGrpSpPr>
      <xdr:grpSpPr bwMode="auto">
        <a:xfrm>
          <a:off x="1076325" y="11649075"/>
          <a:ext cx="7686675" cy="3038475"/>
          <a:chOff x="116" y="91"/>
          <a:chExt cx="806" cy="333"/>
        </a:xfrm>
      </xdr:grpSpPr>
      <xdr:pic>
        <xdr:nvPicPr>
          <xdr:cNvPr id="454145"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6"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7"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8"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9"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50"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1028700</xdr:colOff>
      <xdr:row>44</xdr:row>
      <xdr:rowOff>66675</xdr:rowOff>
    </xdr:from>
    <xdr:to>
      <xdr:col>13</xdr:col>
      <xdr:colOff>19050</xdr:colOff>
      <xdr:row>50</xdr:row>
      <xdr:rowOff>600075</xdr:rowOff>
    </xdr:to>
    <xdr:grpSp>
      <xdr:nvGrpSpPr>
        <xdr:cNvPr id="454035" name="Group 15985"/>
        <xdr:cNvGrpSpPr>
          <a:grpSpLocks/>
        </xdr:cNvGrpSpPr>
      </xdr:nvGrpSpPr>
      <xdr:grpSpPr bwMode="auto">
        <a:xfrm>
          <a:off x="1066800" y="16011525"/>
          <a:ext cx="7686675" cy="1600200"/>
          <a:chOff x="116" y="91"/>
          <a:chExt cx="806" cy="333"/>
        </a:xfrm>
      </xdr:grpSpPr>
      <xdr:pic>
        <xdr:nvPicPr>
          <xdr:cNvPr id="454139"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0"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1"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2"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3"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44"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1009650</xdr:colOff>
      <xdr:row>54</xdr:row>
      <xdr:rowOff>0</xdr:rowOff>
    </xdr:from>
    <xdr:to>
      <xdr:col>13</xdr:col>
      <xdr:colOff>0</xdr:colOff>
      <xdr:row>60</xdr:row>
      <xdr:rowOff>533400</xdr:rowOff>
    </xdr:to>
    <xdr:grpSp>
      <xdr:nvGrpSpPr>
        <xdr:cNvPr id="454036" name="Group 15985"/>
        <xdr:cNvGrpSpPr>
          <a:grpSpLocks/>
        </xdr:cNvGrpSpPr>
      </xdr:nvGrpSpPr>
      <xdr:grpSpPr bwMode="auto">
        <a:xfrm>
          <a:off x="1047750" y="18402300"/>
          <a:ext cx="7686675" cy="1666875"/>
          <a:chOff x="116" y="91"/>
          <a:chExt cx="806" cy="333"/>
        </a:xfrm>
      </xdr:grpSpPr>
      <xdr:pic>
        <xdr:nvPicPr>
          <xdr:cNvPr id="454133"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4"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5"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6"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7"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8"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1000125</xdr:colOff>
      <xdr:row>65</xdr:row>
      <xdr:rowOff>47625</xdr:rowOff>
    </xdr:from>
    <xdr:to>
      <xdr:col>12</xdr:col>
      <xdr:colOff>104775</xdr:colOff>
      <xdr:row>71</xdr:row>
      <xdr:rowOff>581025</xdr:rowOff>
    </xdr:to>
    <xdr:grpSp>
      <xdr:nvGrpSpPr>
        <xdr:cNvPr id="454037" name="Group 15985"/>
        <xdr:cNvGrpSpPr>
          <a:grpSpLocks/>
        </xdr:cNvGrpSpPr>
      </xdr:nvGrpSpPr>
      <xdr:grpSpPr bwMode="auto">
        <a:xfrm>
          <a:off x="1038225" y="21374100"/>
          <a:ext cx="7686675" cy="1619250"/>
          <a:chOff x="116" y="91"/>
          <a:chExt cx="806" cy="333"/>
        </a:xfrm>
      </xdr:grpSpPr>
      <xdr:pic>
        <xdr:nvPicPr>
          <xdr:cNvPr id="454127"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8"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9"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0"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1"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32"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1019175</xdr:colOff>
      <xdr:row>75</xdr:row>
      <xdr:rowOff>0</xdr:rowOff>
    </xdr:from>
    <xdr:to>
      <xdr:col>13</xdr:col>
      <xdr:colOff>9525</xdr:colOff>
      <xdr:row>81</xdr:row>
      <xdr:rowOff>533400</xdr:rowOff>
    </xdr:to>
    <xdr:grpSp>
      <xdr:nvGrpSpPr>
        <xdr:cNvPr id="454038" name="Group 15985"/>
        <xdr:cNvGrpSpPr>
          <a:grpSpLocks/>
        </xdr:cNvGrpSpPr>
      </xdr:nvGrpSpPr>
      <xdr:grpSpPr bwMode="auto">
        <a:xfrm>
          <a:off x="1057275" y="23783925"/>
          <a:ext cx="7686675" cy="1666875"/>
          <a:chOff x="116" y="91"/>
          <a:chExt cx="806" cy="333"/>
        </a:xfrm>
      </xdr:grpSpPr>
      <xdr:pic>
        <xdr:nvPicPr>
          <xdr:cNvPr id="454121"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2"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3"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4"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5"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6"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1028700</xdr:colOff>
      <xdr:row>86</xdr:row>
      <xdr:rowOff>0</xdr:rowOff>
    </xdr:from>
    <xdr:to>
      <xdr:col>13</xdr:col>
      <xdr:colOff>19050</xdr:colOff>
      <xdr:row>92</xdr:row>
      <xdr:rowOff>533400</xdr:rowOff>
    </xdr:to>
    <xdr:grpSp>
      <xdr:nvGrpSpPr>
        <xdr:cNvPr id="454039" name="Group 15985"/>
        <xdr:cNvGrpSpPr>
          <a:grpSpLocks/>
        </xdr:cNvGrpSpPr>
      </xdr:nvGrpSpPr>
      <xdr:grpSpPr bwMode="auto">
        <a:xfrm>
          <a:off x="1066800" y="26708100"/>
          <a:ext cx="7686675" cy="1666875"/>
          <a:chOff x="116" y="91"/>
          <a:chExt cx="806" cy="333"/>
        </a:xfrm>
      </xdr:grpSpPr>
      <xdr:pic>
        <xdr:nvPicPr>
          <xdr:cNvPr id="454115"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6"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7"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8"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9"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20"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1038225</xdr:colOff>
      <xdr:row>96</xdr:row>
      <xdr:rowOff>0</xdr:rowOff>
    </xdr:from>
    <xdr:to>
      <xdr:col>13</xdr:col>
      <xdr:colOff>28575</xdr:colOff>
      <xdr:row>102</xdr:row>
      <xdr:rowOff>533400</xdr:rowOff>
    </xdr:to>
    <xdr:grpSp>
      <xdr:nvGrpSpPr>
        <xdr:cNvPr id="454040" name="Group 15985"/>
        <xdr:cNvGrpSpPr>
          <a:grpSpLocks/>
        </xdr:cNvGrpSpPr>
      </xdr:nvGrpSpPr>
      <xdr:grpSpPr bwMode="auto">
        <a:xfrm>
          <a:off x="1076325" y="29165550"/>
          <a:ext cx="7686675" cy="1666875"/>
          <a:chOff x="116" y="91"/>
          <a:chExt cx="806" cy="333"/>
        </a:xfrm>
      </xdr:grpSpPr>
      <xdr:pic>
        <xdr:nvPicPr>
          <xdr:cNvPr id="454109"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0"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1"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2"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3"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14"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1019175</xdr:colOff>
      <xdr:row>107</xdr:row>
      <xdr:rowOff>0</xdr:rowOff>
    </xdr:from>
    <xdr:to>
      <xdr:col>13</xdr:col>
      <xdr:colOff>9525</xdr:colOff>
      <xdr:row>113</xdr:row>
      <xdr:rowOff>533400</xdr:rowOff>
    </xdr:to>
    <xdr:grpSp>
      <xdr:nvGrpSpPr>
        <xdr:cNvPr id="454041" name="Group 15985"/>
        <xdr:cNvGrpSpPr>
          <a:grpSpLocks/>
        </xdr:cNvGrpSpPr>
      </xdr:nvGrpSpPr>
      <xdr:grpSpPr bwMode="auto">
        <a:xfrm>
          <a:off x="1057275" y="32089725"/>
          <a:ext cx="7686675" cy="1666875"/>
          <a:chOff x="116" y="91"/>
          <a:chExt cx="806" cy="333"/>
        </a:xfrm>
      </xdr:grpSpPr>
      <xdr:pic>
        <xdr:nvPicPr>
          <xdr:cNvPr id="454103"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4"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5"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6"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7"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8"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1009650</xdr:colOff>
      <xdr:row>117</xdr:row>
      <xdr:rowOff>0</xdr:rowOff>
    </xdr:from>
    <xdr:to>
      <xdr:col>13</xdr:col>
      <xdr:colOff>0</xdr:colOff>
      <xdr:row>123</xdr:row>
      <xdr:rowOff>533400</xdr:rowOff>
    </xdr:to>
    <xdr:grpSp>
      <xdr:nvGrpSpPr>
        <xdr:cNvPr id="454042" name="Group 15985"/>
        <xdr:cNvGrpSpPr>
          <a:grpSpLocks/>
        </xdr:cNvGrpSpPr>
      </xdr:nvGrpSpPr>
      <xdr:grpSpPr bwMode="auto">
        <a:xfrm>
          <a:off x="1047750" y="34547175"/>
          <a:ext cx="7686675" cy="1666875"/>
          <a:chOff x="116" y="91"/>
          <a:chExt cx="806" cy="333"/>
        </a:xfrm>
      </xdr:grpSpPr>
      <xdr:pic>
        <xdr:nvPicPr>
          <xdr:cNvPr id="454097"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8"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9"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0"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1"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102"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1047750</xdr:colOff>
      <xdr:row>124</xdr:row>
      <xdr:rowOff>0</xdr:rowOff>
    </xdr:from>
    <xdr:to>
      <xdr:col>13</xdr:col>
      <xdr:colOff>38100</xdr:colOff>
      <xdr:row>124</xdr:row>
      <xdr:rowOff>0</xdr:rowOff>
    </xdr:to>
    <xdr:grpSp>
      <xdr:nvGrpSpPr>
        <xdr:cNvPr id="454043" name="Group 15985"/>
        <xdr:cNvGrpSpPr>
          <a:grpSpLocks/>
        </xdr:cNvGrpSpPr>
      </xdr:nvGrpSpPr>
      <xdr:grpSpPr bwMode="auto">
        <a:xfrm>
          <a:off x="1085850" y="36214050"/>
          <a:ext cx="7686675" cy="0"/>
          <a:chOff x="116" y="91"/>
          <a:chExt cx="806" cy="333"/>
        </a:xfrm>
      </xdr:grpSpPr>
      <xdr:pic>
        <xdr:nvPicPr>
          <xdr:cNvPr id="454091"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2"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3"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4"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5"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6"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1038225</xdr:colOff>
      <xdr:row>124</xdr:row>
      <xdr:rowOff>0</xdr:rowOff>
    </xdr:from>
    <xdr:to>
      <xdr:col>13</xdr:col>
      <xdr:colOff>28575</xdr:colOff>
      <xdr:row>124</xdr:row>
      <xdr:rowOff>0</xdr:rowOff>
    </xdr:to>
    <xdr:grpSp>
      <xdr:nvGrpSpPr>
        <xdr:cNvPr id="454044" name="Group 15985"/>
        <xdr:cNvGrpSpPr>
          <a:grpSpLocks/>
        </xdr:cNvGrpSpPr>
      </xdr:nvGrpSpPr>
      <xdr:grpSpPr bwMode="auto">
        <a:xfrm>
          <a:off x="1076325" y="36214050"/>
          <a:ext cx="7686675" cy="0"/>
          <a:chOff x="116" y="91"/>
          <a:chExt cx="806" cy="333"/>
        </a:xfrm>
      </xdr:grpSpPr>
      <xdr:pic>
        <xdr:nvPicPr>
          <xdr:cNvPr id="454085"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6"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7"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8"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9"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90"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1000125</xdr:colOff>
      <xdr:row>124</xdr:row>
      <xdr:rowOff>0</xdr:rowOff>
    </xdr:from>
    <xdr:to>
      <xdr:col>12</xdr:col>
      <xdr:colOff>104775</xdr:colOff>
      <xdr:row>124</xdr:row>
      <xdr:rowOff>0</xdr:rowOff>
    </xdr:to>
    <xdr:grpSp>
      <xdr:nvGrpSpPr>
        <xdr:cNvPr id="454045" name="Group 15985"/>
        <xdr:cNvGrpSpPr>
          <a:grpSpLocks/>
        </xdr:cNvGrpSpPr>
      </xdr:nvGrpSpPr>
      <xdr:grpSpPr bwMode="auto">
        <a:xfrm>
          <a:off x="1038225" y="36214050"/>
          <a:ext cx="7686675" cy="0"/>
          <a:chOff x="116" y="91"/>
          <a:chExt cx="806" cy="333"/>
        </a:xfrm>
      </xdr:grpSpPr>
      <xdr:pic>
        <xdr:nvPicPr>
          <xdr:cNvPr id="454079"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0"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1"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2"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3"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84"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990600</xdr:colOff>
      <xdr:row>124</xdr:row>
      <xdr:rowOff>0</xdr:rowOff>
    </xdr:from>
    <xdr:to>
      <xdr:col>12</xdr:col>
      <xdr:colOff>95250</xdr:colOff>
      <xdr:row>124</xdr:row>
      <xdr:rowOff>0</xdr:rowOff>
    </xdr:to>
    <xdr:grpSp>
      <xdr:nvGrpSpPr>
        <xdr:cNvPr id="454046" name="Group 15985"/>
        <xdr:cNvGrpSpPr>
          <a:grpSpLocks/>
        </xdr:cNvGrpSpPr>
      </xdr:nvGrpSpPr>
      <xdr:grpSpPr bwMode="auto">
        <a:xfrm>
          <a:off x="1028700" y="36214050"/>
          <a:ext cx="7686675" cy="0"/>
          <a:chOff x="116" y="91"/>
          <a:chExt cx="806" cy="333"/>
        </a:xfrm>
      </xdr:grpSpPr>
      <xdr:pic>
        <xdr:nvPicPr>
          <xdr:cNvPr id="454073"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4"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5"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6"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7"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8"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2</xdr:col>
      <xdr:colOff>0</xdr:colOff>
      <xdr:row>124</xdr:row>
      <xdr:rowOff>0</xdr:rowOff>
    </xdr:from>
    <xdr:to>
      <xdr:col>13</xdr:col>
      <xdr:colOff>57150</xdr:colOff>
      <xdr:row>124</xdr:row>
      <xdr:rowOff>0</xdr:rowOff>
    </xdr:to>
    <xdr:grpSp>
      <xdr:nvGrpSpPr>
        <xdr:cNvPr id="454047" name="Group 15985"/>
        <xdr:cNvGrpSpPr>
          <a:grpSpLocks/>
        </xdr:cNvGrpSpPr>
      </xdr:nvGrpSpPr>
      <xdr:grpSpPr bwMode="auto">
        <a:xfrm>
          <a:off x="1143000" y="36214050"/>
          <a:ext cx="7648575" cy="0"/>
          <a:chOff x="116" y="91"/>
          <a:chExt cx="806" cy="333"/>
        </a:xfrm>
      </xdr:grpSpPr>
      <xdr:pic>
        <xdr:nvPicPr>
          <xdr:cNvPr id="454067"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8"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9"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0"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1"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72"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xdr:col>
      <xdr:colOff>971550</xdr:colOff>
      <xdr:row>124</xdr:row>
      <xdr:rowOff>0</xdr:rowOff>
    </xdr:from>
    <xdr:to>
      <xdr:col>12</xdr:col>
      <xdr:colOff>76200</xdr:colOff>
      <xdr:row>124</xdr:row>
      <xdr:rowOff>0</xdr:rowOff>
    </xdr:to>
    <xdr:grpSp>
      <xdr:nvGrpSpPr>
        <xdr:cNvPr id="454048" name="Group 15985"/>
        <xdr:cNvGrpSpPr>
          <a:grpSpLocks/>
        </xdr:cNvGrpSpPr>
      </xdr:nvGrpSpPr>
      <xdr:grpSpPr bwMode="auto">
        <a:xfrm>
          <a:off x="1009650" y="36214050"/>
          <a:ext cx="7686675" cy="0"/>
          <a:chOff x="116" y="91"/>
          <a:chExt cx="806" cy="333"/>
        </a:xfrm>
      </xdr:grpSpPr>
      <xdr:pic>
        <xdr:nvPicPr>
          <xdr:cNvPr id="454061" name="Picture 15986"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16"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2" name="Picture 15987"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77"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3" name="Picture 15988"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6"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4" name="Picture 15989" descr="R:\11 POLE ALIMENTAIRE\03 Diététique-Nutrition\02 Menus\00 Modèles\ENS\trait roug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8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5" name="Picture 15990" descr="R:\11 POLE ALIMENTAIRE\03 Diététique-Nutrition\02 Menus\00 Modèles\ENS\trait vert.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743" y="91"/>
            <a:ext cx="22"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454066" name="Picture 15991" descr="R:\11 POLE ALIMENTAIRE\03 Diététique-Nutrition\02 Menus\00 Modèles\ENS\trait brun.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3" y="91"/>
            <a:ext cx="29" cy="3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13</xdr:col>
      <xdr:colOff>0</xdr:colOff>
      <xdr:row>2</xdr:row>
      <xdr:rowOff>0</xdr:rowOff>
    </xdr:from>
    <xdr:to>
      <xdr:col>13</xdr:col>
      <xdr:colOff>1066800</xdr:colOff>
      <xdr:row>10</xdr:row>
      <xdr:rowOff>0</xdr:rowOff>
    </xdr:to>
    <xdr:pic>
      <xdr:nvPicPr>
        <xdr:cNvPr id="454049" name="Picture 19004"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838200"/>
          <a:ext cx="1066800" cy="3019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11</xdr:row>
      <xdr:rowOff>0</xdr:rowOff>
    </xdr:from>
    <xdr:to>
      <xdr:col>13</xdr:col>
      <xdr:colOff>1066800</xdr:colOff>
      <xdr:row>19</xdr:row>
      <xdr:rowOff>0</xdr:rowOff>
    </xdr:to>
    <xdr:pic>
      <xdr:nvPicPr>
        <xdr:cNvPr id="454050" name="Picture 19008"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4086225"/>
          <a:ext cx="1066800" cy="2933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22</xdr:row>
      <xdr:rowOff>0</xdr:rowOff>
    </xdr:from>
    <xdr:to>
      <xdr:col>13</xdr:col>
      <xdr:colOff>1066800</xdr:colOff>
      <xdr:row>30</xdr:row>
      <xdr:rowOff>0</xdr:rowOff>
    </xdr:to>
    <xdr:pic>
      <xdr:nvPicPr>
        <xdr:cNvPr id="454051" name="Picture 19009"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7924800"/>
          <a:ext cx="1066800" cy="2933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32</xdr:row>
      <xdr:rowOff>0</xdr:rowOff>
    </xdr:from>
    <xdr:to>
      <xdr:col>13</xdr:col>
      <xdr:colOff>1066800</xdr:colOff>
      <xdr:row>40</xdr:row>
      <xdr:rowOff>0</xdr:rowOff>
    </xdr:to>
    <xdr:pic>
      <xdr:nvPicPr>
        <xdr:cNvPr id="454052" name="Picture 19010"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11296650"/>
          <a:ext cx="1066800" cy="3390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43</xdr:row>
      <xdr:rowOff>0</xdr:rowOff>
    </xdr:from>
    <xdr:to>
      <xdr:col>13</xdr:col>
      <xdr:colOff>1066800</xdr:colOff>
      <xdr:row>51</xdr:row>
      <xdr:rowOff>0</xdr:rowOff>
    </xdr:to>
    <xdr:pic>
      <xdr:nvPicPr>
        <xdr:cNvPr id="454053" name="Picture 19011"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15592425"/>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53</xdr:row>
      <xdr:rowOff>0</xdr:rowOff>
    </xdr:from>
    <xdr:to>
      <xdr:col>13</xdr:col>
      <xdr:colOff>1066800</xdr:colOff>
      <xdr:row>61</xdr:row>
      <xdr:rowOff>0</xdr:rowOff>
    </xdr:to>
    <xdr:pic>
      <xdr:nvPicPr>
        <xdr:cNvPr id="454054" name="Picture 19012"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18049875"/>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74</xdr:row>
      <xdr:rowOff>0</xdr:rowOff>
    </xdr:from>
    <xdr:to>
      <xdr:col>13</xdr:col>
      <xdr:colOff>1066800</xdr:colOff>
      <xdr:row>82</xdr:row>
      <xdr:rowOff>0</xdr:rowOff>
    </xdr:to>
    <xdr:pic>
      <xdr:nvPicPr>
        <xdr:cNvPr id="454055" name="Picture 19013"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23431500"/>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85</xdr:row>
      <xdr:rowOff>0</xdr:rowOff>
    </xdr:from>
    <xdr:to>
      <xdr:col>13</xdr:col>
      <xdr:colOff>1066800</xdr:colOff>
      <xdr:row>93</xdr:row>
      <xdr:rowOff>0</xdr:rowOff>
    </xdr:to>
    <xdr:pic>
      <xdr:nvPicPr>
        <xdr:cNvPr id="454056" name="Picture 19014"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26355675"/>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96</xdr:row>
      <xdr:rowOff>0</xdr:rowOff>
    </xdr:from>
    <xdr:to>
      <xdr:col>13</xdr:col>
      <xdr:colOff>1066800</xdr:colOff>
      <xdr:row>104</xdr:row>
      <xdr:rowOff>0</xdr:rowOff>
    </xdr:to>
    <xdr:pic>
      <xdr:nvPicPr>
        <xdr:cNvPr id="454057" name="Picture 19015"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29165550"/>
          <a:ext cx="1066800" cy="1876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0</xdr:colOff>
      <xdr:row>106</xdr:row>
      <xdr:rowOff>0</xdr:rowOff>
    </xdr:from>
    <xdr:to>
      <xdr:col>13</xdr:col>
      <xdr:colOff>1066800</xdr:colOff>
      <xdr:row>114</xdr:row>
      <xdr:rowOff>0</xdr:rowOff>
    </xdr:to>
    <xdr:pic>
      <xdr:nvPicPr>
        <xdr:cNvPr id="454058" name="Picture 19016"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31737300"/>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266700</xdr:colOff>
      <xdr:row>64</xdr:row>
      <xdr:rowOff>333375</xdr:rowOff>
    </xdr:from>
    <xdr:to>
      <xdr:col>16</xdr:col>
      <xdr:colOff>142875</xdr:colOff>
      <xdr:row>68</xdr:row>
      <xdr:rowOff>47625</xdr:rowOff>
    </xdr:to>
    <xdr:sp macro="" textlink="">
      <xdr:nvSpPr>
        <xdr:cNvPr id="454059" name="Text Box 817"/>
        <xdr:cNvSpPr txBox="1">
          <a:spLocks noChangeArrowheads="1"/>
        </xdr:cNvSpPr>
      </xdr:nvSpPr>
      <xdr:spPr bwMode="auto">
        <a:xfrm>
          <a:off x="10163175" y="21307425"/>
          <a:ext cx="1400175" cy="819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13</xdr:col>
      <xdr:colOff>0</xdr:colOff>
      <xdr:row>64</xdr:row>
      <xdr:rowOff>0</xdr:rowOff>
    </xdr:from>
    <xdr:to>
      <xdr:col>13</xdr:col>
      <xdr:colOff>1066800</xdr:colOff>
      <xdr:row>72</xdr:row>
      <xdr:rowOff>0</xdr:rowOff>
    </xdr:to>
    <xdr:pic>
      <xdr:nvPicPr>
        <xdr:cNvPr id="454060" name="Picture 19020" descr="Bonjomm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734425" y="20974050"/>
          <a:ext cx="1066800" cy="2019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euil2"/>
  <dimension ref="A3:G38"/>
  <sheetViews>
    <sheetView showGridLines="0" topLeftCell="B1" zoomScale="110" zoomScaleNormal="110" workbookViewId="0">
      <selection activeCell="C19" sqref="C19"/>
    </sheetView>
  </sheetViews>
  <sheetFormatPr baseColWidth="10" defaultRowHeight="11.25"/>
  <cols>
    <col min="1" max="1" width="1.5" customWidth="1"/>
    <col min="2" max="2" width="56.33203125" bestFit="1" customWidth="1"/>
    <col min="3" max="3" width="40.83203125" customWidth="1"/>
    <col min="4" max="4" width="2.33203125" customWidth="1"/>
    <col min="5" max="5" width="26.5" customWidth="1"/>
    <col min="6" max="6" width="6.33203125" customWidth="1"/>
    <col min="7" max="7" width="16" bestFit="1" customWidth="1"/>
  </cols>
  <sheetData>
    <row r="3" spans="2:5">
      <c r="B3" s="12"/>
      <c r="C3" s="13" t="s">
        <v>1258</v>
      </c>
      <c r="D3" s="14"/>
      <c r="E3" s="15"/>
    </row>
    <row r="4" spans="2:5" ht="15.75">
      <c r="B4" s="16"/>
      <c r="C4" s="32" t="s">
        <v>1331</v>
      </c>
      <c r="D4" s="17"/>
      <c r="E4" s="18"/>
    </row>
    <row r="5" spans="2:5" ht="12.75">
      <c r="B5" s="405" t="s">
        <v>1256</v>
      </c>
      <c r="C5" s="406">
        <v>42177</v>
      </c>
      <c r="D5" s="17"/>
      <c r="E5" s="20">
        <f>Z_DATDEB</f>
        <v>42177</v>
      </c>
    </row>
    <row r="6" spans="2:5" ht="12.75">
      <c r="B6" s="405" t="s">
        <v>1257</v>
      </c>
      <c r="C6" s="406">
        <v>42181</v>
      </c>
      <c r="D6" s="17"/>
      <c r="E6" s="20">
        <f>Z_DATFIN</f>
        <v>42181</v>
      </c>
    </row>
    <row r="7" spans="2:5" ht="6" customHeight="1">
      <c r="B7" s="407"/>
      <c r="C7" s="329"/>
      <c r="D7" s="17"/>
      <c r="E7" s="18"/>
    </row>
    <row r="8" spans="2:5" ht="14.25" customHeight="1">
      <c r="B8" s="405" t="s">
        <v>545</v>
      </c>
      <c r="C8" s="408" t="s">
        <v>1104</v>
      </c>
      <c r="D8" s="17"/>
      <c r="E8" s="18"/>
    </row>
    <row r="9" spans="2:5" ht="6" customHeight="1">
      <c r="B9" s="407"/>
      <c r="C9" s="329"/>
      <c r="D9" s="17"/>
      <c r="E9" s="18"/>
    </row>
    <row r="10" spans="2:5" ht="12.75">
      <c r="B10" s="405" t="s">
        <v>1288</v>
      </c>
      <c r="C10" s="408" t="s">
        <v>1253</v>
      </c>
      <c r="D10" s="17"/>
      <c r="E10" s="30" t="s">
        <v>1105</v>
      </c>
    </row>
    <row r="11" spans="2:5" ht="12.75">
      <c r="B11" s="405" t="s">
        <v>939</v>
      </c>
      <c r="C11" s="408" t="s">
        <v>1254</v>
      </c>
      <c r="D11" s="17"/>
      <c r="E11" s="30" t="s">
        <v>1106</v>
      </c>
    </row>
    <row r="12" spans="2:5" ht="12.75" hidden="1">
      <c r="B12" s="405" t="s">
        <v>1394</v>
      </c>
      <c r="C12" s="408"/>
      <c r="D12" s="17"/>
      <c r="E12" s="30">
        <v>0</v>
      </c>
    </row>
    <row r="13" spans="2:5" ht="12.75" hidden="1">
      <c r="B13" s="405" t="s">
        <v>2195</v>
      </c>
      <c r="C13" s="463"/>
      <c r="D13" s="17"/>
      <c r="E13" s="30"/>
    </row>
    <row r="14" spans="2:5" ht="12.75" hidden="1">
      <c r="B14" s="405" t="s">
        <v>2196</v>
      </c>
      <c r="C14" s="463"/>
      <c r="D14" s="17"/>
      <c r="E14" s="30"/>
    </row>
    <row r="15" spans="2:5" ht="12.75" hidden="1">
      <c r="B15" s="405" t="s">
        <v>2197</v>
      </c>
      <c r="C15" s="463"/>
      <c r="D15" s="17"/>
      <c r="E15" s="30"/>
    </row>
    <row r="16" spans="2:5" ht="6" customHeight="1">
      <c r="B16" s="405"/>
      <c r="C16" s="329"/>
      <c r="D16" s="17"/>
      <c r="E16" s="31"/>
    </row>
    <row r="17" spans="1:7" ht="12.75">
      <c r="A17" s="16"/>
      <c r="B17" s="405" t="s">
        <v>1259</v>
      </c>
      <c r="C17" s="408" t="s">
        <v>574</v>
      </c>
      <c r="D17" s="17"/>
      <c r="E17" s="30">
        <v>0</v>
      </c>
    </row>
    <row r="18" spans="1:7" ht="6" customHeight="1">
      <c r="A18" s="16"/>
      <c r="B18" s="407"/>
      <c r="C18" s="329"/>
      <c r="D18" s="17"/>
      <c r="E18" s="31"/>
    </row>
    <row r="19" spans="1:7" ht="12.75">
      <c r="A19" s="16"/>
      <c r="B19" s="405" t="s">
        <v>1273</v>
      </c>
      <c r="C19" s="408" t="s">
        <v>1195</v>
      </c>
      <c r="D19" s="17"/>
      <c r="E19" s="30" t="s">
        <v>1626</v>
      </c>
    </row>
    <row r="20" spans="1:7" ht="6" customHeight="1">
      <c r="A20" s="16"/>
      <c r="B20" s="407"/>
      <c r="C20" s="329"/>
      <c r="D20" s="17"/>
      <c r="E20" s="31"/>
    </row>
    <row r="21" spans="1:7" ht="12.75">
      <c r="A21" s="16"/>
      <c r="B21" s="405" t="s">
        <v>1260</v>
      </c>
      <c r="C21" s="408" t="s">
        <v>1196</v>
      </c>
      <c r="D21" s="17"/>
      <c r="E21" s="30" t="s">
        <v>1107</v>
      </c>
    </row>
    <row r="22" spans="1:7" ht="6" customHeight="1">
      <c r="A22" s="17"/>
      <c r="B22" s="405"/>
      <c r="C22" s="317"/>
      <c r="D22" s="17"/>
      <c r="E22" s="30"/>
    </row>
    <row r="23" spans="1:7" ht="12.75">
      <c r="A23" s="17"/>
      <c r="B23" s="405" t="s">
        <v>546</v>
      </c>
      <c r="C23" s="408" t="s">
        <v>1229</v>
      </c>
      <c r="D23" s="17"/>
      <c r="E23" s="30"/>
    </row>
    <row r="24" spans="1:7" ht="6" customHeight="1">
      <c r="B24" s="407"/>
      <c r="C24" s="329"/>
      <c r="D24" s="17"/>
      <c r="E24" s="31"/>
    </row>
    <row r="25" spans="1:7" ht="12.75">
      <c r="B25" s="405" t="s">
        <v>1262</v>
      </c>
      <c r="C25" s="408" t="s">
        <v>547</v>
      </c>
      <c r="D25" s="17"/>
      <c r="E25" s="31"/>
    </row>
    <row r="26" spans="1:7" ht="6" customHeight="1">
      <c r="B26" s="407"/>
      <c r="C26" s="329"/>
      <c r="D26" s="17"/>
      <c r="E26" s="29"/>
    </row>
    <row r="27" spans="1:7" ht="12.75">
      <c r="B27" s="405" t="s">
        <v>1263</v>
      </c>
      <c r="C27" s="408" t="s">
        <v>547</v>
      </c>
      <c r="D27" s="17"/>
      <c r="E27" s="29"/>
    </row>
    <row r="28" spans="1:7" ht="6" customHeight="1">
      <c r="B28" s="405"/>
      <c r="C28" s="329"/>
      <c r="D28" s="17"/>
      <c r="E28" s="29"/>
    </row>
    <row r="29" spans="1:7" ht="12.75" hidden="1">
      <c r="B29" s="405" t="s">
        <v>78</v>
      </c>
      <c r="C29" s="409">
        <v>1</v>
      </c>
      <c r="D29" s="17"/>
      <c r="E29" s="29"/>
    </row>
    <row r="30" spans="1:7" ht="6" customHeight="1">
      <c r="B30" s="405"/>
      <c r="C30" s="317"/>
      <c r="D30" s="17"/>
      <c r="E30" s="29"/>
    </row>
    <row r="31" spans="1:7" ht="15" hidden="1" customHeight="1">
      <c r="B31" s="405" t="s">
        <v>950</v>
      </c>
      <c r="C31" s="408" t="s">
        <v>547</v>
      </c>
      <c r="D31" s="17"/>
      <c r="E31" s="29"/>
    </row>
    <row r="32" spans="1:7" ht="15" hidden="1" customHeight="1">
      <c r="B32" s="405"/>
      <c r="C32" s="410" t="s">
        <v>1448</v>
      </c>
      <c r="D32" s="17"/>
      <c r="E32" s="29"/>
      <c r="G32" s="47"/>
    </row>
    <row r="33" spans="2:7" ht="15" hidden="1" customHeight="1">
      <c r="B33" s="405" t="s">
        <v>557</v>
      </c>
      <c r="C33" s="408" t="s">
        <v>1229</v>
      </c>
      <c r="D33" s="17"/>
      <c r="E33" s="29"/>
      <c r="G33" s="47"/>
    </row>
    <row r="34" spans="2:7" ht="15" customHeight="1">
      <c r="B34" s="405" t="s">
        <v>695</v>
      </c>
      <c r="C34" s="408" t="s">
        <v>1229</v>
      </c>
      <c r="D34" s="17"/>
      <c r="E34" s="29"/>
      <c r="G34" s="47"/>
    </row>
    <row r="35" spans="2:7">
      <c r="B35" s="16"/>
      <c r="C35" s="17"/>
      <c r="D35" s="17"/>
      <c r="E35" s="29"/>
    </row>
    <row r="36" spans="2:7">
      <c r="B36" s="16"/>
      <c r="C36" s="17"/>
      <c r="D36" s="17"/>
      <c r="E36" s="18"/>
    </row>
    <row r="37" spans="2:7">
      <c r="B37" s="16"/>
      <c r="C37" s="17"/>
      <c r="D37" s="17"/>
      <c r="E37" s="18"/>
    </row>
    <row r="38" spans="2:7">
      <c r="B38" s="21"/>
      <c r="C38" s="22"/>
      <c r="D38" s="22"/>
      <c r="E38" s="23"/>
    </row>
  </sheetData>
  <phoneticPr fontId="0" type="noConversion"/>
  <dataValidations count="8">
    <dataValidation type="list" allowBlank="1" showInputMessage="1" showErrorMessage="1" sqref="C4">
      <formula1>"La semaine prochaine,Dans 15 jours,Dans 3 semaines,Le mois prochain,Libre"</formula1>
    </dataValidation>
    <dataValidation type="list" allowBlank="1" showInputMessage="1" showErrorMessage="1" sqref="C8">
      <formula1>Z_STYLE_MENU_SOURCE</formula1>
    </dataValidation>
    <dataValidation type="list" errorStyle="information" showErrorMessage="1" error="Vous devez impérativement remplir cette cellule" sqref="C10:C15">
      <formula1>Z_SQL_PREST_LIB</formula1>
    </dataValidation>
    <dataValidation type="list" allowBlank="1" showInputMessage="1" showErrorMessage="1" sqref="C17">
      <formula1>Z_SQL_CONT_LIB</formula1>
    </dataValidation>
    <dataValidation type="list" allowBlank="1" showInputMessage="1" showErrorMessage="1" sqref="C21">
      <formula1>Z_SQL_CONV_LIB</formula1>
    </dataValidation>
    <dataValidation type="list" allowBlank="1" showInputMessage="1" showErrorMessage="1" sqref="C19">
      <formula1>Z_SQL_REST_LIB</formula1>
    </dataValidation>
    <dataValidation type="list" allowBlank="1" showInputMessage="1" showErrorMessage="1" sqref="C25 C23 C27 C33:C34 C31">
      <formula1>"Oui,Non"</formula1>
    </dataValidation>
    <dataValidation type="list" allowBlank="1" showInputMessage="1" showErrorMessage="1" sqref="C29">
      <formula1>"1,2,3,4"</formula1>
    </dataValidation>
  </dataValidations>
  <hyperlinks>
    <hyperlink ref="C32" location="Z_TBL_INFO_SEMAINE" display="Cliquer ici pour saisir les infos de la semaine"/>
  </hyperlinks>
  <pageMargins left="0.78740157499999996" right="0.78740157499999996" top="0.984251969" bottom="0.984251969" header="0.4921259845" footer="0.4921259845"/>
  <pageSetup paperSize="9" orientation="portrait" horizontalDpi="4294967293" r:id="rId1"/>
  <headerFooter alignWithMargins="0"/>
  <ignoredErrors>
    <ignoredError sqref="E16 E20 E18" numberStoredAsText="1"/>
  </ignoredErrors>
  <legacyDrawing r:id="rId2"/>
  <controls>
    <control shapeId="5134" r:id="rId3" name="COM_CREER_MENU"/>
  </controls>
</worksheet>
</file>

<file path=xl/worksheets/sheet10.xml><?xml version="1.0" encoding="utf-8"?>
<worksheet xmlns="http://schemas.openxmlformats.org/spreadsheetml/2006/main" xmlns:r="http://schemas.openxmlformats.org/officeDocument/2006/relationships">
  <sheetPr codeName="HebdoPrimaire6"/>
  <dimension ref="B3:T58"/>
  <sheetViews>
    <sheetView showGridLines="0" view="pageBreakPreview" topLeftCell="A43" zoomScale="40" zoomScaleNormal="55" zoomScaleSheetLayoutView="40" workbookViewId="0">
      <selection activeCell="A50" sqref="A50:IV54"/>
    </sheetView>
  </sheetViews>
  <sheetFormatPr baseColWidth="10" defaultRowHeight="27"/>
  <cols>
    <col min="1" max="1" width="5.83203125" style="43" customWidth="1"/>
    <col min="2" max="2" width="60.83203125" style="43" customWidth="1"/>
    <col min="3" max="3" width="1.1640625" style="44" customWidth="1"/>
    <col min="4" max="4" width="60.83203125" style="43" customWidth="1"/>
    <col min="5" max="5" width="1.1640625" style="44" customWidth="1"/>
    <col min="6" max="6" width="60.83203125" style="43" customWidth="1"/>
    <col min="7" max="7" width="1.1640625" style="44" customWidth="1"/>
    <col min="8" max="8" width="60.83203125" style="43" customWidth="1"/>
    <col min="9" max="9" width="1.1640625" style="44" customWidth="1"/>
    <col min="10" max="10" width="60.83203125" style="43" customWidth="1"/>
    <col min="11" max="11" width="5.83203125" style="44" customWidth="1"/>
    <col min="12" max="12" width="60.83203125" style="43" customWidth="1"/>
    <col min="13" max="13" width="1.1640625" style="43" customWidth="1"/>
    <col min="14" max="14" width="60.83203125" style="43" customWidth="1"/>
    <col min="15" max="15" width="1.1640625" style="43" customWidth="1"/>
    <col min="16" max="16" width="60.83203125" style="43" customWidth="1"/>
    <col min="17" max="17" width="1.1640625" style="43" customWidth="1"/>
    <col min="18" max="18" width="60.83203125" style="43" customWidth="1"/>
    <col min="19" max="19" width="1.1640625" style="43" customWidth="1"/>
    <col min="20" max="20" width="60.83203125" style="43" customWidth="1"/>
    <col min="21" max="21" width="1.1640625" style="43" customWidth="1"/>
    <col min="22" max="22" width="45.83203125" style="43" customWidth="1"/>
    <col min="23" max="23" width="1.1640625" style="43" customWidth="1"/>
    <col min="24" max="24" width="45.83203125" style="43" customWidth="1"/>
    <col min="25" max="16384" width="12" style="43"/>
  </cols>
  <sheetData>
    <row r="3" spans="2:20" ht="62.25" customHeight="1">
      <c r="D3" s="187" t="s">
        <v>1329</v>
      </c>
      <c r="H3" s="187" t="str">
        <f>IF(Paramètres!H6="NON",Z_CONT_LIB,Z_CONT_LIB_EX)</f>
        <v>Déjeuner adulte</v>
      </c>
      <c r="N3" s="187"/>
      <c r="R3" s="187" t="str">
        <f>H3</f>
        <v>Déjeuner adulte</v>
      </c>
    </row>
    <row r="4" spans="2:20" s="45" customFormat="1" ht="49.5" customHeight="1">
      <c r="B4" s="147" t="s">
        <v>1281</v>
      </c>
      <c r="C4" s="173"/>
      <c r="D4" s="152" t="s">
        <v>1282</v>
      </c>
      <c r="E4" s="173"/>
      <c r="F4" s="156" t="s">
        <v>1283</v>
      </c>
      <c r="G4" s="173"/>
      <c r="H4" s="159" t="s">
        <v>1284</v>
      </c>
      <c r="I4" s="188"/>
      <c r="J4" s="156" t="s">
        <v>1285</v>
      </c>
      <c r="K4" s="189"/>
      <c r="L4" s="147" t="s">
        <v>1281</v>
      </c>
      <c r="M4" s="173"/>
      <c r="N4" s="152" t="s">
        <v>1282</v>
      </c>
      <c r="O4" s="173"/>
      <c r="P4" s="156" t="s">
        <v>1283</v>
      </c>
      <c r="Q4" s="173"/>
      <c r="R4" s="159" t="s">
        <v>1284</v>
      </c>
      <c r="S4" s="188"/>
      <c r="T4" s="156" t="s">
        <v>1285</v>
      </c>
    </row>
    <row r="5" spans="2:20" s="190" customFormat="1" ht="45" customHeight="1">
      <c r="B5" s="643"/>
      <c r="C5" s="643"/>
      <c r="D5" s="643"/>
      <c r="E5" s="643"/>
      <c r="F5" s="643"/>
      <c r="G5" s="643"/>
      <c r="H5" s="643"/>
      <c r="I5" s="643"/>
      <c r="J5" s="643"/>
      <c r="K5" s="148"/>
      <c r="L5" s="643"/>
      <c r="M5" s="643"/>
      <c r="N5" s="643"/>
      <c r="O5" s="643"/>
      <c r="P5" s="643"/>
      <c r="Q5" s="643"/>
      <c r="R5" s="643"/>
      <c r="S5" s="643"/>
      <c r="T5" s="643"/>
    </row>
    <row r="6" spans="2:20" s="194" customFormat="1" ht="140.1" customHeight="1">
      <c r="B6" s="120"/>
      <c r="C6" s="191"/>
      <c r="D6" s="121"/>
      <c r="E6" s="191"/>
      <c r="F6" s="122"/>
      <c r="G6" s="191"/>
      <c r="H6" s="123"/>
      <c r="I6" s="192"/>
      <c r="J6" s="122"/>
      <c r="K6" s="193"/>
      <c r="L6" s="120"/>
      <c r="M6" s="191"/>
      <c r="N6" s="121"/>
      <c r="O6" s="191"/>
      <c r="P6" s="122"/>
      <c r="Q6" s="191"/>
      <c r="R6" s="123"/>
      <c r="S6" s="192"/>
      <c r="T6" s="122"/>
    </row>
    <row r="7" spans="2:20" s="195" customFormat="1" ht="5.0999999999999996" customHeight="1">
      <c r="B7" s="124"/>
      <c r="C7" s="191"/>
      <c r="D7" s="124"/>
      <c r="E7" s="191"/>
      <c r="F7" s="124"/>
      <c r="G7" s="191"/>
      <c r="H7" s="124"/>
      <c r="I7" s="124"/>
      <c r="J7" s="124"/>
      <c r="K7" s="193"/>
      <c r="L7" s="124"/>
      <c r="M7" s="191"/>
      <c r="N7" s="124"/>
      <c r="O7" s="191"/>
      <c r="P7" s="124"/>
      <c r="Q7" s="191"/>
      <c r="R7" s="124"/>
      <c r="S7" s="124"/>
      <c r="T7" s="124"/>
    </row>
    <row r="8" spans="2:20" s="194" customFormat="1" ht="140.1" customHeight="1">
      <c r="B8" s="120"/>
      <c r="C8" s="191"/>
      <c r="D8" s="121"/>
      <c r="E8" s="191"/>
      <c r="F8" s="122"/>
      <c r="G8" s="191"/>
      <c r="H8" s="123"/>
      <c r="I8" s="191"/>
      <c r="J8" s="122"/>
      <c r="K8" s="193"/>
      <c r="L8" s="120"/>
      <c r="M8" s="191"/>
      <c r="N8" s="121"/>
      <c r="O8" s="191"/>
      <c r="P8" s="122"/>
      <c r="Q8" s="191"/>
      <c r="R8" s="123"/>
      <c r="S8" s="191"/>
      <c r="T8" s="122"/>
    </row>
    <row r="9" spans="2:20" s="195" customFormat="1" ht="5.0999999999999996" customHeight="1">
      <c r="B9" s="124"/>
      <c r="C9" s="191"/>
      <c r="D9" s="124"/>
      <c r="E9" s="191"/>
      <c r="F9" s="124"/>
      <c r="G9" s="191"/>
      <c r="H9" s="124"/>
      <c r="I9" s="124"/>
      <c r="J9" s="124"/>
      <c r="K9" s="193"/>
      <c r="L9" s="124"/>
      <c r="M9" s="191"/>
      <c r="N9" s="124"/>
      <c r="O9" s="191"/>
      <c r="P9" s="124"/>
      <c r="Q9" s="191"/>
      <c r="R9" s="124"/>
      <c r="S9" s="124"/>
      <c r="T9" s="124"/>
    </row>
    <row r="10" spans="2:20" s="194" customFormat="1" ht="140.1" customHeight="1">
      <c r="B10" s="120"/>
      <c r="C10" s="191"/>
      <c r="D10" s="121"/>
      <c r="E10" s="191"/>
      <c r="F10" s="122"/>
      <c r="G10" s="191"/>
      <c r="H10" s="123"/>
      <c r="I10" s="191"/>
      <c r="J10" s="122"/>
      <c r="K10" s="193"/>
      <c r="L10" s="120"/>
      <c r="M10" s="191"/>
      <c r="N10" s="121"/>
      <c r="O10" s="191"/>
      <c r="P10" s="122"/>
      <c r="Q10" s="191"/>
      <c r="R10" s="123"/>
      <c r="S10" s="191"/>
      <c r="T10" s="122"/>
    </row>
    <row r="11" spans="2:20" s="195" customFormat="1" ht="5.0999999999999996" customHeight="1">
      <c r="B11" s="124"/>
      <c r="C11" s="191"/>
      <c r="D11" s="124"/>
      <c r="E11" s="191"/>
      <c r="F11" s="124"/>
      <c r="G11" s="191"/>
      <c r="H11" s="124"/>
      <c r="I11" s="124"/>
      <c r="J11" s="124"/>
      <c r="K11" s="193"/>
      <c r="L11" s="124"/>
      <c r="M11" s="191"/>
      <c r="N11" s="124"/>
      <c r="O11" s="191"/>
      <c r="P11" s="124"/>
      <c r="Q11" s="191"/>
      <c r="R11" s="124"/>
      <c r="S11" s="124"/>
      <c r="T11" s="124"/>
    </row>
    <row r="12" spans="2:20" s="194" customFormat="1" ht="140.1" customHeight="1">
      <c r="B12" s="120"/>
      <c r="C12" s="196"/>
      <c r="D12" s="121"/>
      <c r="E12" s="196"/>
      <c r="F12" s="122"/>
      <c r="G12" s="196"/>
      <c r="H12" s="123"/>
      <c r="I12" s="196"/>
      <c r="J12" s="122"/>
      <c r="K12" s="193"/>
      <c r="L12" s="120"/>
      <c r="M12" s="196"/>
      <c r="N12" s="121"/>
      <c r="O12" s="196"/>
      <c r="P12" s="122"/>
      <c r="Q12" s="196"/>
      <c r="R12" s="123"/>
      <c r="S12" s="196"/>
      <c r="T12" s="122"/>
    </row>
    <row r="13" spans="2:20" s="195" customFormat="1" ht="5.0999999999999996" customHeight="1">
      <c r="B13" s="124"/>
      <c r="C13" s="191"/>
      <c r="D13" s="124"/>
      <c r="E13" s="191"/>
      <c r="F13" s="124"/>
      <c r="G13" s="191"/>
      <c r="H13" s="124"/>
      <c r="I13" s="124"/>
      <c r="J13" s="124"/>
      <c r="K13" s="193"/>
      <c r="L13" s="124"/>
      <c r="M13" s="191"/>
      <c r="N13" s="124"/>
      <c r="O13" s="191"/>
      <c r="P13" s="124"/>
      <c r="Q13" s="191"/>
      <c r="R13" s="124"/>
      <c r="S13" s="124"/>
      <c r="T13" s="124"/>
    </row>
    <row r="14" spans="2:20" s="194" customFormat="1" ht="140.1" customHeight="1">
      <c r="B14" s="120"/>
      <c r="C14" s="196"/>
      <c r="D14" s="121"/>
      <c r="E14" s="196"/>
      <c r="F14" s="122"/>
      <c r="G14" s="196"/>
      <c r="H14" s="123"/>
      <c r="I14" s="196"/>
      <c r="J14" s="122"/>
      <c r="K14" s="193"/>
      <c r="L14" s="120"/>
      <c r="M14" s="196"/>
      <c r="N14" s="121"/>
      <c r="O14" s="196"/>
      <c r="P14" s="122"/>
      <c r="Q14" s="196"/>
      <c r="R14" s="123"/>
      <c r="S14" s="196"/>
      <c r="T14" s="122"/>
    </row>
    <row r="15" spans="2:20" s="46" customFormat="1" ht="6.75" customHeight="1">
      <c r="B15" s="644"/>
      <c r="C15" s="644"/>
      <c r="D15" s="644"/>
      <c r="E15" s="644"/>
      <c r="F15" s="644"/>
      <c r="G15" s="644"/>
      <c r="H15" s="644"/>
      <c r="I15" s="644"/>
      <c r="J15" s="644"/>
      <c r="K15" s="197"/>
      <c r="L15" s="644"/>
      <c r="M15" s="644"/>
      <c r="N15" s="644"/>
      <c r="O15" s="644"/>
      <c r="P15" s="644"/>
      <c r="Q15" s="644"/>
      <c r="R15" s="644"/>
      <c r="S15" s="644"/>
      <c r="T15" s="644"/>
    </row>
    <row r="16" spans="2:20" s="45" customFormat="1">
      <c r="B16"/>
      <c r="C16"/>
      <c r="D16"/>
      <c r="E16"/>
      <c r="F16"/>
      <c r="G16"/>
      <c r="H16"/>
      <c r="I16"/>
      <c r="J16"/>
      <c r="K16" s="46"/>
      <c r="L16"/>
      <c r="M16"/>
      <c r="N16"/>
      <c r="O16"/>
      <c r="P16"/>
      <c r="Q16"/>
      <c r="R16"/>
      <c r="S16"/>
      <c r="T16"/>
    </row>
    <row r="17" spans="2:20" s="45" customFormat="1">
      <c r="B17"/>
      <c r="C17"/>
      <c r="D17"/>
      <c r="E17"/>
      <c r="F17"/>
      <c r="G17"/>
      <c r="H17"/>
      <c r="I17"/>
      <c r="J17"/>
      <c r="K17" s="46"/>
      <c r="L17"/>
      <c r="M17"/>
      <c r="N17"/>
      <c r="O17"/>
      <c r="P17"/>
      <c r="Q17"/>
      <c r="R17"/>
      <c r="S17"/>
      <c r="T17"/>
    </row>
    <row r="18" spans="2:20" s="45" customFormat="1">
      <c r="B18"/>
      <c r="C18"/>
      <c r="D18"/>
      <c r="E18"/>
      <c r="F18"/>
      <c r="G18"/>
      <c r="H18"/>
      <c r="I18"/>
      <c r="J18"/>
      <c r="K18" s="46"/>
      <c r="L18"/>
      <c r="M18"/>
      <c r="N18"/>
      <c r="O18"/>
      <c r="P18"/>
      <c r="Q18"/>
      <c r="R18"/>
      <c r="S18"/>
      <c r="T18"/>
    </row>
    <row r="19" spans="2:20" s="45" customFormat="1">
      <c r="C19" s="46"/>
      <c r="E19" s="46"/>
      <c r="G19" s="46"/>
      <c r="I19" s="46"/>
      <c r="K19" s="46"/>
    </row>
    <row r="20" spans="2:20" s="45" customFormat="1">
      <c r="C20" s="46"/>
      <c r="E20" s="46"/>
      <c r="G20" s="46"/>
      <c r="I20" s="46"/>
      <c r="K20" s="46"/>
    </row>
    <row r="21" spans="2:20" s="45" customFormat="1">
      <c r="C21" s="46"/>
      <c r="E21" s="46"/>
      <c r="G21" s="46"/>
      <c r="I21" s="46"/>
      <c r="K21" s="46"/>
    </row>
    <row r="22" spans="2:20" s="45" customFormat="1" ht="62.25" customHeight="1">
      <c r="C22" s="46"/>
      <c r="D22" s="169" t="s">
        <v>344</v>
      </c>
      <c r="E22" s="46"/>
      <c r="G22" s="46"/>
      <c r="H22" s="45" t="str">
        <f>H3</f>
        <v>Déjeuner adulte</v>
      </c>
      <c r="I22" s="46"/>
      <c r="K22" s="46"/>
      <c r="N22" s="169"/>
      <c r="R22" s="45" t="str">
        <f>H3</f>
        <v>Déjeuner adulte</v>
      </c>
    </row>
    <row r="23" spans="2:20" s="45" customFormat="1" ht="49.5" customHeight="1">
      <c r="B23" s="147" t="s">
        <v>1281</v>
      </c>
      <c r="C23" s="173"/>
      <c r="D23" s="152" t="s">
        <v>1282</v>
      </c>
      <c r="E23" s="173"/>
      <c r="F23" s="156" t="s">
        <v>1283</v>
      </c>
      <c r="G23" s="173"/>
      <c r="H23" s="159" t="s">
        <v>1284</v>
      </c>
      <c r="I23" s="188"/>
      <c r="J23" s="156" t="s">
        <v>1285</v>
      </c>
      <c r="K23" s="189"/>
      <c r="L23" s="147" t="s">
        <v>1281</v>
      </c>
      <c r="M23" s="173"/>
      <c r="N23" s="152" t="s">
        <v>1282</v>
      </c>
      <c r="O23" s="173"/>
      <c r="P23" s="156" t="s">
        <v>1283</v>
      </c>
      <c r="Q23" s="173"/>
      <c r="R23" s="159" t="s">
        <v>1284</v>
      </c>
      <c r="S23" s="188"/>
      <c r="T23" s="156" t="s">
        <v>1285</v>
      </c>
    </row>
    <row r="24" spans="2:20" s="190" customFormat="1" ht="45" customHeight="1">
      <c r="B24" s="643"/>
      <c r="C24" s="643"/>
      <c r="D24" s="643"/>
      <c r="E24" s="643"/>
      <c r="F24" s="643"/>
      <c r="G24" s="643"/>
      <c r="H24" s="643"/>
      <c r="I24" s="643"/>
      <c r="J24" s="643"/>
      <c r="K24" s="148"/>
      <c r="L24" s="643"/>
      <c r="M24" s="643"/>
      <c r="N24" s="643"/>
      <c r="O24" s="643"/>
      <c r="P24" s="643"/>
      <c r="Q24" s="643"/>
      <c r="R24" s="643"/>
      <c r="S24" s="643"/>
      <c r="T24" s="643"/>
    </row>
    <row r="25" spans="2:20" s="46" customFormat="1" ht="4.5" customHeight="1">
      <c r="B25" s="145"/>
      <c r="C25" s="151"/>
      <c r="D25" s="151"/>
      <c r="E25" s="151"/>
      <c r="F25" s="145"/>
      <c r="G25" s="151"/>
      <c r="H25" s="145"/>
      <c r="I25" s="145"/>
      <c r="J25" s="145"/>
      <c r="K25" s="198"/>
      <c r="L25" s="145"/>
      <c r="M25" s="151"/>
      <c r="N25" s="151"/>
      <c r="O25" s="151"/>
      <c r="P25" s="145"/>
      <c r="Q25" s="151"/>
      <c r="R25" s="145"/>
      <c r="S25" s="145"/>
      <c r="T25" s="145"/>
    </row>
    <row r="26" spans="2:20" s="194" customFormat="1" ht="140.1" customHeight="1">
      <c r="B26" s="120"/>
      <c r="C26" s="191"/>
      <c r="D26" s="121"/>
      <c r="E26" s="191"/>
      <c r="F26" s="122"/>
      <c r="G26" s="191"/>
      <c r="H26" s="123"/>
      <c r="I26" s="192"/>
      <c r="J26" s="122"/>
      <c r="K26" s="193"/>
      <c r="L26" s="120"/>
      <c r="M26" s="191"/>
      <c r="N26" s="121"/>
      <c r="O26" s="191"/>
      <c r="P26" s="122"/>
      <c r="Q26" s="191"/>
      <c r="R26" s="123"/>
      <c r="S26" s="192"/>
      <c r="T26" s="122"/>
    </row>
    <row r="27" spans="2:20" s="195" customFormat="1" ht="5.0999999999999996" customHeight="1">
      <c r="B27" s="124"/>
      <c r="C27" s="191"/>
      <c r="D27" s="124"/>
      <c r="E27" s="191"/>
      <c r="F27" s="124"/>
      <c r="G27" s="191"/>
      <c r="H27" s="124"/>
      <c r="I27" s="124"/>
      <c r="J27" s="124"/>
      <c r="K27" s="193"/>
      <c r="L27" s="124"/>
      <c r="M27" s="191"/>
      <c r="N27" s="124"/>
      <c r="O27" s="191"/>
      <c r="P27" s="124"/>
      <c r="Q27" s="191"/>
      <c r="R27" s="124"/>
      <c r="S27" s="124"/>
      <c r="T27" s="124"/>
    </row>
    <row r="28" spans="2:20" s="194" customFormat="1" ht="140.1" customHeight="1">
      <c r="B28" s="120"/>
      <c r="C28" s="191"/>
      <c r="D28" s="121"/>
      <c r="E28" s="191"/>
      <c r="F28" s="122"/>
      <c r="G28" s="191"/>
      <c r="H28" s="123"/>
      <c r="I28" s="191"/>
      <c r="J28" s="122"/>
      <c r="K28" s="193"/>
      <c r="L28" s="120"/>
      <c r="M28" s="191"/>
      <c r="N28" s="121"/>
      <c r="O28" s="191"/>
      <c r="P28" s="122"/>
      <c r="Q28" s="191"/>
      <c r="R28" s="123"/>
      <c r="S28" s="191"/>
      <c r="T28" s="122"/>
    </row>
    <row r="29" spans="2:20" s="195" customFormat="1" ht="5.0999999999999996" customHeight="1">
      <c r="B29" s="124"/>
      <c r="C29" s="191"/>
      <c r="D29" s="124"/>
      <c r="E29" s="191"/>
      <c r="F29" s="124"/>
      <c r="G29" s="191"/>
      <c r="H29" s="124"/>
      <c r="I29" s="124"/>
      <c r="J29" s="124"/>
      <c r="K29" s="193"/>
      <c r="L29" s="124"/>
      <c r="M29" s="191"/>
      <c r="N29" s="124"/>
      <c r="O29" s="191"/>
      <c r="P29" s="124"/>
      <c r="Q29" s="191"/>
      <c r="R29" s="124"/>
      <c r="S29" s="124"/>
      <c r="T29" s="124"/>
    </row>
    <row r="30" spans="2:20" s="194" customFormat="1" ht="140.1" customHeight="1">
      <c r="B30" s="120"/>
      <c r="C30" s="191"/>
      <c r="D30" s="121"/>
      <c r="E30" s="191"/>
      <c r="F30" s="122"/>
      <c r="G30" s="191"/>
      <c r="H30" s="123"/>
      <c r="I30" s="191"/>
      <c r="J30" s="122"/>
      <c r="K30" s="193"/>
      <c r="L30" s="120"/>
      <c r="M30" s="191"/>
      <c r="N30" s="121"/>
      <c r="O30" s="191"/>
      <c r="P30" s="122"/>
      <c r="Q30" s="191"/>
      <c r="R30" s="123"/>
      <c r="S30" s="191"/>
      <c r="T30" s="122"/>
    </row>
    <row r="31" spans="2:20" s="195" customFormat="1" ht="5.0999999999999996" customHeight="1">
      <c r="B31" s="124"/>
      <c r="C31" s="191"/>
      <c r="D31" s="124"/>
      <c r="E31" s="191"/>
      <c r="F31" s="124"/>
      <c r="G31" s="191"/>
      <c r="H31" s="124"/>
      <c r="I31" s="124"/>
      <c r="J31" s="124"/>
      <c r="K31" s="193"/>
      <c r="L31" s="124"/>
      <c r="M31" s="191"/>
      <c r="N31" s="124"/>
      <c r="O31" s="191"/>
      <c r="P31" s="124"/>
      <c r="Q31" s="191"/>
      <c r="R31" s="124"/>
      <c r="S31" s="124"/>
      <c r="T31" s="124"/>
    </row>
    <row r="32" spans="2:20" s="194" customFormat="1" ht="140.1" customHeight="1">
      <c r="B32" s="120"/>
      <c r="C32" s="196"/>
      <c r="D32" s="121"/>
      <c r="E32" s="196"/>
      <c r="F32" s="122"/>
      <c r="G32" s="196"/>
      <c r="H32" s="123"/>
      <c r="I32" s="196"/>
      <c r="J32" s="122"/>
      <c r="K32" s="193"/>
      <c r="L32" s="120"/>
      <c r="M32" s="196"/>
      <c r="N32" s="121"/>
      <c r="O32" s="196"/>
      <c r="P32" s="122"/>
      <c r="Q32" s="196"/>
      <c r="R32" s="123"/>
      <c r="S32" s="196"/>
      <c r="T32" s="122"/>
    </row>
    <row r="33" spans="2:20" s="195" customFormat="1" ht="5.0999999999999996" customHeight="1">
      <c r="B33" s="124"/>
      <c r="C33" s="191"/>
      <c r="D33" s="124"/>
      <c r="E33" s="191"/>
      <c r="F33" s="124"/>
      <c r="G33" s="191"/>
      <c r="H33" s="124"/>
      <c r="I33" s="124"/>
      <c r="J33" s="124"/>
      <c r="K33" s="193"/>
      <c r="L33" s="124"/>
      <c r="M33" s="191"/>
      <c r="N33" s="124"/>
      <c r="O33" s="191"/>
      <c r="P33" s="124"/>
      <c r="Q33" s="191"/>
      <c r="R33" s="124"/>
      <c r="S33" s="124"/>
      <c r="T33" s="124"/>
    </row>
    <row r="34" spans="2:20" s="194" customFormat="1" ht="140.1" customHeight="1">
      <c r="B34" s="120"/>
      <c r="C34" s="196"/>
      <c r="D34" s="121"/>
      <c r="E34" s="196"/>
      <c r="F34" s="122"/>
      <c r="G34" s="196"/>
      <c r="H34" s="123"/>
      <c r="I34" s="196"/>
      <c r="J34" s="122"/>
      <c r="K34" s="193"/>
      <c r="L34" s="120"/>
      <c r="M34" s="196"/>
      <c r="N34" s="121"/>
      <c r="O34" s="196"/>
      <c r="P34" s="122"/>
      <c r="Q34" s="196"/>
      <c r="R34" s="123"/>
      <c r="S34" s="196"/>
      <c r="T34" s="122"/>
    </row>
    <row r="35" spans="2:20" s="46" customFormat="1" ht="6.75" customHeight="1">
      <c r="B35" s="644"/>
      <c r="C35" s="644"/>
      <c r="D35" s="644"/>
      <c r="E35" s="644"/>
      <c r="F35" s="644"/>
      <c r="G35" s="644"/>
      <c r="H35" s="644"/>
      <c r="I35" s="644"/>
      <c r="J35" s="644"/>
      <c r="K35" s="197"/>
      <c r="L35" s="644"/>
      <c r="M35" s="644"/>
      <c r="N35" s="644"/>
      <c r="O35" s="644"/>
      <c r="P35" s="644"/>
      <c r="Q35" s="644"/>
      <c r="R35" s="644"/>
      <c r="S35" s="644"/>
      <c r="T35" s="644"/>
    </row>
    <row r="36" spans="2:20" s="45" customFormat="1">
      <c r="B36"/>
      <c r="C36"/>
      <c r="D36"/>
      <c r="E36"/>
      <c r="F36"/>
      <c r="G36"/>
      <c r="H36"/>
      <c r="I36"/>
      <c r="J36"/>
      <c r="K36" s="46"/>
      <c r="L36"/>
      <c r="M36"/>
      <c r="N36"/>
      <c r="O36"/>
      <c r="P36"/>
      <c r="Q36"/>
      <c r="R36"/>
      <c r="S36"/>
      <c r="T36"/>
    </row>
    <row r="37" spans="2:20" s="45" customFormat="1">
      <c r="B37"/>
      <c r="C37"/>
      <c r="D37"/>
      <c r="E37"/>
      <c r="F37"/>
      <c r="G37"/>
      <c r="H37"/>
      <c r="I37"/>
      <c r="J37"/>
      <c r="K37" s="46"/>
      <c r="L37"/>
      <c r="M37"/>
      <c r="N37"/>
      <c r="O37"/>
      <c r="P37"/>
      <c r="Q37"/>
      <c r="R37"/>
      <c r="S37"/>
      <c r="T37"/>
    </row>
    <row r="38" spans="2:20" s="45" customFormat="1">
      <c r="B38"/>
      <c r="C38"/>
      <c r="D38"/>
      <c r="E38"/>
      <c r="F38"/>
      <c r="G38"/>
      <c r="H38"/>
      <c r="I38"/>
      <c r="J38"/>
      <c r="K38" s="46"/>
      <c r="L38"/>
      <c r="M38"/>
      <c r="N38"/>
      <c r="O38"/>
      <c r="P38"/>
      <c r="Q38"/>
      <c r="R38"/>
      <c r="S38"/>
      <c r="T38"/>
    </row>
    <row r="39" spans="2:20" s="45" customFormat="1">
      <c r="C39" s="46"/>
      <c r="E39" s="46"/>
      <c r="G39" s="46"/>
      <c r="I39" s="46"/>
      <c r="K39" s="46"/>
    </row>
    <row r="40" spans="2:20" s="45" customFormat="1">
      <c r="C40" s="46"/>
      <c r="E40" s="46"/>
      <c r="G40" s="46"/>
      <c r="I40" s="46"/>
      <c r="K40" s="46"/>
    </row>
    <row r="41" spans="2:20" s="45" customFormat="1">
      <c r="C41" s="46"/>
      <c r="E41" s="46"/>
      <c r="G41" s="46"/>
      <c r="I41" s="46"/>
      <c r="K41" s="46"/>
    </row>
    <row r="42" spans="2:20" s="45" customFormat="1" ht="62.25" customHeight="1">
      <c r="C42" s="46"/>
      <c r="D42" s="169" t="s">
        <v>346</v>
      </c>
      <c r="E42" s="46"/>
      <c r="G42" s="46"/>
      <c r="H42" s="45" t="str">
        <f>H3</f>
        <v>Déjeuner adulte</v>
      </c>
      <c r="I42" s="46"/>
      <c r="K42" s="46"/>
      <c r="N42" s="169"/>
      <c r="R42" s="45" t="str">
        <f>H3</f>
        <v>Déjeuner adulte</v>
      </c>
    </row>
    <row r="43" spans="2:20" s="45" customFormat="1" ht="49.5" customHeight="1">
      <c r="B43" s="147" t="s">
        <v>1281</v>
      </c>
      <c r="C43" s="173"/>
      <c r="D43" s="152" t="s">
        <v>1282</v>
      </c>
      <c r="E43" s="173"/>
      <c r="F43" s="156" t="s">
        <v>1283</v>
      </c>
      <c r="G43" s="173"/>
      <c r="H43" s="159" t="s">
        <v>1284</v>
      </c>
      <c r="I43" s="188"/>
      <c r="J43" s="156" t="s">
        <v>1285</v>
      </c>
      <c r="K43" s="189"/>
      <c r="L43" s="147" t="s">
        <v>1281</v>
      </c>
      <c r="M43" s="173"/>
      <c r="N43" s="152" t="s">
        <v>1282</v>
      </c>
      <c r="O43" s="173"/>
      <c r="P43" s="156" t="s">
        <v>1283</v>
      </c>
      <c r="Q43" s="173"/>
      <c r="R43" s="159" t="s">
        <v>1284</v>
      </c>
      <c r="S43" s="188"/>
      <c r="T43" s="156" t="s">
        <v>1285</v>
      </c>
    </row>
    <row r="44" spans="2:20" s="190" customFormat="1" ht="45" customHeight="1">
      <c r="B44" s="643"/>
      <c r="C44" s="643"/>
      <c r="D44" s="643"/>
      <c r="E44" s="643"/>
      <c r="F44" s="643"/>
      <c r="G44" s="643"/>
      <c r="H44" s="643"/>
      <c r="I44" s="643"/>
      <c r="J44" s="643"/>
      <c r="K44" s="148"/>
      <c r="L44" s="643"/>
      <c r="M44" s="643"/>
      <c r="N44" s="643"/>
      <c r="O44" s="643"/>
      <c r="P44" s="643"/>
      <c r="Q44" s="643"/>
      <c r="R44" s="643"/>
      <c r="S44" s="643"/>
      <c r="T44" s="643"/>
    </row>
    <row r="45" spans="2:20" s="46" customFormat="1" ht="4.5" customHeight="1">
      <c r="B45" s="145"/>
      <c r="C45" s="151"/>
      <c r="D45" s="151"/>
      <c r="E45" s="151"/>
      <c r="F45" s="145"/>
      <c r="G45" s="151"/>
      <c r="H45" s="145"/>
      <c r="I45" s="145"/>
      <c r="J45" s="145"/>
      <c r="K45" s="198"/>
      <c r="L45" s="145"/>
      <c r="M45" s="151"/>
      <c r="N45" s="151"/>
      <c r="O45" s="151"/>
      <c r="P45" s="145"/>
      <c r="Q45" s="151"/>
      <c r="R45" s="145"/>
      <c r="S45" s="145"/>
      <c r="T45" s="145"/>
    </row>
    <row r="46" spans="2:20" s="194" customFormat="1" ht="140.1" customHeight="1">
      <c r="B46" s="120"/>
      <c r="C46" s="191"/>
      <c r="D46" s="121"/>
      <c r="E46" s="191"/>
      <c r="F46" s="122"/>
      <c r="G46" s="191"/>
      <c r="H46" s="123"/>
      <c r="I46" s="192"/>
      <c r="J46" s="122"/>
      <c r="K46" s="193"/>
      <c r="L46" s="120"/>
      <c r="M46" s="191"/>
      <c r="N46" s="121"/>
      <c r="O46" s="191"/>
      <c r="P46" s="122"/>
      <c r="Q46" s="191"/>
      <c r="R46" s="123"/>
      <c r="S46" s="192"/>
      <c r="T46" s="122"/>
    </row>
    <row r="47" spans="2:20" s="46" customFormat="1" ht="5.0999999999999996" customHeight="1">
      <c r="B47" s="148"/>
      <c r="C47" s="191"/>
      <c r="D47" s="148"/>
      <c r="E47" s="191"/>
      <c r="F47" s="148"/>
      <c r="G47" s="191"/>
      <c r="H47" s="148"/>
      <c r="I47" s="148"/>
      <c r="J47" s="148"/>
      <c r="K47" s="198"/>
      <c r="L47" s="148"/>
      <c r="M47" s="191"/>
      <c r="N47" s="148"/>
      <c r="O47" s="191"/>
      <c r="P47" s="148"/>
      <c r="Q47" s="191"/>
      <c r="R47" s="148"/>
      <c r="S47" s="148"/>
      <c r="T47" s="148"/>
    </row>
    <row r="48" spans="2:20" s="194" customFormat="1" ht="140.1" customHeight="1">
      <c r="B48" s="120"/>
      <c r="C48" s="191"/>
      <c r="D48" s="121"/>
      <c r="E48" s="191"/>
      <c r="F48" s="122"/>
      <c r="G48" s="191"/>
      <c r="H48" s="123"/>
      <c r="I48" s="191"/>
      <c r="J48" s="122"/>
      <c r="K48" s="193"/>
      <c r="L48" s="120"/>
      <c r="M48" s="191"/>
      <c r="N48" s="121"/>
      <c r="O48" s="191"/>
      <c r="P48" s="122"/>
      <c r="Q48" s="191"/>
      <c r="R48" s="123"/>
      <c r="S48" s="191"/>
      <c r="T48" s="122"/>
    </row>
    <row r="49" spans="2:20" s="46" customFormat="1" ht="5.0999999999999996" customHeight="1">
      <c r="B49" s="148"/>
      <c r="C49" s="191"/>
      <c r="D49" s="148"/>
      <c r="E49" s="191"/>
      <c r="F49" s="148"/>
      <c r="G49" s="191"/>
      <c r="H49" s="148"/>
      <c r="I49" s="148"/>
      <c r="J49" s="148"/>
      <c r="K49" s="198"/>
      <c r="L49" s="148"/>
      <c r="M49" s="191"/>
      <c r="N49" s="148"/>
      <c r="O49" s="191"/>
      <c r="P49" s="148"/>
      <c r="Q49" s="191"/>
      <c r="R49" s="148"/>
      <c r="S49" s="148"/>
      <c r="T49" s="148"/>
    </row>
    <row r="50" spans="2:20" s="194" customFormat="1" ht="140.1" customHeight="1">
      <c r="B50" s="120"/>
      <c r="C50" s="191"/>
      <c r="D50" s="121"/>
      <c r="E50" s="191"/>
      <c r="F50" s="122"/>
      <c r="G50" s="191"/>
      <c r="H50" s="123"/>
      <c r="I50" s="191"/>
      <c r="J50" s="122"/>
      <c r="K50" s="193"/>
      <c r="L50" s="120"/>
      <c r="M50" s="191"/>
      <c r="N50" s="121"/>
      <c r="O50" s="191"/>
      <c r="P50" s="122"/>
      <c r="Q50" s="191"/>
      <c r="R50" s="123"/>
      <c r="S50" s="191"/>
      <c r="T50" s="122"/>
    </row>
    <row r="51" spans="2:20" s="46" customFormat="1" ht="5.0999999999999996" customHeight="1">
      <c r="B51" s="148"/>
      <c r="C51" s="191"/>
      <c r="D51" s="148"/>
      <c r="E51" s="191"/>
      <c r="F51" s="148"/>
      <c r="G51" s="191"/>
      <c r="H51" s="148"/>
      <c r="I51" s="148"/>
      <c r="J51" s="148"/>
      <c r="K51" s="198"/>
      <c r="L51" s="148"/>
      <c r="M51" s="191"/>
      <c r="N51" s="148"/>
      <c r="O51" s="191"/>
      <c r="P51" s="148"/>
      <c r="Q51" s="191"/>
      <c r="R51" s="148"/>
      <c r="S51" s="148"/>
      <c r="T51" s="148"/>
    </row>
    <row r="52" spans="2:20" s="194" customFormat="1" ht="140.1" customHeight="1">
      <c r="B52" s="120"/>
      <c r="C52" s="196"/>
      <c r="D52" s="121"/>
      <c r="E52" s="196"/>
      <c r="F52" s="122"/>
      <c r="G52" s="196"/>
      <c r="H52" s="123"/>
      <c r="I52" s="196"/>
      <c r="J52" s="122"/>
      <c r="K52" s="193"/>
      <c r="L52" s="120"/>
      <c r="M52" s="196"/>
      <c r="N52" s="121"/>
      <c r="O52" s="196"/>
      <c r="P52" s="122"/>
      <c r="Q52" s="196"/>
      <c r="R52" s="123"/>
      <c r="S52" s="196"/>
      <c r="T52" s="122"/>
    </row>
    <row r="53" spans="2:20" s="46" customFormat="1" ht="5.0999999999999996" customHeight="1">
      <c r="B53" s="148"/>
      <c r="C53" s="191"/>
      <c r="D53" s="148"/>
      <c r="E53" s="191"/>
      <c r="F53" s="148"/>
      <c r="G53" s="191"/>
      <c r="H53" s="148"/>
      <c r="I53" s="148"/>
      <c r="J53" s="148"/>
      <c r="K53" s="198"/>
      <c r="L53" s="148"/>
      <c r="M53" s="191"/>
      <c r="N53" s="148"/>
      <c r="O53" s="191"/>
      <c r="P53" s="148"/>
      <c r="Q53" s="191"/>
      <c r="R53" s="148"/>
      <c r="S53" s="148"/>
      <c r="T53" s="148"/>
    </row>
    <row r="54" spans="2:20" s="194" customFormat="1" ht="140.1" customHeight="1">
      <c r="B54" s="120"/>
      <c r="C54" s="196"/>
      <c r="D54" s="121"/>
      <c r="E54" s="196"/>
      <c r="F54" s="122"/>
      <c r="G54" s="196"/>
      <c r="H54" s="123"/>
      <c r="I54" s="196"/>
      <c r="J54" s="122"/>
      <c r="K54" s="193"/>
      <c r="L54" s="120"/>
      <c r="M54" s="196"/>
      <c r="N54" s="121"/>
      <c r="O54" s="196"/>
      <c r="P54" s="122"/>
      <c r="Q54" s="196"/>
      <c r="R54" s="123"/>
      <c r="S54" s="196"/>
      <c r="T54" s="122"/>
    </row>
    <row r="55" spans="2:20" s="46" customFormat="1" ht="6.75" customHeight="1">
      <c r="B55" s="644"/>
      <c r="C55" s="644"/>
      <c r="D55" s="644"/>
      <c r="E55" s="644"/>
      <c r="F55" s="644"/>
      <c r="G55" s="644"/>
      <c r="H55" s="644"/>
      <c r="I55" s="644"/>
      <c r="J55" s="644"/>
      <c r="K55" s="197"/>
      <c r="L55" s="644"/>
      <c r="M55" s="644"/>
      <c r="N55" s="644"/>
      <c r="O55" s="644"/>
      <c r="P55" s="644"/>
      <c r="Q55" s="644"/>
      <c r="R55" s="644"/>
      <c r="S55" s="644"/>
      <c r="T55" s="644"/>
    </row>
    <row r="56" spans="2:20">
      <c r="B56"/>
      <c r="C56"/>
      <c r="D56"/>
      <c r="E56"/>
      <c r="F56"/>
      <c r="G56"/>
      <c r="H56"/>
      <c r="I56"/>
      <c r="J56"/>
      <c r="L56"/>
      <c r="M56"/>
      <c r="N56"/>
      <c r="O56"/>
      <c r="P56"/>
      <c r="Q56"/>
      <c r="R56"/>
      <c r="S56"/>
      <c r="T56"/>
    </row>
    <row r="57" spans="2:20">
      <c r="B57"/>
      <c r="C57"/>
      <c r="D57"/>
      <c r="E57"/>
      <c r="F57"/>
      <c r="G57"/>
      <c r="H57"/>
      <c r="I57"/>
      <c r="J57"/>
      <c r="L57"/>
      <c r="M57"/>
      <c r="N57"/>
      <c r="O57"/>
      <c r="P57"/>
      <c r="Q57"/>
      <c r="R57"/>
      <c r="S57"/>
      <c r="T57"/>
    </row>
    <row r="58" spans="2:20">
      <c r="B58"/>
      <c r="C58"/>
      <c r="D58"/>
      <c r="E58"/>
      <c r="F58"/>
      <c r="G58"/>
      <c r="H58"/>
      <c r="I58"/>
      <c r="J58"/>
      <c r="L58"/>
      <c r="M58"/>
      <c r="N58"/>
      <c r="O58"/>
      <c r="P58"/>
      <c r="Q58"/>
      <c r="R58"/>
      <c r="S58"/>
      <c r="T58"/>
    </row>
  </sheetData>
  <sheetProtection pivotTables="0"/>
  <mergeCells count="12">
    <mergeCell ref="B35:J35"/>
    <mergeCell ref="L35:T35"/>
    <mergeCell ref="B55:J55"/>
    <mergeCell ref="L55:T55"/>
    <mergeCell ref="B44:J44"/>
    <mergeCell ref="L44:T44"/>
    <mergeCell ref="B5:J5"/>
    <mergeCell ref="L5:T5"/>
    <mergeCell ref="B24:J24"/>
    <mergeCell ref="L24:T24"/>
    <mergeCell ref="B15:J15"/>
    <mergeCell ref="L15:T15"/>
  </mergeCells>
  <phoneticPr fontId="0" type="noConversion"/>
  <printOptions horizontalCentered="1"/>
  <pageMargins left="0.19685039370078741" right="0.19685039370078741" top="0.39370078740157483" bottom="0.39370078740157483" header="0.19685039370078741" footer="0.19685039370078741"/>
  <pageSetup paperSize="9" scale="55" fitToWidth="2" fitToHeight="4" orientation="landscape" horizontalDpi="4294967292" verticalDpi="300" r:id="rId1"/>
  <headerFooter alignWithMargins="0"/>
  <rowBreaks count="4" manualBreakCount="4">
    <brk id="19" max="19" man="1"/>
    <brk id="39" max="19" man="1"/>
    <brk id="59" max="19" man="1"/>
    <brk id="79" max="19" man="1"/>
  </rowBreaks>
  <colBreaks count="1" manualBreakCount="1">
    <brk id="10" max="65" man="1"/>
  </colBreaks>
  <drawing r:id="rId2"/>
</worksheet>
</file>

<file path=xl/worksheets/sheet11.xml><?xml version="1.0" encoding="utf-8"?>
<worksheet xmlns="http://schemas.openxmlformats.org/spreadsheetml/2006/main" xmlns:r="http://schemas.openxmlformats.org/officeDocument/2006/relationships">
  <sheetPr codeName="Feuil12"/>
  <dimension ref="A1:O59"/>
  <sheetViews>
    <sheetView showGridLines="0" topLeftCell="A31" workbookViewId="0">
      <selection activeCell="A60" sqref="A60"/>
    </sheetView>
  </sheetViews>
  <sheetFormatPr baseColWidth="10" defaultRowHeight="11.25"/>
  <cols>
    <col min="1" max="1" width="26.5" customWidth="1"/>
    <col min="2" max="2" width="5.83203125" customWidth="1"/>
    <col min="3" max="3" width="36.5" customWidth="1"/>
    <col min="4" max="4" width="5.83203125" customWidth="1"/>
    <col min="5" max="5" width="36.5" customWidth="1"/>
    <col min="6" max="6" width="5.83203125" customWidth="1"/>
    <col min="7" max="7" width="36.5" customWidth="1"/>
    <col min="8" max="8" width="5.83203125" customWidth="1"/>
    <col min="9" max="9" width="36.5" customWidth="1"/>
    <col min="10" max="10" width="5.83203125" customWidth="1"/>
    <col min="11" max="11" width="36.5" customWidth="1"/>
    <col min="12" max="12" width="5.83203125" hidden="1" customWidth="1"/>
    <col min="13" max="13" width="36.5" hidden="1" customWidth="1"/>
    <col min="14" max="14" width="11.33203125" hidden="1" customWidth="1"/>
    <col min="15" max="15" width="36.5" hidden="1" customWidth="1"/>
  </cols>
  <sheetData>
    <row r="1" spans="1:15" ht="30" hidden="1">
      <c r="C1" s="645" t="s">
        <v>324</v>
      </c>
      <c r="D1" s="645"/>
      <c r="E1" s="645"/>
      <c r="F1" s="645"/>
      <c r="G1" s="645"/>
      <c r="H1" s="645"/>
      <c r="I1" s="645"/>
    </row>
    <row r="2" spans="1:15" ht="18.75" hidden="1" thickBot="1">
      <c r="A2" s="646" t="s">
        <v>1253</v>
      </c>
      <c r="B2" s="647"/>
      <c r="C2" s="647"/>
    </row>
    <row r="3" spans="1:15" ht="15" hidden="1">
      <c r="B3" s="484"/>
      <c r="C3" s="485" t="s">
        <v>1306</v>
      </c>
      <c r="D3" s="486"/>
      <c r="E3" s="485" t="s">
        <v>1307</v>
      </c>
      <c r="F3" s="486"/>
      <c r="G3" s="485" t="s">
        <v>1308</v>
      </c>
      <c r="H3" s="486"/>
      <c r="I3" s="485" t="s">
        <v>1309</v>
      </c>
      <c r="J3" s="486"/>
      <c r="K3" s="485" t="s">
        <v>1310</v>
      </c>
      <c r="L3" s="486"/>
      <c r="M3" s="485" t="s">
        <v>70</v>
      </c>
      <c r="N3" s="486"/>
      <c r="O3" s="485" t="s">
        <v>71</v>
      </c>
    </row>
    <row r="4" spans="1:15" s="509" customFormat="1" ht="18" hidden="1">
      <c r="B4" s="510" t="s">
        <v>390</v>
      </c>
      <c r="C4" s="511"/>
      <c r="D4" s="512" t="s">
        <v>390</v>
      </c>
      <c r="E4" s="511"/>
      <c r="F4" s="512" t="s">
        <v>390</v>
      </c>
      <c r="G4" s="511"/>
      <c r="H4" s="510" t="s">
        <v>390</v>
      </c>
      <c r="I4" s="513"/>
      <c r="J4" s="510" t="s">
        <v>390</v>
      </c>
      <c r="K4" s="514"/>
      <c r="L4" s="510" t="s">
        <v>390</v>
      </c>
      <c r="M4" s="514"/>
      <c r="N4" s="510" t="s">
        <v>390</v>
      </c>
      <c r="O4" s="514"/>
    </row>
    <row r="5" spans="1:15" ht="26.25" hidden="1">
      <c r="A5" s="487" t="s">
        <v>391</v>
      </c>
      <c r="B5" s="494"/>
      <c r="C5" s="495"/>
      <c r="D5" s="494"/>
      <c r="E5" s="495"/>
      <c r="F5" s="494"/>
      <c r="G5" s="495"/>
      <c r="H5" s="494"/>
      <c r="I5" s="496"/>
      <c r="J5" s="497"/>
      <c r="K5" s="498"/>
      <c r="L5" s="497"/>
      <c r="M5" s="498"/>
      <c r="N5" s="497"/>
      <c r="O5" s="488"/>
    </row>
    <row r="6" spans="1:15" ht="24.95" hidden="1" customHeight="1">
      <c r="A6" s="648" t="s">
        <v>392</v>
      </c>
      <c r="B6" s="499"/>
      <c r="C6" s="494" t="s">
        <v>321</v>
      </c>
      <c r="D6" s="499"/>
      <c r="E6" s="494" t="s">
        <v>1170</v>
      </c>
      <c r="F6" s="499"/>
      <c r="G6" s="494" t="s">
        <v>2285</v>
      </c>
      <c r="H6" s="499"/>
      <c r="I6" s="494" t="s">
        <v>1184</v>
      </c>
      <c r="J6" s="499"/>
      <c r="K6" s="494" t="s">
        <v>1189</v>
      </c>
      <c r="L6" s="499"/>
      <c r="M6" s="494"/>
      <c r="N6" s="499"/>
      <c r="O6" s="489"/>
    </row>
    <row r="7" spans="1:15" ht="24.95" hidden="1" customHeight="1">
      <c r="A7" s="648"/>
      <c r="B7" s="499"/>
      <c r="C7" s="494" t="s">
        <v>321</v>
      </c>
      <c r="D7" s="499"/>
      <c r="E7" s="494" t="s">
        <v>1170</v>
      </c>
      <c r="F7" s="499"/>
      <c r="G7" s="494" t="s">
        <v>2285</v>
      </c>
      <c r="H7" s="499"/>
      <c r="I7" s="494" t="s">
        <v>1184</v>
      </c>
      <c r="J7" s="499"/>
      <c r="K7" s="500" t="s">
        <v>1189</v>
      </c>
      <c r="L7" s="499"/>
      <c r="M7" s="500"/>
      <c r="N7" s="499"/>
      <c r="O7" s="490"/>
    </row>
    <row r="8" spans="1:15" ht="25.5" hidden="1">
      <c r="A8" s="649"/>
      <c r="B8" s="499"/>
      <c r="C8" s="494" t="s">
        <v>321</v>
      </c>
      <c r="D8" s="499"/>
      <c r="E8" s="494" t="s">
        <v>1170</v>
      </c>
      <c r="F8" s="499"/>
      <c r="G8" s="494" t="s">
        <v>2285</v>
      </c>
      <c r="H8" s="499"/>
      <c r="I8" s="494" t="s">
        <v>1184</v>
      </c>
      <c r="J8" s="499"/>
      <c r="K8" s="501" t="s">
        <v>1189</v>
      </c>
      <c r="L8" s="499"/>
      <c r="M8" s="501"/>
      <c r="N8" s="499"/>
      <c r="O8" s="493"/>
    </row>
    <row r="9" spans="1:15" ht="25.5" hidden="1">
      <c r="A9" s="649"/>
      <c r="B9" s="499"/>
      <c r="C9" s="494" t="s">
        <v>321</v>
      </c>
      <c r="D9" s="499"/>
      <c r="E9" s="494" t="s">
        <v>1170</v>
      </c>
      <c r="F9" s="499"/>
      <c r="G9" s="494" t="s">
        <v>2285</v>
      </c>
      <c r="H9" s="499"/>
      <c r="I9" s="494" t="s">
        <v>1184</v>
      </c>
      <c r="J9" s="499"/>
      <c r="K9" s="501" t="s">
        <v>1189</v>
      </c>
      <c r="L9" s="499"/>
      <c r="M9" s="501"/>
      <c r="N9" s="499"/>
      <c r="O9" s="493"/>
    </row>
    <row r="10" spans="1:15" ht="9.9499999999999993" hidden="1" customHeight="1">
      <c r="A10" s="491"/>
      <c r="B10" s="502"/>
      <c r="C10" s="494"/>
      <c r="D10" s="502"/>
      <c r="E10" s="494"/>
      <c r="F10" s="502"/>
      <c r="G10" s="494"/>
      <c r="H10" s="502"/>
      <c r="I10" s="494"/>
      <c r="J10" s="502"/>
      <c r="K10" s="494"/>
      <c r="L10" s="502"/>
      <c r="M10" s="503"/>
      <c r="N10" s="502"/>
      <c r="O10" s="492"/>
    </row>
    <row r="11" spans="1:15" ht="24.95" hidden="1" customHeight="1">
      <c r="A11" s="648" t="s">
        <v>393</v>
      </c>
      <c r="B11" s="499"/>
      <c r="C11" s="494" t="s">
        <v>1166</v>
      </c>
      <c r="D11" s="499"/>
      <c r="E11" s="494" t="s">
        <v>1171</v>
      </c>
      <c r="F11" s="499"/>
      <c r="G11" s="494" t="s">
        <v>1178</v>
      </c>
      <c r="H11" s="499"/>
      <c r="I11" s="494" t="s">
        <v>952</v>
      </c>
      <c r="J11" s="499"/>
      <c r="K11" s="494" t="s">
        <v>1186</v>
      </c>
      <c r="L11" s="499"/>
      <c r="M11" s="494"/>
      <c r="N11" s="499"/>
      <c r="O11" s="489"/>
    </row>
    <row r="12" spans="1:15" ht="24.95" hidden="1" customHeight="1">
      <c r="A12" s="648"/>
      <c r="B12" s="499"/>
      <c r="C12" s="494" t="s">
        <v>1167</v>
      </c>
      <c r="D12" s="499"/>
      <c r="E12" s="494" t="s">
        <v>1172</v>
      </c>
      <c r="F12" s="499"/>
      <c r="G12" s="494" t="s">
        <v>1178</v>
      </c>
      <c r="H12" s="499"/>
      <c r="I12" s="494" t="s">
        <v>1185</v>
      </c>
      <c r="J12" s="499"/>
      <c r="K12" s="494" t="s">
        <v>1186</v>
      </c>
      <c r="L12" s="499"/>
      <c r="M12" s="494"/>
      <c r="N12" s="499"/>
      <c r="O12" s="489"/>
    </row>
    <row r="13" spans="1:15" ht="15" hidden="1">
      <c r="A13" s="648"/>
      <c r="B13" s="499"/>
      <c r="C13" s="494" t="s">
        <v>1167</v>
      </c>
      <c r="D13" s="499"/>
      <c r="E13" s="494" t="s">
        <v>1173</v>
      </c>
      <c r="F13" s="499"/>
      <c r="G13" s="494" t="s">
        <v>325</v>
      </c>
      <c r="H13" s="499"/>
      <c r="I13" s="494" t="s">
        <v>1185</v>
      </c>
      <c r="J13" s="499"/>
      <c r="K13" s="494" t="s">
        <v>1186</v>
      </c>
      <c r="L13" s="499"/>
      <c r="M13" s="494"/>
      <c r="N13" s="499"/>
      <c r="O13" s="489"/>
    </row>
    <row r="14" spans="1:15" ht="25.5" hidden="1">
      <c r="A14" s="648"/>
      <c r="B14" s="499"/>
      <c r="C14" s="494" t="s">
        <v>1167</v>
      </c>
      <c r="D14" s="499"/>
      <c r="E14" s="494" t="s">
        <v>1173</v>
      </c>
      <c r="F14" s="499"/>
      <c r="G14" s="494" t="s">
        <v>325</v>
      </c>
      <c r="H14" s="499"/>
      <c r="I14" s="494" t="s">
        <v>1185</v>
      </c>
      <c r="J14" s="499"/>
      <c r="K14" s="494" t="s">
        <v>1190</v>
      </c>
      <c r="L14" s="499"/>
      <c r="M14" s="494"/>
      <c r="N14" s="499"/>
      <c r="O14" s="489"/>
    </row>
    <row r="15" spans="1:15" ht="9.9499999999999993" hidden="1" customHeight="1">
      <c r="A15" s="491"/>
      <c r="B15" s="502"/>
      <c r="C15" s="494"/>
      <c r="D15" s="502"/>
      <c r="E15" s="494"/>
      <c r="F15" s="502"/>
      <c r="G15" s="494"/>
      <c r="H15" s="502"/>
      <c r="I15" s="494"/>
      <c r="J15" s="502"/>
      <c r="K15" s="494"/>
      <c r="L15" s="502"/>
      <c r="M15" s="503"/>
      <c r="N15" s="502"/>
      <c r="O15" s="492"/>
    </row>
    <row r="16" spans="1:15" ht="24.95" hidden="1" customHeight="1">
      <c r="A16" s="650" t="s">
        <v>394</v>
      </c>
      <c r="B16" s="499"/>
      <c r="C16" s="494" t="s">
        <v>1203</v>
      </c>
      <c r="D16" s="499"/>
      <c r="E16" s="494" t="s">
        <v>1174</v>
      </c>
      <c r="F16" s="499"/>
      <c r="G16" s="494" t="s">
        <v>1179</v>
      </c>
      <c r="H16" s="499"/>
      <c r="I16" s="494" t="s">
        <v>1187</v>
      </c>
      <c r="J16" s="499"/>
      <c r="K16" s="494" t="s">
        <v>1191</v>
      </c>
      <c r="L16" s="499"/>
      <c r="M16" s="494"/>
      <c r="N16" s="499"/>
      <c r="O16" s="489"/>
    </row>
    <row r="17" spans="1:15" ht="24.95" hidden="1" customHeight="1">
      <c r="A17" s="650"/>
      <c r="B17" s="499"/>
      <c r="C17" s="494"/>
      <c r="D17" s="499"/>
      <c r="E17" s="494" t="s">
        <v>1175</v>
      </c>
      <c r="F17" s="499"/>
      <c r="G17" s="494" t="s">
        <v>1180</v>
      </c>
      <c r="H17" s="499"/>
      <c r="I17" s="494" t="s">
        <v>1187</v>
      </c>
      <c r="J17" s="499"/>
      <c r="K17" s="494" t="s">
        <v>1819</v>
      </c>
      <c r="L17" s="499"/>
      <c r="M17" s="494"/>
      <c r="N17" s="499"/>
      <c r="O17" s="489"/>
    </row>
    <row r="18" spans="1:15" ht="15" hidden="1">
      <c r="A18" s="651"/>
      <c r="B18" s="499"/>
      <c r="C18" s="494" t="s">
        <v>1165</v>
      </c>
      <c r="D18" s="499"/>
      <c r="E18" s="494" t="s">
        <v>1175</v>
      </c>
      <c r="F18" s="499"/>
      <c r="G18" s="494" t="s">
        <v>1180</v>
      </c>
      <c r="H18" s="499"/>
      <c r="I18" s="494" t="s">
        <v>1187</v>
      </c>
      <c r="J18" s="499"/>
      <c r="K18" s="494" t="s">
        <v>1819</v>
      </c>
      <c r="L18" s="499"/>
      <c r="M18" s="494"/>
      <c r="N18" s="499"/>
      <c r="O18" s="489"/>
    </row>
    <row r="19" spans="1:15" ht="15" hidden="1">
      <c r="A19" s="651"/>
      <c r="B19" s="499"/>
      <c r="C19" s="494" t="s">
        <v>1165</v>
      </c>
      <c r="D19" s="499"/>
      <c r="E19" s="494" t="s">
        <v>1175</v>
      </c>
      <c r="F19" s="499"/>
      <c r="G19" s="494" t="s">
        <v>1180</v>
      </c>
      <c r="H19" s="499"/>
      <c r="I19" s="494" t="s">
        <v>1187</v>
      </c>
      <c r="J19" s="499"/>
      <c r="K19" s="494" t="s">
        <v>1819</v>
      </c>
      <c r="L19" s="499"/>
      <c r="M19" s="494"/>
      <c r="N19" s="499"/>
      <c r="O19" s="489"/>
    </row>
    <row r="20" spans="1:15" ht="9.9499999999999993" hidden="1" customHeight="1">
      <c r="A20" s="491"/>
      <c r="B20" s="502"/>
      <c r="C20" s="494"/>
      <c r="D20" s="502"/>
      <c r="E20" s="494"/>
      <c r="F20" s="502"/>
      <c r="G20" s="494"/>
      <c r="H20" s="502"/>
      <c r="I20" s="494"/>
      <c r="J20" s="502"/>
      <c r="K20" s="494"/>
      <c r="L20" s="502"/>
      <c r="M20" s="503"/>
      <c r="N20" s="502"/>
      <c r="O20" s="492"/>
    </row>
    <row r="21" spans="1:15" ht="24.95" hidden="1" customHeight="1">
      <c r="A21" s="650" t="s">
        <v>395</v>
      </c>
      <c r="B21" s="499"/>
      <c r="C21" s="494" t="s">
        <v>1330</v>
      </c>
      <c r="D21" s="499"/>
      <c r="E21" s="494" t="s">
        <v>1344</v>
      </c>
      <c r="F21" s="499"/>
      <c r="G21" s="494" t="s">
        <v>323</v>
      </c>
      <c r="H21" s="499"/>
      <c r="I21" s="494" t="s">
        <v>345</v>
      </c>
      <c r="J21" s="499"/>
      <c r="K21" s="494" t="s">
        <v>1192</v>
      </c>
      <c r="L21" s="499"/>
      <c r="M21" s="494"/>
      <c r="N21" s="499"/>
      <c r="O21" s="489"/>
    </row>
    <row r="22" spans="1:15" ht="24.95" hidden="1" customHeight="1">
      <c r="A22" s="650"/>
      <c r="B22" s="499"/>
      <c r="C22" s="494" t="s">
        <v>1168</v>
      </c>
      <c r="D22" s="499"/>
      <c r="E22" s="494" t="s">
        <v>1344</v>
      </c>
      <c r="F22" s="499"/>
      <c r="G22" s="494" t="s">
        <v>323</v>
      </c>
      <c r="H22" s="499"/>
      <c r="I22" s="494" t="s">
        <v>345</v>
      </c>
      <c r="J22" s="499"/>
      <c r="K22" s="494" t="s">
        <v>1192</v>
      </c>
      <c r="L22" s="499"/>
      <c r="M22" s="494"/>
      <c r="N22" s="499"/>
      <c r="O22" s="489"/>
    </row>
    <row r="23" spans="1:15" ht="15" hidden="1">
      <c r="A23" s="651"/>
      <c r="B23" s="499"/>
      <c r="C23" s="494" t="s">
        <v>1168</v>
      </c>
      <c r="D23" s="499"/>
      <c r="E23" s="494" t="s">
        <v>1344</v>
      </c>
      <c r="F23" s="499"/>
      <c r="G23" s="494" t="s">
        <v>1215</v>
      </c>
      <c r="H23" s="499"/>
      <c r="I23" s="494" t="s">
        <v>345</v>
      </c>
      <c r="J23" s="499"/>
      <c r="K23" s="494" t="s">
        <v>1192</v>
      </c>
      <c r="L23" s="499"/>
      <c r="M23" s="494"/>
      <c r="N23" s="499"/>
      <c r="O23" s="489"/>
    </row>
    <row r="24" spans="1:15" ht="15" hidden="1">
      <c r="A24" s="651"/>
      <c r="B24" s="499"/>
      <c r="C24" s="494" t="s">
        <v>1168</v>
      </c>
      <c r="D24" s="499"/>
      <c r="E24" s="494" t="s">
        <v>1344</v>
      </c>
      <c r="F24" s="499"/>
      <c r="G24" s="494" t="s">
        <v>1215</v>
      </c>
      <c r="H24" s="499"/>
      <c r="I24" s="494" t="s">
        <v>345</v>
      </c>
      <c r="J24" s="499"/>
      <c r="K24" s="494" t="s">
        <v>1192</v>
      </c>
      <c r="L24" s="499"/>
      <c r="M24" s="494"/>
      <c r="N24" s="499"/>
      <c r="O24" s="489"/>
    </row>
    <row r="25" spans="1:15" ht="9.9499999999999993" hidden="1" customHeight="1">
      <c r="A25" s="491"/>
      <c r="B25" s="502"/>
      <c r="C25" s="494"/>
      <c r="D25" s="502"/>
      <c r="E25" s="494"/>
      <c r="F25" s="502"/>
      <c r="G25" s="494"/>
      <c r="H25" s="502"/>
      <c r="I25" s="494"/>
      <c r="J25" s="502"/>
      <c r="K25" s="494"/>
      <c r="L25" s="502"/>
      <c r="M25" s="503"/>
      <c r="N25" s="502"/>
      <c r="O25" s="492"/>
    </row>
    <row r="26" spans="1:15" ht="24.95" hidden="1" customHeight="1">
      <c r="A26" s="648" t="s">
        <v>396</v>
      </c>
      <c r="B26" s="499"/>
      <c r="C26" s="494" t="s">
        <v>1169</v>
      </c>
      <c r="D26" s="499"/>
      <c r="E26" s="494" t="s">
        <v>1176</v>
      </c>
      <c r="F26" s="499"/>
      <c r="G26" s="494" t="s">
        <v>1181</v>
      </c>
      <c r="H26" s="499"/>
      <c r="I26" s="494" t="s">
        <v>1183</v>
      </c>
      <c r="J26" s="499"/>
      <c r="K26" s="494" t="s">
        <v>1177</v>
      </c>
      <c r="L26" s="499"/>
      <c r="M26" s="494"/>
      <c r="N26" s="499"/>
      <c r="O26" s="489"/>
    </row>
    <row r="27" spans="1:15" ht="24.95" hidden="1" customHeight="1">
      <c r="A27" s="648"/>
      <c r="B27" s="499"/>
      <c r="C27" s="494" t="s">
        <v>320</v>
      </c>
      <c r="D27" s="499"/>
      <c r="E27" s="494" t="s">
        <v>1176</v>
      </c>
      <c r="F27" s="499"/>
      <c r="G27" s="494" t="s">
        <v>1182</v>
      </c>
      <c r="H27" s="499"/>
      <c r="I27" s="494" t="s">
        <v>1183</v>
      </c>
      <c r="J27" s="499"/>
      <c r="K27" s="494" t="s">
        <v>1193</v>
      </c>
      <c r="L27" s="499"/>
      <c r="M27" s="494"/>
      <c r="N27" s="499"/>
      <c r="O27" s="489"/>
    </row>
    <row r="28" spans="1:15" ht="15" hidden="1">
      <c r="A28" s="648"/>
      <c r="B28" s="499"/>
      <c r="C28" s="494" t="s">
        <v>320</v>
      </c>
      <c r="D28" s="499"/>
      <c r="E28" s="494" t="s">
        <v>1176</v>
      </c>
      <c r="F28" s="499"/>
      <c r="G28" s="494" t="s">
        <v>1182</v>
      </c>
      <c r="H28" s="499"/>
      <c r="I28" s="494" t="s">
        <v>1183</v>
      </c>
      <c r="J28" s="499"/>
      <c r="K28" s="494" t="s">
        <v>1194</v>
      </c>
      <c r="L28" s="499"/>
      <c r="M28" s="494"/>
      <c r="N28" s="499"/>
      <c r="O28" s="489"/>
    </row>
    <row r="29" spans="1:15" ht="15" hidden="1">
      <c r="A29" s="648"/>
      <c r="B29" s="499"/>
      <c r="C29" s="494" t="s">
        <v>320</v>
      </c>
      <c r="D29" s="499"/>
      <c r="E29" s="494" t="s">
        <v>1176</v>
      </c>
      <c r="F29" s="499"/>
      <c r="G29" s="494" t="s">
        <v>1182</v>
      </c>
      <c r="H29" s="499"/>
      <c r="I29" s="494" t="s">
        <v>1183</v>
      </c>
      <c r="J29" s="499"/>
      <c r="K29" s="494" t="s">
        <v>1194</v>
      </c>
      <c r="L29" s="499"/>
      <c r="M29" s="494"/>
      <c r="N29" s="499"/>
      <c r="O29" s="489"/>
    </row>
    <row r="30" spans="1:15" ht="12.75" hidden="1">
      <c r="B30" s="504"/>
      <c r="C30" s="504" t="s">
        <v>320</v>
      </c>
      <c r="D30" s="504"/>
      <c r="E30" s="504" t="s">
        <v>1176</v>
      </c>
      <c r="F30" s="504"/>
      <c r="G30" s="504" t="s">
        <v>1182</v>
      </c>
      <c r="H30" s="504"/>
      <c r="I30" s="504" t="s">
        <v>1188</v>
      </c>
      <c r="J30" s="504"/>
      <c r="K30" s="504" t="s">
        <v>1194</v>
      </c>
      <c r="L30" s="504"/>
      <c r="M30" s="504"/>
      <c r="N30" s="504"/>
    </row>
    <row r="31" spans="1:15" ht="30">
      <c r="C31" s="645" t="s">
        <v>324</v>
      </c>
      <c r="D31" s="645"/>
      <c r="E31" s="645"/>
      <c r="F31" s="645"/>
      <c r="G31" s="645"/>
      <c r="H31" s="645"/>
      <c r="I31" s="645"/>
    </row>
    <row r="32" spans="1:15" ht="18.75" thickBot="1">
      <c r="A32" s="646" t="s">
        <v>1253</v>
      </c>
      <c r="B32" s="647"/>
      <c r="C32" s="647"/>
    </row>
    <row r="33" spans="1:15" ht="15">
      <c r="B33" s="484"/>
      <c r="C33" s="485" t="s">
        <v>1306</v>
      </c>
      <c r="D33" s="486"/>
      <c r="E33" s="485" t="s">
        <v>1307</v>
      </c>
      <c r="F33" s="486"/>
      <c r="G33" s="485" t="s">
        <v>1308</v>
      </c>
      <c r="H33" s="486"/>
      <c r="I33" s="485" t="s">
        <v>1309</v>
      </c>
      <c r="J33" s="486"/>
      <c r="K33" s="485" t="s">
        <v>1310</v>
      </c>
      <c r="L33" s="486"/>
      <c r="M33" s="485" t="s">
        <v>70</v>
      </c>
      <c r="N33" s="486"/>
      <c r="O33" s="485" t="s">
        <v>71</v>
      </c>
    </row>
    <row r="34" spans="1:15" ht="18">
      <c r="A34" s="509"/>
      <c r="B34" s="510" t="s">
        <v>390</v>
      </c>
      <c r="C34" s="511"/>
      <c r="D34" s="512" t="s">
        <v>390</v>
      </c>
      <c r="E34" s="511"/>
      <c r="F34" s="512" t="s">
        <v>390</v>
      </c>
      <c r="G34" s="511"/>
      <c r="H34" s="510" t="s">
        <v>390</v>
      </c>
      <c r="I34" s="513"/>
      <c r="J34" s="510" t="s">
        <v>390</v>
      </c>
      <c r="K34" s="514"/>
      <c r="L34" s="510" t="s">
        <v>390</v>
      </c>
      <c r="M34" s="514"/>
      <c r="N34" s="510" t="s">
        <v>390</v>
      </c>
      <c r="O34" s="514"/>
    </row>
    <row r="35" spans="1:15" ht="26.25">
      <c r="A35" s="487" t="s">
        <v>391</v>
      </c>
      <c r="B35" s="494"/>
      <c r="C35" s="495"/>
      <c r="D35" s="494"/>
      <c r="E35" s="495"/>
      <c r="F35" s="494"/>
      <c r="G35" s="495"/>
      <c r="H35" s="494"/>
      <c r="I35" s="496"/>
      <c r="J35" s="497"/>
      <c r="K35" s="498"/>
      <c r="L35" s="497"/>
      <c r="M35" s="498"/>
      <c r="N35" s="497"/>
      <c r="O35" s="488"/>
    </row>
    <row r="36" spans="1:15" ht="25.5">
      <c r="A36" s="648" t="s">
        <v>392</v>
      </c>
      <c r="B36" s="499"/>
      <c r="C36" s="494" t="s">
        <v>321</v>
      </c>
      <c r="D36" s="499"/>
      <c r="E36" s="494" t="s">
        <v>1170</v>
      </c>
      <c r="F36" s="499"/>
      <c r="G36" s="494" t="s">
        <v>2285</v>
      </c>
      <c r="H36" s="499"/>
      <c r="I36" s="494" t="s">
        <v>1184</v>
      </c>
      <c r="J36" s="499"/>
      <c r="K36" s="494" t="s">
        <v>1189</v>
      </c>
      <c r="L36" s="499"/>
      <c r="M36" s="494"/>
      <c r="N36" s="499"/>
      <c r="O36" s="489"/>
    </row>
    <row r="37" spans="1:15" ht="25.5">
      <c r="A37" s="648"/>
      <c r="B37" s="499"/>
      <c r="C37" s="494" t="s">
        <v>321</v>
      </c>
      <c r="D37" s="499"/>
      <c r="E37" s="494" t="s">
        <v>1170</v>
      </c>
      <c r="F37" s="499"/>
      <c r="G37" s="494" t="s">
        <v>2285</v>
      </c>
      <c r="H37" s="499"/>
      <c r="I37" s="494" t="s">
        <v>1184</v>
      </c>
      <c r="J37" s="499"/>
      <c r="K37" s="500" t="s">
        <v>1189</v>
      </c>
      <c r="L37" s="499"/>
      <c r="M37" s="500"/>
      <c r="N37" s="499"/>
      <c r="O37" s="490"/>
    </row>
    <row r="38" spans="1:15" ht="25.5">
      <c r="A38" s="649"/>
      <c r="B38" s="499"/>
      <c r="C38" s="494" t="s">
        <v>321</v>
      </c>
      <c r="D38" s="499"/>
      <c r="E38" s="494" t="s">
        <v>1170</v>
      </c>
      <c r="F38" s="499"/>
      <c r="G38" s="494" t="s">
        <v>2285</v>
      </c>
      <c r="H38" s="499"/>
      <c r="I38" s="494" t="s">
        <v>1184</v>
      </c>
      <c r="J38" s="499"/>
      <c r="K38" s="501" t="s">
        <v>1189</v>
      </c>
      <c r="L38" s="499"/>
      <c r="M38" s="501"/>
      <c r="N38" s="499"/>
      <c r="O38" s="493"/>
    </row>
    <row r="39" spans="1:15" ht="25.5">
      <c r="A39" s="649"/>
      <c r="B39" s="499"/>
      <c r="C39" s="494" t="s">
        <v>321</v>
      </c>
      <c r="D39" s="499"/>
      <c r="E39" s="494" t="s">
        <v>1170</v>
      </c>
      <c r="F39" s="499"/>
      <c r="G39" s="494" t="s">
        <v>2285</v>
      </c>
      <c r="H39" s="499"/>
      <c r="I39" s="494" t="s">
        <v>1184</v>
      </c>
      <c r="J39" s="499"/>
      <c r="K39" s="501" t="s">
        <v>1189</v>
      </c>
      <c r="L39" s="499"/>
      <c r="M39" s="501"/>
      <c r="N39" s="499"/>
      <c r="O39" s="493"/>
    </row>
    <row r="40" spans="1:15" ht="15">
      <c r="A40" s="491"/>
      <c r="B40" s="502"/>
      <c r="C40" s="494"/>
      <c r="D40" s="502"/>
      <c r="E40" s="494"/>
      <c r="F40" s="502"/>
      <c r="G40" s="494"/>
      <c r="H40" s="502"/>
      <c r="I40" s="494"/>
      <c r="J40" s="502"/>
      <c r="K40" s="494"/>
      <c r="L40" s="502"/>
      <c r="M40" s="503"/>
      <c r="N40" s="502"/>
      <c r="O40" s="492"/>
    </row>
    <row r="41" spans="1:15" ht="15">
      <c r="A41" s="648" t="s">
        <v>393</v>
      </c>
      <c r="B41" s="499"/>
      <c r="C41" s="494" t="s">
        <v>1166</v>
      </c>
      <c r="D41" s="499"/>
      <c r="E41" s="494" t="s">
        <v>1171</v>
      </c>
      <c r="F41" s="499"/>
      <c r="G41" s="494" t="s">
        <v>1178</v>
      </c>
      <c r="H41" s="499"/>
      <c r="I41" s="494" t="s">
        <v>952</v>
      </c>
      <c r="J41" s="499"/>
      <c r="K41" s="494" t="s">
        <v>1186</v>
      </c>
      <c r="L41" s="499"/>
      <c r="M41" s="494"/>
      <c r="N41" s="499"/>
      <c r="O41" s="489"/>
    </row>
    <row r="42" spans="1:15" ht="15">
      <c r="A42" s="648"/>
      <c r="B42" s="499"/>
      <c r="C42" s="494" t="s">
        <v>1167</v>
      </c>
      <c r="D42" s="499"/>
      <c r="E42" s="494" t="s">
        <v>1172</v>
      </c>
      <c r="F42" s="499"/>
      <c r="G42" s="494" t="s">
        <v>1178</v>
      </c>
      <c r="H42" s="499"/>
      <c r="I42" s="494" t="s">
        <v>1185</v>
      </c>
      <c r="J42" s="499"/>
      <c r="K42" s="494" t="s">
        <v>1186</v>
      </c>
      <c r="L42" s="499"/>
      <c r="M42" s="494"/>
      <c r="N42" s="499"/>
      <c r="O42" s="489"/>
    </row>
    <row r="43" spans="1:15" ht="15">
      <c r="A43" s="648"/>
      <c r="B43" s="499"/>
      <c r="C43" s="494" t="s">
        <v>1167</v>
      </c>
      <c r="D43" s="499"/>
      <c r="E43" s="494" t="s">
        <v>1173</v>
      </c>
      <c r="F43" s="499"/>
      <c r="G43" s="494" t="s">
        <v>325</v>
      </c>
      <c r="H43" s="499"/>
      <c r="I43" s="494" t="s">
        <v>1185</v>
      </c>
      <c r="J43" s="499"/>
      <c r="K43" s="494" t="s">
        <v>1186</v>
      </c>
      <c r="L43" s="499"/>
      <c r="M43" s="494"/>
      <c r="N43" s="499"/>
      <c r="O43" s="489"/>
    </row>
    <row r="44" spans="1:15" ht="25.5">
      <c r="A44" s="648"/>
      <c r="B44" s="499"/>
      <c r="C44" s="494" t="s">
        <v>1167</v>
      </c>
      <c r="D44" s="499"/>
      <c r="E44" s="494" t="s">
        <v>1173</v>
      </c>
      <c r="F44" s="499"/>
      <c r="G44" s="494" t="s">
        <v>325</v>
      </c>
      <c r="H44" s="499"/>
      <c r="I44" s="494" t="s">
        <v>1185</v>
      </c>
      <c r="J44" s="499"/>
      <c r="K44" s="494" t="s">
        <v>1190</v>
      </c>
      <c r="L44" s="499"/>
      <c r="M44" s="494"/>
      <c r="N44" s="499"/>
      <c r="O44" s="489"/>
    </row>
    <row r="45" spans="1:15" ht="15">
      <c r="A45" s="491"/>
      <c r="B45" s="502"/>
      <c r="C45" s="494"/>
      <c r="D45" s="502"/>
      <c r="E45" s="494"/>
      <c r="F45" s="502"/>
      <c r="G45" s="494"/>
      <c r="H45" s="502"/>
      <c r="I45" s="494"/>
      <c r="J45" s="502"/>
      <c r="K45" s="494"/>
      <c r="L45" s="502"/>
      <c r="M45" s="503"/>
      <c r="N45" s="502"/>
      <c r="O45" s="492"/>
    </row>
    <row r="46" spans="1:15" ht="25.5">
      <c r="A46" s="650" t="s">
        <v>394</v>
      </c>
      <c r="B46" s="499"/>
      <c r="C46" s="494" t="s">
        <v>1203</v>
      </c>
      <c r="D46" s="499"/>
      <c r="E46" s="494" t="s">
        <v>1174</v>
      </c>
      <c r="F46" s="499"/>
      <c r="G46" s="494" t="s">
        <v>1179</v>
      </c>
      <c r="H46" s="499"/>
      <c r="I46" s="494" t="s">
        <v>1187</v>
      </c>
      <c r="J46" s="499"/>
      <c r="K46" s="494" t="s">
        <v>1191</v>
      </c>
      <c r="L46" s="499"/>
      <c r="M46" s="494"/>
      <c r="N46" s="499"/>
      <c r="O46" s="489"/>
    </row>
    <row r="47" spans="1:15" ht="15">
      <c r="A47" s="650"/>
      <c r="B47" s="499"/>
      <c r="C47" s="494"/>
      <c r="D47" s="499"/>
      <c r="E47" s="494" t="s">
        <v>1175</v>
      </c>
      <c r="F47" s="499"/>
      <c r="G47" s="494" t="s">
        <v>1180</v>
      </c>
      <c r="H47" s="499"/>
      <c r="I47" s="494" t="s">
        <v>1187</v>
      </c>
      <c r="J47" s="499"/>
      <c r="K47" s="494" t="s">
        <v>1819</v>
      </c>
      <c r="L47" s="499"/>
      <c r="M47" s="494"/>
      <c r="N47" s="499"/>
      <c r="O47" s="489"/>
    </row>
    <row r="48" spans="1:15" ht="15">
      <c r="A48" s="651"/>
      <c r="B48" s="499"/>
      <c r="C48" s="494" t="s">
        <v>1165</v>
      </c>
      <c r="D48" s="499"/>
      <c r="E48" s="494" t="s">
        <v>1175</v>
      </c>
      <c r="F48" s="499"/>
      <c r="G48" s="494" t="s">
        <v>1180</v>
      </c>
      <c r="H48" s="499"/>
      <c r="I48" s="494" t="s">
        <v>1187</v>
      </c>
      <c r="J48" s="499"/>
      <c r="K48" s="494" t="s">
        <v>1819</v>
      </c>
      <c r="L48" s="499"/>
      <c r="M48" s="494"/>
      <c r="N48" s="499"/>
      <c r="O48" s="489"/>
    </row>
    <row r="49" spans="1:15" ht="15">
      <c r="A49" s="651"/>
      <c r="B49" s="499"/>
      <c r="C49" s="494" t="s">
        <v>1165</v>
      </c>
      <c r="D49" s="499"/>
      <c r="E49" s="494" t="s">
        <v>1175</v>
      </c>
      <c r="F49" s="499"/>
      <c r="G49" s="494" t="s">
        <v>1180</v>
      </c>
      <c r="H49" s="499"/>
      <c r="I49" s="494" t="s">
        <v>1187</v>
      </c>
      <c r="J49" s="499"/>
      <c r="K49" s="494" t="s">
        <v>1819</v>
      </c>
      <c r="L49" s="499"/>
      <c r="M49" s="494"/>
      <c r="N49" s="499"/>
      <c r="O49" s="489"/>
    </row>
    <row r="50" spans="1:15" ht="15">
      <c r="A50" s="491"/>
      <c r="B50" s="502"/>
      <c r="C50" s="494"/>
      <c r="D50" s="502"/>
      <c r="E50" s="494"/>
      <c r="F50" s="502"/>
      <c r="G50" s="494"/>
      <c r="H50" s="502"/>
      <c r="I50" s="494"/>
      <c r="J50" s="502"/>
      <c r="K50" s="494"/>
      <c r="L50" s="502"/>
      <c r="M50" s="503"/>
      <c r="N50" s="502"/>
      <c r="O50" s="492"/>
    </row>
    <row r="51" spans="1:15" ht="15">
      <c r="A51" s="650" t="s">
        <v>395</v>
      </c>
      <c r="B51" s="499"/>
      <c r="C51" s="494" t="s">
        <v>1330</v>
      </c>
      <c r="D51" s="499"/>
      <c r="E51" s="494" t="s">
        <v>1344</v>
      </c>
      <c r="F51" s="499"/>
      <c r="G51" s="494" t="s">
        <v>323</v>
      </c>
      <c r="H51" s="499"/>
      <c r="I51" s="494" t="s">
        <v>345</v>
      </c>
      <c r="J51" s="499"/>
      <c r="K51" s="494" t="s">
        <v>1192</v>
      </c>
      <c r="L51" s="499"/>
      <c r="M51" s="494"/>
      <c r="N51" s="499"/>
      <c r="O51" s="489"/>
    </row>
    <row r="52" spans="1:15" ht="15">
      <c r="A52" s="650"/>
      <c r="B52" s="499"/>
      <c r="C52" s="494" t="s">
        <v>1168</v>
      </c>
      <c r="D52" s="499"/>
      <c r="E52" s="494" t="s">
        <v>1344</v>
      </c>
      <c r="F52" s="499"/>
      <c r="G52" s="494" t="s">
        <v>323</v>
      </c>
      <c r="H52" s="499"/>
      <c r="I52" s="494" t="s">
        <v>345</v>
      </c>
      <c r="J52" s="499"/>
      <c r="K52" s="494" t="s">
        <v>1192</v>
      </c>
      <c r="L52" s="499"/>
      <c r="M52" s="494"/>
      <c r="N52" s="499"/>
      <c r="O52" s="489"/>
    </row>
    <row r="53" spans="1:15" ht="15">
      <c r="A53" s="651"/>
      <c r="B53" s="499"/>
      <c r="C53" s="494" t="s">
        <v>1168</v>
      </c>
      <c r="D53" s="499"/>
      <c r="E53" s="494" t="s">
        <v>1344</v>
      </c>
      <c r="F53" s="499"/>
      <c r="G53" s="494" t="s">
        <v>1215</v>
      </c>
      <c r="H53" s="499"/>
      <c r="I53" s="494" t="s">
        <v>345</v>
      </c>
      <c r="J53" s="499"/>
      <c r="K53" s="494" t="s">
        <v>1192</v>
      </c>
      <c r="L53" s="499"/>
      <c r="M53" s="494"/>
      <c r="N53" s="499"/>
      <c r="O53" s="489"/>
    </row>
    <row r="54" spans="1:15" ht="15">
      <c r="A54" s="651"/>
      <c r="B54" s="499"/>
      <c r="C54" s="494" t="s">
        <v>1168</v>
      </c>
      <c r="D54" s="499"/>
      <c r="E54" s="494" t="s">
        <v>1344</v>
      </c>
      <c r="F54" s="499"/>
      <c r="G54" s="494" t="s">
        <v>1215</v>
      </c>
      <c r="H54" s="499"/>
      <c r="I54" s="494" t="s">
        <v>345</v>
      </c>
      <c r="J54" s="499"/>
      <c r="K54" s="494" t="s">
        <v>1192</v>
      </c>
      <c r="L54" s="499"/>
      <c r="M54" s="494"/>
      <c r="N54" s="499"/>
      <c r="O54" s="489"/>
    </row>
    <row r="55" spans="1:15" ht="15">
      <c r="A55" s="491"/>
      <c r="B55" s="502"/>
      <c r="C55" s="494"/>
      <c r="D55" s="502"/>
      <c r="E55" s="494"/>
      <c r="F55" s="502"/>
      <c r="G55" s="494"/>
      <c r="H55" s="502"/>
      <c r="I55" s="494"/>
      <c r="J55" s="502"/>
      <c r="K55" s="494"/>
      <c r="L55" s="502"/>
      <c r="M55" s="503"/>
      <c r="N55" s="502"/>
      <c r="O55" s="492"/>
    </row>
    <row r="56" spans="1:15" ht="15">
      <c r="A56" s="648" t="s">
        <v>396</v>
      </c>
      <c r="B56" s="499"/>
      <c r="C56" s="494" t="s">
        <v>1169</v>
      </c>
      <c r="D56" s="499"/>
      <c r="E56" s="494" t="s">
        <v>1176</v>
      </c>
      <c r="F56" s="499"/>
      <c r="G56" s="494" t="s">
        <v>1181</v>
      </c>
      <c r="H56" s="499"/>
      <c r="I56" s="494" t="s">
        <v>1183</v>
      </c>
      <c r="J56" s="499"/>
      <c r="K56" s="494" t="s">
        <v>1177</v>
      </c>
      <c r="L56" s="499"/>
      <c r="M56" s="494"/>
      <c r="N56" s="499"/>
      <c r="O56" s="489"/>
    </row>
    <row r="57" spans="1:15" ht="15">
      <c r="A57" s="648"/>
      <c r="B57" s="499"/>
      <c r="C57" s="494" t="s">
        <v>320</v>
      </c>
      <c r="D57" s="499"/>
      <c r="E57" s="494" t="s">
        <v>1176</v>
      </c>
      <c r="F57" s="499"/>
      <c r="G57" s="494" t="s">
        <v>1182</v>
      </c>
      <c r="H57" s="499"/>
      <c r="I57" s="494" t="s">
        <v>1183</v>
      </c>
      <c r="J57" s="499"/>
      <c r="K57" s="494" t="s">
        <v>1193</v>
      </c>
      <c r="L57" s="499"/>
      <c r="M57" s="494"/>
      <c r="N57" s="499"/>
      <c r="O57" s="489"/>
    </row>
    <row r="58" spans="1:15" ht="15">
      <c r="A58" s="648"/>
      <c r="B58" s="499"/>
      <c r="C58" s="494" t="s">
        <v>320</v>
      </c>
      <c r="D58" s="499"/>
      <c r="E58" s="494" t="s">
        <v>1176</v>
      </c>
      <c r="F58" s="499"/>
      <c r="G58" s="494" t="s">
        <v>1182</v>
      </c>
      <c r="H58" s="499"/>
      <c r="I58" s="494" t="s">
        <v>1183</v>
      </c>
      <c r="J58" s="499"/>
      <c r="K58" s="494" t="s">
        <v>1194</v>
      </c>
      <c r="L58" s="499"/>
      <c r="M58" s="494"/>
      <c r="N58" s="499"/>
      <c r="O58" s="489"/>
    </row>
    <row r="59" spans="1:15" ht="15">
      <c r="A59" s="648"/>
      <c r="B59" s="499"/>
      <c r="C59" s="494" t="s">
        <v>320</v>
      </c>
      <c r="D59" s="499"/>
      <c r="E59" s="494" t="s">
        <v>1176</v>
      </c>
      <c r="F59" s="499"/>
      <c r="G59" s="494" t="s">
        <v>1182</v>
      </c>
      <c r="H59" s="499"/>
      <c r="I59" s="494" t="s">
        <v>1183</v>
      </c>
      <c r="J59" s="499"/>
      <c r="K59" s="494" t="s">
        <v>1194</v>
      </c>
      <c r="L59" s="499"/>
      <c r="M59" s="494"/>
      <c r="N59" s="499"/>
      <c r="O59" s="489"/>
    </row>
  </sheetData>
  <mergeCells count="14">
    <mergeCell ref="C31:I31"/>
    <mergeCell ref="A32:C32"/>
    <mergeCell ref="A56:A59"/>
    <mergeCell ref="A36:A39"/>
    <mergeCell ref="A41:A44"/>
    <mergeCell ref="A46:A49"/>
    <mergeCell ref="A51:A54"/>
    <mergeCell ref="C1:I1"/>
    <mergeCell ref="A2:C2"/>
    <mergeCell ref="A26:A29"/>
    <mergeCell ref="A6:A9"/>
    <mergeCell ref="A21:A24"/>
    <mergeCell ref="A16:A19"/>
    <mergeCell ref="A11:A14"/>
  </mergeCells>
  <phoneticPr fontId="0" type="noConversion"/>
  <pageMargins left="0.43307086614173229" right="0.43307086614173229" top="0.43307086614173229" bottom="0.43307086614173229" header="0.31496062992125984" footer="0.31496062992125984"/>
  <pageSetup paperSize="9" scale="60" orientation="landscape" r:id="rId1"/>
  <headerFooter alignWithMargins="0"/>
  <rowBreaks count="3" manualBreakCount="3">
    <brk id="59" max="16383" man="1"/>
    <brk id="90" max="16383" man="1"/>
    <brk id="121" max="16383" man="1"/>
  </rowBreaks>
</worksheet>
</file>

<file path=xl/worksheets/sheet12.xml><?xml version="1.0" encoding="utf-8"?>
<worksheet xmlns="http://schemas.openxmlformats.org/spreadsheetml/2006/main" xmlns:r="http://schemas.openxmlformats.org/officeDocument/2006/relationships">
  <sheetPr codeName="MenuMixej"/>
  <dimension ref="A1:AN400"/>
  <sheetViews>
    <sheetView showGridLines="0" zoomScaleNormal="100" workbookViewId="0">
      <selection activeCell="A19" sqref="A19"/>
    </sheetView>
  </sheetViews>
  <sheetFormatPr baseColWidth="10" defaultColWidth="36" defaultRowHeight="12.75"/>
  <cols>
    <col min="1" max="1" width="58.5" style="71" bestFit="1" customWidth="1"/>
    <col min="2" max="5" width="36" style="71" customWidth="1"/>
    <col min="6" max="31" width="36" style="71" hidden="1" customWidth="1"/>
    <col min="32" max="16384" width="36" style="71"/>
  </cols>
  <sheetData>
    <row r="1" spans="1:40" ht="5.25" customHeight="1">
      <c r="B1" s="72"/>
    </row>
    <row r="2" spans="1:40" ht="18">
      <c r="A2" s="73">
        <v>42177</v>
      </c>
      <c r="B2" s="73">
        <v>42178</v>
      </c>
      <c r="C2" s="73">
        <v>42179</v>
      </c>
      <c r="D2" s="73">
        <v>42180</v>
      </c>
      <c r="E2" s="73">
        <v>42181</v>
      </c>
      <c r="F2" s="73"/>
      <c r="G2" s="73"/>
      <c r="H2" s="73"/>
      <c r="I2" s="73"/>
      <c r="J2" s="73"/>
      <c r="K2" s="73"/>
      <c r="L2" s="73"/>
      <c r="M2" s="73"/>
      <c r="N2" s="73"/>
      <c r="O2" s="73"/>
      <c r="P2" s="73"/>
      <c r="Q2" s="73"/>
      <c r="R2" s="73"/>
      <c r="S2" s="73"/>
      <c r="T2" s="73"/>
      <c r="U2" s="73"/>
      <c r="V2" s="73"/>
      <c r="W2" s="73"/>
      <c r="X2" s="73"/>
      <c r="Y2" s="73"/>
      <c r="Z2" s="73"/>
      <c r="AA2" s="73"/>
      <c r="AB2" s="73"/>
      <c r="AC2" s="73"/>
      <c r="AD2" s="73"/>
      <c r="AE2" s="73"/>
      <c r="AF2" s="74"/>
      <c r="AG2" s="74"/>
      <c r="AH2" s="74"/>
      <c r="AI2" s="74"/>
      <c r="AJ2" s="74"/>
      <c r="AK2" s="74"/>
      <c r="AL2" s="74"/>
      <c r="AM2" s="74"/>
      <c r="AN2" s="74"/>
    </row>
    <row r="3" spans="1:40" ht="15">
      <c r="A3" s="75" t="s">
        <v>77</v>
      </c>
      <c r="B3" s="75" t="s">
        <v>77</v>
      </c>
      <c r="C3" s="75" t="s">
        <v>77</v>
      </c>
      <c r="D3" s="75" t="s">
        <v>77</v>
      </c>
      <c r="E3" s="75" t="s">
        <v>77</v>
      </c>
      <c r="F3" s="75"/>
      <c r="G3" s="75"/>
      <c r="H3" s="75"/>
      <c r="I3" s="75"/>
      <c r="J3" s="75"/>
      <c r="K3" s="75"/>
      <c r="L3" s="75"/>
      <c r="M3" s="75"/>
      <c r="N3" s="75"/>
      <c r="O3" s="75"/>
      <c r="P3" s="75"/>
      <c r="Q3" s="75"/>
      <c r="R3" s="75"/>
      <c r="S3" s="75"/>
      <c r="T3" s="75"/>
      <c r="U3" s="75"/>
      <c r="V3" s="75"/>
      <c r="W3" s="75"/>
      <c r="X3" s="75"/>
      <c r="Y3" s="75"/>
      <c r="Z3" s="75"/>
      <c r="AA3" s="75"/>
      <c r="AB3" s="75"/>
      <c r="AC3" s="75"/>
      <c r="AD3" s="75"/>
      <c r="AE3" s="75"/>
      <c r="AF3" s="76"/>
      <c r="AG3" s="76"/>
      <c r="AH3" s="76"/>
      <c r="AI3" s="76"/>
      <c r="AJ3" s="76"/>
      <c r="AK3" s="76"/>
      <c r="AL3" s="76"/>
      <c r="AM3" s="76"/>
      <c r="AN3" s="76"/>
    </row>
    <row r="4" spans="1:40">
      <c r="A4" s="77" t="s">
        <v>1765</v>
      </c>
      <c r="B4" s="77" t="s">
        <v>1712</v>
      </c>
      <c r="C4" s="77" t="s">
        <v>727</v>
      </c>
      <c r="D4" s="77" t="s">
        <v>737</v>
      </c>
      <c r="E4" s="77" t="s">
        <v>1750</v>
      </c>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40" ht="15">
      <c r="A5" s="77" t="s">
        <v>1766</v>
      </c>
      <c r="B5" s="77" t="s">
        <v>1713</v>
      </c>
      <c r="C5" s="77" t="s">
        <v>342</v>
      </c>
      <c r="D5" s="77" t="s">
        <v>738</v>
      </c>
      <c r="E5" s="77" t="s">
        <v>748</v>
      </c>
      <c r="F5" s="77"/>
      <c r="G5" s="77"/>
      <c r="H5" s="77"/>
      <c r="I5" s="77"/>
      <c r="J5" s="78"/>
      <c r="K5" s="78"/>
      <c r="L5" s="78"/>
      <c r="M5" s="77"/>
      <c r="N5" s="78"/>
      <c r="O5" s="78"/>
      <c r="P5" s="77"/>
      <c r="Q5" s="78"/>
      <c r="R5" s="78"/>
      <c r="S5" s="78"/>
      <c r="T5" s="77"/>
      <c r="U5" s="78"/>
      <c r="V5" s="78"/>
      <c r="W5" s="77"/>
      <c r="X5" s="78"/>
      <c r="Y5" s="78"/>
      <c r="Z5" s="78"/>
      <c r="AA5" s="78"/>
      <c r="AB5" s="77"/>
      <c r="AC5" s="77"/>
      <c r="AD5" s="77"/>
      <c r="AE5" s="78"/>
      <c r="AF5" s="76"/>
      <c r="AG5" s="76"/>
      <c r="AH5" s="76"/>
      <c r="AI5" s="76"/>
      <c r="AJ5" s="76"/>
      <c r="AK5" s="76"/>
      <c r="AL5" s="76"/>
      <c r="AM5" s="76"/>
      <c r="AN5" s="76"/>
    </row>
    <row r="6" spans="1:40" ht="15">
      <c r="A6" s="77" t="s">
        <v>575</v>
      </c>
      <c r="B6" s="77" t="s">
        <v>718</v>
      </c>
      <c r="C6" s="77" t="s">
        <v>1204</v>
      </c>
      <c r="D6" s="77" t="s">
        <v>1739</v>
      </c>
      <c r="E6" s="77" t="s">
        <v>749</v>
      </c>
      <c r="F6" s="77"/>
      <c r="G6" s="77"/>
      <c r="H6" s="78"/>
      <c r="I6" s="77"/>
      <c r="J6" s="78"/>
      <c r="K6" s="77"/>
      <c r="L6" s="77"/>
      <c r="M6" s="78"/>
      <c r="N6" s="78"/>
      <c r="O6" s="77"/>
      <c r="P6" s="77"/>
      <c r="Q6" s="77"/>
      <c r="R6" s="77"/>
      <c r="S6" s="77"/>
      <c r="T6" s="77"/>
      <c r="U6" s="77"/>
      <c r="V6" s="77"/>
      <c r="W6" s="78"/>
      <c r="X6" s="77"/>
      <c r="Y6" s="77"/>
      <c r="Z6" s="77"/>
      <c r="AA6" s="77"/>
      <c r="AB6" s="77"/>
      <c r="AC6" s="77"/>
      <c r="AD6" s="77"/>
      <c r="AE6" s="77"/>
    </row>
    <row r="7" spans="1:40" ht="15">
      <c r="A7" s="77" t="s">
        <v>1767</v>
      </c>
      <c r="B7" s="77" t="s">
        <v>1714</v>
      </c>
      <c r="C7" s="77" t="s">
        <v>1204</v>
      </c>
      <c r="D7" s="77" t="s">
        <v>739</v>
      </c>
      <c r="E7" s="77" t="s">
        <v>749</v>
      </c>
      <c r="F7" s="77"/>
      <c r="G7" s="77"/>
      <c r="H7" s="77"/>
      <c r="I7" s="78"/>
      <c r="J7" s="78"/>
      <c r="K7" s="78"/>
      <c r="L7" s="77"/>
      <c r="M7" s="78"/>
      <c r="N7" s="77"/>
      <c r="O7" s="77"/>
      <c r="P7" s="78"/>
      <c r="Q7" s="78"/>
      <c r="R7" s="78"/>
      <c r="S7" s="77"/>
      <c r="T7" s="78"/>
      <c r="U7" s="78"/>
      <c r="V7" s="77"/>
      <c r="W7" s="77"/>
      <c r="X7" s="78"/>
      <c r="Y7" s="78"/>
      <c r="Z7" s="77"/>
      <c r="AA7" s="78"/>
      <c r="AB7" s="78"/>
      <c r="AC7" s="78"/>
      <c r="AD7" s="78"/>
      <c r="AE7" s="78"/>
      <c r="AF7" s="76"/>
      <c r="AG7" s="76"/>
      <c r="AH7" s="76"/>
      <c r="AI7" s="76"/>
      <c r="AJ7" s="76"/>
      <c r="AK7" s="76"/>
      <c r="AL7" s="76"/>
      <c r="AM7" s="76"/>
      <c r="AN7" s="76"/>
    </row>
    <row r="8" spans="1:40" ht="15">
      <c r="A8" s="77" t="s">
        <v>1766</v>
      </c>
      <c r="B8" s="77" t="s">
        <v>719</v>
      </c>
      <c r="C8" s="77" t="s">
        <v>342</v>
      </c>
      <c r="D8" s="77" t="s">
        <v>1739</v>
      </c>
      <c r="E8" s="77" t="s">
        <v>1751</v>
      </c>
      <c r="F8" s="77"/>
      <c r="G8" s="77"/>
      <c r="H8" s="78"/>
      <c r="I8" s="77"/>
      <c r="J8" s="77"/>
      <c r="K8" s="78"/>
      <c r="L8" s="78"/>
      <c r="M8" s="77"/>
      <c r="N8" s="77"/>
      <c r="O8" s="78"/>
      <c r="P8" s="77"/>
      <c r="Q8" s="77"/>
      <c r="R8" s="78"/>
      <c r="S8" s="78"/>
      <c r="T8" s="77"/>
      <c r="U8" s="78"/>
      <c r="V8" s="78"/>
      <c r="W8" s="78"/>
      <c r="X8" s="77"/>
      <c r="Y8" s="78"/>
      <c r="Z8" s="78"/>
      <c r="AA8" s="78"/>
      <c r="AB8" s="77"/>
      <c r="AC8" s="77"/>
      <c r="AD8" s="77"/>
      <c r="AE8" s="77"/>
    </row>
    <row r="9" spans="1:40" ht="15">
      <c r="A9" s="77" t="s">
        <v>575</v>
      </c>
      <c r="B9" s="77" t="s">
        <v>1715</v>
      </c>
      <c r="C9" s="77" t="s">
        <v>728</v>
      </c>
      <c r="D9" s="77" t="s">
        <v>1738</v>
      </c>
      <c r="E9" s="77" t="s">
        <v>1750</v>
      </c>
      <c r="F9" s="77"/>
      <c r="G9" s="77"/>
      <c r="H9" s="78"/>
      <c r="I9" s="77"/>
      <c r="J9" s="78"/>
      <c r="K9" s="78"/>
      <c r="L9" s="77"/>
      <c r="M9" s="78"/>
      <c r="N9" s="78"/>
      <c r="O9" s="78"/>
      <c r="P9" s="77"/>
      <c r="Q9" s="78"/>
      <c r="R9" s="78"/>
      <c r="S9" s="77"/>
      <c r="T9" s="78"/>
      <c r="U9" s="77"/>
      <c r="V9" s="77"/>
      <c r="W9" s="78"/>
      <c r="X9" s="78"/>
      <c r="Y9" s="78"/>
      <c r="Z9" s="77"/>
      <c r="AA9" s="77"/>
      <c r="AB9" s="78"/>
      <c r="AC9" s="77"/>
      <c r="AD9" s="77"/>
      <c r="AE9" s="78"/>
      <c r="AF9" s="76"/>
      <c r="AG9" s="76"/>
      <c r="AH9" s="76"/>
      <c r="AI9" s="76"/>
      <c r="AJ9" s="76"/>
      <c r="AK9" s="76"/>
      <c r="AL9" s="76"/>
      <c r="AM9" s="76"/>
      <c r="AN9" s="76"/>
    </row>
    <row r="10" spans="1:40" ht="15">
      <c r="A10" s="77" t="s">
        <v>1768</v>
      </c>
      <c r="B10" s="77" t="s">
        <v>1716</v>
      </c>
      <c r="C10" s="77" t="s">
        <v>342</v>
      </c>
      <c r="D10" s="77" t="s">
        <v>737</v>
      </c>
      <c r="E10" s="77" t="s">
        <v>748</v>
      </c>
      <c r="F10" s="77"/>
      <c r="G10" s="77"/>
      <c r="H10" s="77"/>
      <c r="I10" s="78"/>
      <c r="J10" s="78"/>
      <c r="K10" s="77"/>
      <c r="L10" s="77"/>
      <c r="M10" s="78"/>
      <c r="N10" s="77"/>
      <c r="O10" s="77"/>
      <c r="P10" s="78"/>
      <c r="Q10" s="77"/>
      <c r="R10" s="77"/>
      <c r="S10" s="77"/>
      <c r="T10" s="78"/>
      <c r="U10" s="77"/>
      <c r="V10" s="77"/>
      <c r="W10" s="77"/>
      <c r="X10" s="77"/>
      <c r="Y10" s="77"/>
      <c r="Z10" s="77"/>
      <c r="AA10" s="77"/>
      <c r="AB10" s="78"/>
      <c r="AC10" s="77"/>
      <c r="AD10" s="78"/>
      <c r="AE10" s="77"/>
    </row>
    <row r="11" spans="1:40" ht="15">
      <c r="A11" s="77" t="s">
        <v>1769</v>
      </c>
      <c r="B11" s="77" t="s">
        <v>1712</v>
      </c>
      <c r="C11" s="77" t="s">
        <v>1204</v>
      </c>
      <c r="D11" s="77" t="s">
        <v>739</v>
      </c>
      <c r="E11" s="77" t="s">
        <v>1752</v>
      </c>
      <c r="F11" s="77"/>
      <c r="G11" s="77"/>
      <c r="H11" s="77"/>
      <c r="I11" s="77"/>
      <c r="J11" s="78"/>
      <c r="K11" s="78"/>
      <c r="L11" s="78"/>
      <c r="M11" s="77"/>
      <c r="N11" s="78"/>
      <c r="O11" s="77"/>
      <c r="P11" s="77"/>
      <c r="Q11" s="78"/>
      <c r="R11" s="78"/>
      <c r="S11" s="78"/>
      <c r="T11" s="77"/>
      <c r="U11" s="78"/>
      <c r="V11" s="78"/>
      <c r="W11" s="77"/>
      <c r="X11" s="78"/>
      <c r="Y11" s="78"/>
      <c r="Z11" s="78"/>
      <c r="AA11" s="78"/>
      <c r="AB11" s="77"/>
      <c r="AC11" s="78"/>
      <c r="AD11" s="77"/>
      <c r="AE11" s="78"/>
      <c r="AF11" s="76"/>
      <c r="AG11" s="76"/>
      <c r="AH11" s="76"/>
      <c r="AI11" s="76"/>
      <c r="AJ11" s="76"/>
      <c r="AK11" s="76"/>
      <c r="AL11" s="76"/>
      <c r="AM11" s="76"/>
      <c r="AN11" s="76"/>
    </row>
    <row r="12" spans="1:40" ht="15">
      <c r="A12" s="77" t="s">
        <v>578</v>
      </c>
      <c r="B12" s="77" t="s">
        <v>1714</v>
      </c>
      <c r="C12" s="77" t="s">
        <v>1714</v>
      </c>
      <c r="D12" s="77" t="s">
        <v>739</v>
      </c>
      <c r="E12" s="77" t="s">
        <v>1750</v>
      </c>
      <c r="F12" s="77"/>
      <c r="G12" s="77"/>
      <c r="H12" s="78"/>
      <c r="I12" s="78"/>
      <c r="J12" s="78"/>
      <c r="K12" s="78"/>
      <c r="L12" s="77"/>
      <c r="M12" s="78"/>
      <c r="N12" s="78"/>
      <c r="O12" s="78"/>
      <c r="P12" s="78"/>
      <c r="Q12" s="77"/>
      <c r="R12" s="78"/>
      <c r="S12" s="77"/>
      <c r="T12" s="77"/>
      <c r="U12" s="77"/>
      <c r="V12" s="77"/>
      <c r="W12" s="78"/>
      <c r="X12" s="77"/>
      <c r="Y12" s="78"/>
      <c r="Z12" s="77"/>
      <c r="AA12" s="77"/>
      <c r="AB12" s="77"/>
      <c r="AC12" s="77"/>
      <c r="AD12" s="78"/>
      <c r="AE12" s="77"/>
    </row>
    <row r="13" spans="1:40" ht="15">
      <c r="A13" s="77" t="s">
        <v>579</v>
      </c>
      <c r="B13" s="77" t="s">
        <v>719</v>
      </c>
      <c r="C13" s="77" t="s">
        <v>729</v>
      </c>
      <c r="D13" s="77" t="s">
        <v>1740</v>
      </c>
      <c r="E13" s="77" t="s">
        <v>1768</v>
      </c>
      <c r="F13" s="77"/>
      <c r="G13" s="77"/>
      <c r="H13" s="77"/>
      <c r="I13" s="78"/>
      <c r="J13" s="78"/>
      <c r="K13" s="78"/>
      <c r="L13" s="77"/>
      <c r="M13" s="78"/>
      <c r="N13" s="78"/>
      <c r="O13" s="77"/>
      <c r="P13" s="78"/>
      <c r="Q13" s="78"/>
      <c r="R13" s="78"/>
      <c r="S13" s="77"/>
      <c r="T13" s="78"/>
      <c r="U13" s="77"/>
      <c r="V13" s="77"/>
      <c r="W13" s="77"/>
      <c r="X13" s="78"/>
      <c r="Y13" s="78"/>
      <c r="Z13" s="77"/>
      <c r="AA13" s="77"/>
      <c r="AB13" s="78"/>
      <c r="AC13" s="77"/>
      <c r="AD13" s="78"/>
      <c r="AE13" s="78"/>
      <c r="AF13" s="76"/>
      <c r="AG13" s="76"/>
      <c r="AH13" s="76"/>
      <c r="AI13" s="76"/>
      <c r="AJ13" s="76"/>
      <c r="AK13" s="76"/>
      <c r="AL13" s="76"/>
      <c r="AM13" s="76"/>
      <c r="AN13" s="76"/>
    </row>
    <row r="14" spans="1:40" ht="15">
      <c r="A14" s="77" t="s">
        <v>580</v>
      </c>
      <c r="B14" s="77" t="s">
        <v>1717</v>
      </c>
      <c r="C14" s="77" t="s">
        <v>727</v>
      </c>
      <c r="D14" s="77" t="s">
        <v>1768</v>
      </c>
      <c r="E14" s="77" t="s">
        <v>750</v>
      </c>
      <c r="F14" s="77"/>
      <c r="G14" s="77"/>
      <c r="H14" s="78"/>
      <c r="I14" s="77"/>
      <c r="J14" s="77"/>
      <c r="K14" s="77"/>
      <c r="L14" s="77"/>
      <c r="M14" s="77"/>
      <c r="N14" s="78"/>
      <c r="O14" s="77"/>
      <c r="P14" s="77"/>
      <c r="Q14" s="77"/>
      <c r="R14" s="77"/>
      <c r="S14" s="77"/>
      <c r="T14" s="77"/>
      <c r="U14" s="77"/>
      <c r="V14" s="77"/>
      <c r="W14" s="78"/>
      <c r="X14" s="77"/>
      <c r="Y14" s="77"/>
      <c r="Z14" s="78"/>
      <c r="AA14" s="77"/>
      <c r="AB14" s="77"/>
      <c r="AC14" s="78"/>
      <c r="AD14" s="77"/>
      <c r="AE14" s="77"/>
    </row>
    <row r="15" spans="1:40" ht="15">
      <c r="A15" s="77" t="s">
        <v>581</v>
      </c>
      <c r="B15" s="77" t="s">
        <v>1713</v>
      </c>
      <c r="C15" s="77" t="s">
        <v>1725</v>
      </c>
      <c r="D15" s="77" t="s">
        <v>1743</v>
      </c>
      <c r="E15" s="483" t="s">
        <v>1753</v>
      </c>
      <c r="F15" s="77"/>
      <c r="G15" s="77"/>
      <c r="H15" s="77"/>
      <c r="I15" s="78"/>
      <c r="J15" s="78"/>
      <c r="K15" s="78"/>
      <c r="L15" s="78"/>
      <c r="M15" s="78"/>
      <c r="N15" s="77"/>
      <c r="O15" s="78"/>
      <c r="P15" s="78"/>
      <c r="Q15" s="78"/>
      <c r="R15" s="78"/>
      <c r="S15" s="78"/>
      <c r="T15" s="78"/>
      <c r="U15" s="78"/>
      <c r="V15" s="78"/>
      <c r="W15" s="77"/>
      <c r="X15" s="78"/>
      <c r="Y15" s="78"/>
      <c r="Z15" s="78"/>
      <c r="AA15" s="78"/>
      <c r="AB15" s="78"/>
      <c r="AC15" s="77"/>
      <c r="AD15" s="78"/>
      <c r="AE15" s="78"/>
      <c r="AF15" s="76"/>
      <c r="AG15" s="76"/>
      <c r="AH15" s="76"/>
      <c r="AI15" s="76"/>
      <c r="AJ15" s="76"/>
      <c r="AK15" s="76"/>
      <c r="AL15" s="76"/>
      <c r="AM15" s="76"/>
      <c r="AN15" s="76"/>
    </row>
    <row r="16" spans="1:40" ht="15">
      <c r="A16" s="77" t="s">
        <v>582</v>
      </c>
      <c r="B16" s="77" t="s">
        <v>718</v>
      </c>
      <c r="C16" s="77" t="s">
        <v>1726</v>
      </c>
      <c r="D16" s="77" t="s">
        <v>740</v>
      </c>
      <c r="E16" s="77" t="s">
        <v>751</v>
      </c>
      <c r="F16" s="77"/>
      <c r="G16" s="77"/>
      <c r="H16" s="77"/>
      <c r="I16" s="77"/>
      <c r="J16" s="78"/>
      <c r="K16" s="78"/>
      <c r="L16" s="77"/>
      <c r="M16" s="77"/>
      <c r="N16" s="77"/>
      <c r="O16" s="77"/>
      <c r="P16" s="77"/>
      <c r="Q16" s="77"/>
      <c r="R16" s="78"/>
      <c r="S16" s="77"/>
      <c r="T16" s="77"/>
      <c r="U16" s="77"/>
      <c r="V16" s="77"/>
      <c r="W16" s="77"/>
      <c r="X16" s="77"/>
      <c r="Y16" s="78"/>
      <c r="Z16" s="77"/>
      <c r="AA16" s="77"/>
      <c r="AB16" s="77"/>
      <c r="AC16" s="78"/>
      <c r="AD16" s="77"/>
      <c r="AE16" s="77"/>
    </row>
    <row r="17" spans="1:40" ht="15">
      <c r="A17" s="77" t="s">
        <v>583</v>
      </c>
      <c r="B17" s="77" t="s">
        <v>719</v>
      </c>
      <c r="C17" s="77" t="s">
        <v>342</v>
      </c>
      <c r="D17" s="77" t="s">
        <v>1746</v>
      </c>
      <c r="E17" s="483" t="s">
        <v>710</v>
      </c>
      <c r="F17" s="77"/>
      <c r="G17" s="77"/>
      <c r="H17" s="77"/>
      <c r="I17" s="77"/>
      <c r="J17" s="78"/>
      <c r="K17" s="78"/>
      <c r="L17" s="77"/>
      <c r="M17" s="77"/>
      <c r="N17" s="77"/>
      <c r="O17" s="77"/>
      <c r="P17" s="77"/>
      <c r="Q17" s="78"/>
      <c r="R17" s="78"/>
      <c r="S17" s="77"/>
      <c r="T17" s="77"/>
      <c r="U17" s="77"/>
      <c r="V17" s="77"/>
      <c r="W17" s="77"/>
      <c r="X17" s="78"/>
      <c r="Y17" s="78"/>
      <c r="Z17" s="77"/>
      <c r="AA17" s="77"/>
      <c r="AB17" s="77"/>
      <c r="AC17" s="77"/>
      <c r="AD17" s="77"/>
      <c r="AE17" s="78"/>
      <c r="AF17" s="76"/>
      <c r="AG17" s="76"/>
      <c r="AH17" s="76"/>
      <c r="AI17" s="76"/>
      <c r="AJ17" s="76"/>
      <c r="AK17" s="76"/>
      <c r="AL17" s="76"/>
      <c r="AM17" s="76"/>
      <c r="AN17" s="76"/>
    </row>
    <row r="18" spans="1:40" ht="15">
      <c r="A18" s="77" t="s">
        <v>708</v>
      </c>
      <c r="B18" s="77" t="s">
        <v>1716</v>
      </c>
      <c r="C18" s="77" t="s">
        <v>729</v>
      </c>
      <c r="D18" s="77" t="s">
        <v>1747</v>
      </c>
      <c r="E18" s="77" t="s">
        <v>710</v>
      </c>
      <c r="F18" s="77"/>
      <c r="G18" s="77"/>
      <c r="H18" s="77"/>
      <c r="I18" s="77"/>
      <c r="J18" s="77"/>
      <c r="K18" s="77"/>
      <c r="L18" s="77"/>
      <c r="M18" s="77"/>
      <c r="N18" s="77"/>
      <c r="O18" s="77"/>
      <c r="P18" s="77"/>
      <c r="Q18" s="77"/>
      <c r="R18" s="77"/>
      <c r="S18" s="77"/>
      <c r="T18" s="77"/>
      <c r="U18" s="77"/>
      <c r="V18" s="77"/>
      <c r="W18" s="78"/>
      <c r="X18" s="77"/>
      <c r="Y18" s="77"/>
      <c r="Z18" s="77"/>
      <c r="AA18" s="77"/>
      <c r="AB18" s="77"/>
      <c r="AC18" s="77"/>
      <c r="AD18" s="77"/>
      <c r="AE18" s="77"/>
    </row>
    <row r="19" spans="1:40" ht="15">
      <c r="A19" s="77" t="s">
        <v>709</v>
      </c>
      <c r="B19" s="77" t="s">
        <v>1712</v>
      </c>
      <c r="C19" s="77" t="s">
        <v>728</v>
      </c>
      <c r="D19" s="77" t="s">
        <v>1748</v>
      </c>
      <c r="E19" s="77" t="s">
        <v>744</v>
      </c>
      <c r="F19" s="77"/>
      <c r="G19" s="77"/>
      <c r="H19" s="78"/>
      <c r="I19" s="77"/>
      <c r="J19" s="78"/>
      <c r="K19" s="78"/>
      <c r="L19" s="77"/>
      <c r="M19" s="78"/>
      <c r="N19" s="78"/>
      <c r="O19" s="77"/>
      <c r="P19" s="77"/>
      <c r="Q19" s="78"/>
      <c r="R19" s="78"/>
      <c r="S19" s="78"/>
      <c r="T19" s="77"/>
      <c r="U19" s="77"/>
      <c r="V19" s="78"/>
      <c r="W19" s="77"/>
      <c r="X19" s="78"/>
      <c r="Y19" s="78"/>
      <c r="Z19" s="77"/>
      <c r="AA19" s="77"/>
      <c r="AB19" s="77"/>
      <c r="AC19" s="77"/>
      <c r="AD19" s="77"/>
      <c r="AE19" s="78"/>
      <c r="AF19" s="76"/>
      <c r="AG19" s="76"/>
      <c r="AH19" s="76"/>
      <c r="AI19" s="76"/>
      <c r="AJ19" s="76"/>
      <c r="AK19" s="76"/>
      <c r="AL19" s="76"/>
      <c r="AM19" s="76"/>
      <c r="AN19" s="76"/>
    </row>
    <row r="20" spans="1:40" ht="15">
      <c r="A20" s="77" t="s">
        <v>710</v>
      </c>
      <c r="B20" s="77" t="s">
        <v>1718</v>
      </c>
      <c r="C20" s="77" t="s">
        <v>1204</v>
      </c>
      <c r="D20" s="77" t="s">
        <v>709</v>
      </c>
      <c r="E20" s="77" t="s">
        <v>752</v>
      </c>
      <c r="F20" s="77"/>
      <c r="G20" s="77"/>
      <c r="H20" s="77"/>
      <c r="I20" s="77"/>
      <c r="J20" s="77"/>
      <c r="K20" s="77"/>
      <c r="L20" s="78"/>
      <c r="M20" s="78"/>
      <c r="N20" s="78"/>
      <c r="O20" s="77"/>
      <c r="P20" s="78"/>
      <c r="Q20" s="77"/>
      <c r="R20" s="77"/>
      <c r="S20" s="77"/>
      <c r="T20" s="77"/>
      <c r="U20" s="78"/>
      <c r="V20" s="77"/>
      <c r="W20" s="77"/>
      <c r="X20" s="77"/>
      <c r="Y20" s="77"/>
      <c r="Z20" s="78"/>
      <c r="AA20" s="78"/>
      <c r="AB20" s="78"/>
      <c r="AC20" s="77"/>
      <c r="AD20" s="78"/>
      <c r="AE20" s="77"/>
    </row>
    <row r="21" spans="1:40" ht="15">
      <c r="A21" s="77" t="s">
        <v>711</v>
      </c>
      <c r="B21" s="77" t="s">
        <v>1768</v>
      </c>
      <c r="C21" s="77" t="s">
        <v>1728</v>
      </c>
      <c r="D21" s="77" t="s">
        <v>710</v>
      </c>
      <c r="E21" s="77" t="s">
        <v>747</v>
      </c>
      <c r="F21" s="77"/>
      <c r="G21" s="77"/>
      <c r="H21" s="77"/>
      <c r="I21" s="78"/>
      <c r="J21" s="78"/>
      <c r="K21" s="78"/>
      <c r="L21" s="77"/>
      <c r="M21" s="77"/>
      <c r="N21" s="77"/>
      <c r="O21" s="78"/>
      <c r="P21" s="77"/>
      <c r="Q21" s="78"/>
      <c r="R21" s="78"/>
      <c r="S21" s="77"/>
      <c r="T21" s="78"/>
      <c r="U21" s="77"/>
      <c r="V21" s="77"/>
      <c r="W21" s="77"/>
      <c r="X21" s="78"/>
      <c r="Y21" s="78"/>
      <c r="Z21" s="77"/>
      <c r="AA21" s="77"/>
      <c r="AB21" s="77"/>
      <c r="AC21" s="78"/>
      <c r="AD21" s="77"/>
      <c r="AE21" s="78"/>
      <c r="AF21" s="76"/>
      <c r="AG21" s="76"/>
      <c r="AH21" s="76"/>
      <c r="AI21" s="76"/>
      <c r="AJ21" s="76"/>
      <c r="AK21" s="76"/>
      <c r="AL21" s="76"/>
      <c r="AM21" s="76"/>
      <c r="AN21" s="76"/>
    </row>
    <row r="22" spans="1:40" ht="15">
      <c r="A22" s="77" t="s">
        <v>1228</v>
      </c>
      <c r="B22" s="77" t="s">
        <v>720</v>
      </c>
      <c r="C22" s="77" t="s">
        <v>1729</v>
      </c>
      <c r="D22" s="77" t="s">
        <v>741</v>
      </c>
      <c r="E22" s="77" t="s">
        <v>712</v>
      </c>
      <c r="F22" s="77"/>
      <c r="G22" s="77"/>
      <c r="H22" s="77"/>
      <c r="I22" s="78"/>
      <c r="J22" s="77"/>
      <c r="K22" s="77"/>
      <c r="L22" s="77"/>
      <c r="M22" s="77"/>
      <c r="N22" s="77"/>
      <c r="O22" s="77"/>
      <c r="P22" s="77"/>
      <c r="Q22" s="77"/>
      <c r="R22" s="77"/>
      <c r="S22" s="77"/>
      <c r="T22" s="77"/>
      <c r="U22" s="77"/>
      <c r="V22" s="77"/>
      <c r="W22" s="77"/>
      <c r="X22" s="77"/>
      <c r="Y22" s="77"/>
      <c r="Z22" s="77"/>
      <c r="AA22" s="77"/>
      <c r="AB22" s="77"/>
      <c r="AC22" s="78"/>
      <c r="AD22" s="77"/>
      <c r="AE22" s="78"/>
    </row>
    <row r="23" spans="1:40" ht="15">
      <c r="A23" s="77" t="s">
        <v>712</v>
      </c>
      <c r="B23" s="77" t="s">
        <v>721</v>
      </c>
      <c r="C23" s="77" t="s">
        <v>1731</v>
      </c>
      <c r="D23" s="77" t="s">
        <v>742</v>
      </c>
      <c r="E23" s="77" t="s">
        <v>1193</v>
      </c>
      <c r="F23" s="77"/>
      <c r="G23" s="77"/>
      <c r="H23" s="78"/>
      <c r="I23" s="77"/>
      <c r="J23" s="78"/>
      <c r="K23" s="77"/>
      <c r="L23" s="77"/>
      <c r="M23" s="77"/>
      <c r="N23" s="77"/>
      <c r="O23" s="77"/>
      <c r="P23" s="77"/>
      <c r="Q23" s="77"/>
      <c r="R23" s="77"/>
      <c r="S23" s="77"/>
      <c r="T23" s="77"/>
      <c r="U23" s="77"/>
      <c r="V23" s="77"/>
      <c r="W23" s="78"/>
      <c r="X23" s="77"/>
      <c r="Y23" s="77"/>
      <c r="Z23" s="77"/>
      <c r="AA23" s="77"/>
      <c r="AB23" s="77"/>
      <c r="AC23" s="77"/>
      <c r="AD23" s="77"/>
      <c r="AE23" s="77"/>
    </row>
    <row r="24" spans="1:40" ht="15">
      <c r="A24" s="77" t="s">
        <v>713</v>
      </c>
      <c r="B24" s="77" t="s">
        <v>1720</v>
      </c>
      <c r="C24" s="77" t="s">
        <v>730</v>
      </c>
      <c r="D24" s="77" t="s">
        <v>743</v>
      </c>
      <c r="E24" s="77" t="s">
        <v>75</v>
      </c>
      <c r="F24" s="77"/>
      <c r="G24" s="77"/>
      <c r="H24" s="77"/>
      <c r="I24" s="77"/>
      <c r="J24" s="77"/>
      <c r="K24" s="77"/>
      <c r="L24" s="78"/>
      <c r="M24" s="78"/>
      <c r="N24" s="77"/>
      <c r="O24" s="77"/>
      <c r="P24" s="78"/>
      <c r="Q24" s="77"/>
      <c r="R24" s="77"/>
      <c r="S24" s="78"/>
      <c r="T24" s="77"/>
      <c r="U24" s="77"/>
      <c r="V24" s="78"/>
      <c r="W24" s="77"/>
      <c r="X24" s="77"/>
      <c r="Y24" s="77"/>
      <c r="Z24" s="77"/>
      <c r="AA24" s="77"/>
      <c r="AB24" s="77"/>
      <c r="AC24" s="77"/>
      <c r="AD24" s="78"/>
      <c r="AE24" s="78"/>
    </row>
    <row r="25" spans="1:40" ht="15">
      <c r="A25" s="77" t="s">
        <v>714</v>
      </c>
      <c r="B25" s="77" t="s">
        <v>722</v>
      </c>
      <c r="C25" s="77" t="s">
        <v>731</v>
      </c>
      <c r="D25" s="77" t="s">
        <v>744</v>
      </c>
      <c r="E25" s="77" t="s">
        <v>1732</v>
      </c>
      <c r="F25" s="77"/>
      <c r="G25" s="77"/>
      <c r="H25" s="78"/>
      <c r="I25" s="77"/>
      <c r="J25" s="78"/>
      <c r="K25" s="77"/>
      <c r="L25" s="78"/>
      <c r="M25" s="77"/>
      <c r="N25" s="78"/>
      <c r="O25" s="78"/>
      <c r="P25" s="77"/>
      <c r="Q25" s="77"/>
      <c r="R25" s="77"/>
      <c r="S25" s="77"/>
      <c r="T25" s="78"/>
      <c r="U25" s="78"/>
      <c r="V25" s="77"/>
      <c r="W25" s="78"/>
      <c r="X25" s="77"/>
      <c r="Y25" s="77"/>
      <c r="Z25" s="78"/>
      <c r="AA25" s="78"/>
      <c r="AB25" s="78"/>
      <c r="AC25" s="77"/>
      <c r="AD25" s="78"/>
      <c r="AE25" s="77"/>
    </row>
    <row r="26" spans="1:40" ht="15">
      <c r="A26" s="77" t="s">
        <v>715</v>
      </c>
      <c r="B26" s="77" t="s">
        <v>1722</v>
      </c>
      <c r="C26" s="77" t="s">
        <v>732</v>
      </c>
      <c r="D26" s="77" t="s">
        <v>745</v>
      </c>
      <c r="E26" s="77" t="s">
        <v>753</v>
      </c>
      <c r="F26" s="77"/>
      <c r="G26" s="77"/>
      <c r="H26" s="78"/>
      <c r="I26" s="78"/>
      <c r="J26" s="77"/>
      <c r="K26" s="78"/>
      <c r="L26" s="78"/>
      <c r="M26" s="78"/>
      <c r="N26" s="77"/>
      <c r="O26" s="77"/>
      <c r="P26" s="78"/>
      <c r="Q26" s="77"/>
      <c r="R26" s="77"/>
      <c r="S26" s="78"/>
      <c r="T26" s="77"/>
      <c r="U26" s="77"/>
      <c r="V26" s="78"/>
      <c r="W26" s="77"/>
      <c r="X26" s="77"/>
      <c r="Y26" s="77"/>
      <c r="Z26" s="77"/>
      <c r="AA26" s="77"/>
      <c r="AB26" s="77"/>
      <c r="AC26" s="78"/>
      <c r="AD26" s="78"/>
      <c r="AE26" s="77"/>
    </row>
    <row r="27" spans="1:40" ht="15">
      <c r="A27" s="77" t="s">
        <v>716</v>
      </c>
      <c r="B27" s="77" t="s">
        <v>723</v>
      </c>
      <c r="C27" s="77" t="s">
        <v>733</v>
      </c>
      <c r="D27" s="77" t="s">
        <v>1732</v>
      </c>
      <c r="E27" s="77"/>
      <c r="F27" s="77"/>
      <c r="G27" s="77"/>
      <c r="H27" s="78"/>
      <c r="I27" s="78"/>
      <c r="J27" s="78"/>
      <c r="K27" s="77"/>
      <c r="L27" s="78"/>
      <c r="M27" s="77"/>
      <c r="N27" s="78"/>
      <c r="O27" s="78"/>
      <c r="P27" s="78"/>
      <c r="Q27" s="77"/>
      <c r="R27" s="77"/>
      <c r="S27" s="77"/>
      <c r="T27" s="78"/>
      <c r="U27" s="78"/>
      <c r="V27" s="77"/>
      <c r="W27" s="78"/>
      <c r="X27" s="77"/>
      <c r="Y27" s="77"/>
      <c r="Z27" s="78"/>
      <c r="AA27" s="78"/>
      <c r="AB27" s="78"/>
      <c r="AC27" s="77"/>
      <c r="AD27" s="78"/>
      <c r="AE27" s="78"/>
    </row>
    <row r="28" spans="1:40" ht="15">
      <c r="A28" s="77" t="s">
        <v>588</v>
      </c>
      <c r="B28" s="77" t="s">
        <v>709</v>
      </c>
      <c r="C28" s="77" t="s">
        <v>734</v>
      </c>
      <c r="D28" s="77" t="s">
        <v>746</v>
      </c>
      <c r="E28" s="78" t="s">
        <v>1205</v>
      </c>
      <c r="F28" s="77"/>
      <c r="G28" s="77"/>
      <c r="H28" s="78"/>
      <c r="I28" s="78"/>
      <c r="J28" s="77"/>
      <c r="K28" s="78"/>
      <c r="L28" s="78"/>
      <c r="M28" s="78"/>
      <c r="N28" s="77"/>
      <c r="O28" s="77"/>
      <c r="P28" s="78"/>
      <c r="Q28" s="77"/>
      <c r="R28" s="77"/>
      <c r="S28" s="78"/>
      <c r="T28" s="77"/>
      <c r="U28" s="77"/>
      <c r="V28" s="78"/>
      <c r="W28" s="77"/>
      <c r="X28" s="77"/>
      <c r="Y28" s="77"/>
      <c r="Z28" s="77"/>
      <c r="AA28" s="77"/>
      <c r="AB28" s="77"/>
      <c r="AC28" s="78"/>
      <c r="AD28" s="78"/>
      <c r="AE28" s="77"/>
    </row>
    <row r="29" spans="1:40" ht="15">
      <c r="A29" s="77" t="s">
        <v>717</v>
      </c>
      <c r="B29" s="77" t="s">
        <v>710</v>
      </c>
      <c r="C29" s="77" t="s">
        <v>735</v>
      </c>
      <c r="D29" s="77" t="s">
        <v>747</v>
      </c>
      <c r="E29" s="77" t="s">
        <v>767</v>
      </c>
      <c r="F29" s="77"/>
      <c r="G29" s="77"/>
      <c r="H29" s="78"/>
      <c r="I29" s="78"/>
      <c r="J29" s="78"/>
      <c r="K29" s="77"/>
      <c r="L29" s="78"/>
      <c r="M29" s="77"/>
      <c r="N29" s="78"/>
      <c r="O29" s="78"/>
      <c r="P29" s="78"/>
      <c r="Q29" s="77"/>
      <c r="R29" s="77"/>
      <c r="S29" s="77"/>
      <c r="T29" s="78"/>
      <c r="U29" s="78"/>
      <c r="V29" s="77"/>
      <c r="W29" s="78"/>
      <c r="X29" s="77"/>
      <c r="Y29" s="77"/>
      <c r="Z29" s="78"/>
      <c r="AA29" s="78"/>
      <c r="AB29" s="78"/>
      <c r="AC29" s="77"/>
      <c r="AD29" s="78"/>
      <c r="AE29" s="78"/>
    </row>
    <row r="30" spans="1:40" ht="15">
      <c r="A30" s="77"/>
      <c r="B30" s="77" t="s">
        <v>724</v>
      </c>
      <c r="C30" s="77" t="s">
        <v>1228</v>
      </c>
      <c r="D30" s="77" t="s">
        <v>712</v>
      </c>
      <c r="E30" s="77" t="s">
        <v>767</v>
      </c>
      <c r="F30" s="77"/>
      <c r="G30" s="77"/>
      <c r="H30" s="78"/>
      <c r="I30" s="78"/>
      <c r="J30" s="77"/>
      <c r="K30" s="78"/>
      <c r="L30" s="78"/>
      <c r="M30" s="78"/>
      <c r="N30" s="77"/>
      <c r="O30" s="77"/>
      <c r="P30" s="78"/>
      <c r="Q30" s="77"/>
      <c r="R30" s="77"/>
      <c r="S30" s="78"/>
      <c r="T30" s="77"/>
      <c r="U30" s="77"/>
      <c r="V30" s="78"/>
      <c r="W30" s="77"/>
      <c r="X30" s="77"/>
      <c r="Y30" s="77"/>
      <c r="Z30" s="77"/>
      <c r="AA30" s="77"/>
      <c r="AB30" s="77"/>
      <c r="AC30" s="78"/>
      <c r="AD30" s="78"/>
      <c r="AE30" s="77"/>
    </row>
    <row r="31" spans="1:40" ht="15">
      <c r="A31" s="78" t="s">
        <v>1205</v>
      </c>
      <c r="B31" s="77" t="s">
        <v>725</v>
      </c>
      <c r="C31" s="77" t="s">
        <v>1732</v>
      </c>
      <c r="D31" s="77" t="s">
        <v>742</v>
      </c>
      <c r="E31" s="77" t="s">
        <v>768</v>
      </c>
      <c r="F31" s="77"/>
      <c r="G31" s="77"/>
      <c r="H31" s="78"/>
      <c r="I31" s="78"/>
      <c r="J31" s="77"/>
      <c r="K31" s="77"/>
      <c r="L31" s="78"/>
      <c r="M31" s="77"/>
      <c r="N31" s="78"/>
      <c r="O31" s="78"/>
      <c r="P31" s="78"/>
      <c r="Q31" s="77"/>
      <c r="R31" s="77"/>
      <c r="S31" s="77"/>
      <c r="T31" s="78"/>
      <c r="U31" s="78"/>
      <c r="V31" s="77"/>
      <c r="W31" s="77"/>
      <c r="X31" s="77"/>
      <c r="Y31" s="77"/>
      <c r="Z31" s="78"/>
      <c r="AA31" s="78"/>
      <c r="AB31" s="78"/>
      <c r="AC31" s="77"/>
      <c r="AD31" s="78"/>
      <c r="AE31" s="78"/>
    </row>
    <row r="32" spans="1:40" ht="15">
      <c r="A32" s="77" t="s">
        <v>576</v>
      </c>
      <c r="B32" s="77" t="s">
        <v>726</v>
      </c>
      <c r="C32" s="77" t="s">
        <v>734</v>
      </c>
      <c r="D32" s="77" t="s">
        <v>1732</v>
      </c>
      <c r="E32" s="77" t="s">
        <v>577</v>
      </c>
      <c r="F32" s="77"/>
      <c r="G32" s="77"/>
      <c r="H32" s="77"/>
      <c r="I32" s="78"/>
      <c r="J32" s="77"/>
      <c r="K32" s="77"/>
      <c r="L32" s="77"/>
      <c r="M32" s="77"/>
      <c r="N32" s="77"/>
      <c r="O32" s="77"/>
      <c r="P32" s="77"/>
      <c r="Q32" s="77"/>
      <c r="R32" s="77"/>
      <c r="S32" s="77"/>
      <c r="T32" s="77"/>
      <c r="U32" s="77"/>
      <c r="V32" s="77"/>
      <c r="W32" s="77"/>
      <c r="X32" s="77"/>
      <c r="Y32" s="77"/>
      <c r="Z32" s="77"/>
      <c r="AA32" s="77"/>
      <c r="AB32" s="77"/>
      <c r="AC32" s="78"/>
      <c r="AD32" s="77"/>
      <c r="AE32" s="77"/>
    </row>
    <row r="33" spans="1:31" ht="15">
      <c r="A33" s="77" t="s">
        <v>754</v>
      </c>
      <c r="B33" s="77" t="s">
        <v>712</v>
      </c>
      <c r="C33" s="77" t="s">
        <v>735</v>
      </c>
      <c r="D33" s="78"/>
      <c r="E33" s="77" t="s">
        <v>756</v>
      </c>
      <c r="F33" s="77"/>
      <c r="G33" s="77"/>
      <c r="H33" s="78"/>
      <c r="I33" s="78"/>
      <c r="J33" s="77"/>
      <c r="K33" s="77"/>
      <c r="L33" s="77"/>
      <c r="M33" s="77"/>
      <c r="N33" s="77"/>
      <c r="O33" s="78"/>
      <c r="P33" s="78"/>
      <c r="Q33" s="77"/>
      <c r="R33" s="77"/>
      <c r="S33" s="77"/>
      <c r="T33" s="77"/>
      <c r="U33" s="77"/>
      <c r="V33" s="77"/>
      <c r="W33" s="77"/>
      <c r="X33" s="77"/>
      <c r="Y33" s="77"/>
      <c r="Z33" s="77"/>
      <c r="AA33" s="77"/>
      <c r="AB33" s="77"/>
      <c r="AC33" s="77"/>
      <c r="AD33" s="78"/>
      <c r="AE33" s="78"/>
    </row>
    <row r="34" spans="1:31" ht="15">
      <c r="A34" s="77" t="s">
        <v>755</v>
      </c>
      <c r="B34" s="77" t="s">
        <v>1724</v>
      </c>
      <c r="C34" s="77" t="s">
        <v>736</v>
      </c>
      <c r="D34" s="78" t="s">
        <v>1205</v>
      </c>
      <c r="E34" s="77" t="s">
        <v>768</v>
      </c>
      <c r="F34" s="77"/>
      <c r="G34" s="77"/>
      <c r="H34" s="77"/>
      <c r="I34" s="78"/>
      <c r="J34" s="77"/>
      <c r="K34" s="77"/>
      <c r="L34" s="77"/>
      <c r="M34" s="77"/>
      <c r="N34" s="77"/>
      <c r="O34" s="77"/>
      <c r="P34" s="77"/>
      <c r="Q34" s="77"/>
      <c r="R34" s="77"/>
      <c r="S34" s="77"/>
      <c r="T34" s="77"/>
      <c r="U34" s="77"/>
      <c r="V34" s="77"/>
      <c r="W34" s="77"/>
      <c r="X34" s="77"/>
      <c r="Y34" s="77"/>
      <c r="Z34" s="77"/>
      <c r="AA34" s="77"/>
      <c r="AB34" s="77"/>
      <c r="AC34" s="77"/>
      <c r="AD34" s="77"/>
      <c r="AE34" s="77"/>
    </row>
    <row r="35" spans="1:31" ht="15">
      <c r="A35" s="77" t="s">
        <v>755</v>
      </c>
      <c r="B35" s="77" t="s">
        <v>724</v>
      </c>
      <c r="C35" s="77"/>
      <c r="D35" s="77" t="s">
        <v>764</v>
      </c>
      <c r="E35" s="77" t="s">
        <v>767</v>
      </c>
      <c r="F35" s="77"/>
      <c r="G35" s="77"/>
      <c r="H35" s="78"/>
      <c r="I35" s="77"/>
      <c r="J35" s="77"/>
      <c r="K35" s="77"/>
      <c r="L35" s="77"/>
      <c r="M35" s="77"/>
      <c r="N35" s="77"/>
      <c r="O35" s="78"/>
      <c r="P35" s="78"/>
      <c r="Q35" s="77"/>
      <c r="R35" s="77"/>
      <c r="S35" s="77"/>
      <c r="T35" s="77"/>
      <c r="U35" s="77"/>
      <c r="V35" s="77"/>
      <c r="W35" s="77"/>
      <c r="X35" s="77"/>
      <c r="Y35" s="77"/>
      <c r="Z35" s="77"/>
      <c r="AA35" s="77"/>
      <c r="AB35" s="77"/>
      <c r="AC35" s="77"/>
      <c r="AD35" s="78"/>
      <c r="AE35" s="78"/>
    </row>
    <row r="36" spans="1:31" ht="15">
      <c r="A36" s="77" t="s">
        <v>1769</v>
      </c>
      <c r="B36" s="77"/>
      <c r="C36" s="78" t="s">
        <v>1205</v>
      </c>
      <c r="D36" s="77" t="s">
        <v>765</v>
      </c>
      <c r="E36" s="77" t="s">
        <v>768</v>
      </c>
      <c r="F36" s="77"/>
      <c r="G36" s="77"/>
      <c r="H36" s="78"/>
      <c r="I36" s="78"/>
      <c r="J36" s="77"/>
      <c r="K36" s="77"/>
      <c r="L36" s="77"/>
      <c r="M36" s="77"/>
      <c r="N36" s="77"/>
      <c r="O36" s="78"/>
      <c r="P36" s="78"/>
      <c r="Q36" s="78"/>
      <c r="R36" s="78"/>
      <c r="S36" s="78"/>
      <c r="T36" s="78"/>
      <c r="U36" s="78"/>
      <c r="V36" s="78"/>
      <c r="W36" s="78"/>
      <c r="X36" s="78"/>
      <c r="Y36" s="78"/>
      <c r="Z36" s="78"/>
      <c r="AA36" s="78"/>
      <c r="AB36" s="78"/>
      <c r="AC36" s="78"/>
      <c r="AD36" s="77"/>
      <c r="AE36" s="77"/>
    </row>
    <row r="37" spans="1:31" ht="15">
      <c r="A37" s="77" t="s">
        <v>577</v>
      </c>
      <c r="B37" s="78" t="s">
        <v>1205</v>
      </c>
      <c r="C37" s="77" t="s">
        <v>760</v>
      </c>
      <c r="D37" s="77" t="s">
        <v>1741</v>
      </c>
      <c r="E37" s="77" t="s">
        <v>769</v>
      </c>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c r="A38" s="77" t="s">
        <v>756</v>
      </c>
      <c r="B38" s="77" t="s">
        <v>1719</v>
      </c>
      <c r="C38" s="77" t="s">
        <v>577</v>
      </c>
      <c r="D38" s="483" t="s">
        <v>766</v>
      </c>
      <c r="E38" s="77" t="s">
        <v>1753</v>
      </c>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c r="A39" s="77" t="s">
        <v>757</v>
      </c>
      <c r="B39" s="77" t="s">
        <v>758</v>
      </c>
      <c r="C39" s="77" t="s">
        <v>756</v>
      </c>
      <c r="D39" s="77" t="s">
        <v>577</v>
      </c>
      <c r="E39" s="77" t="s">
        <v>769</v>
      </c>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15">
      <c r="A40" s="77" t="s">
        <v>757</v>
      </c>
      <c r="B40" s="77" t="s">
        <v>721</v>
      </c>
      <c r="C40" s="77" t="s">
        <v>1727</v>
      </c>
      <c r="D40" s="77" t="s">
        <v>756</v>
      </c>
      <c r="E40" s="77"/>
      <c r="F40" s="77"/>
      <c r="G40" s="77"/>
      <c r="H40" s="77"/>
      <c r="I40" s="77"/>
      <c r="J40" s="78"/>
      <c r="K40" s="77"/>
      <c r="L40" s="77"/>
      <c r="M40" s="77"/>
      <c r="N40" s="77"/>
      <c r="O40" s="77"/>
      <c r="P40" s="77"/>
      <c r="Q40" s="77"/>
      <c r="R40" s="77"/>
      <c r="S40" s="77"/>
      <c r="T40" s="77"/>
      <c r="U40" s="77"/>
      <c r="V40" s="77"/>
      <c r="W40" s="77"/>
      <c r="X40" s="77"/>
      <c r="Y40" s="77"/>
      <c r="Z40" s="77"/>
      <c r="AA40" s="77"/>
      <c r="AB40" s="77"/>
      <c r="AC40" s="77"/>
      <c r="AD40" s="77"/>
      <c r="AE40" s="77"/>
    </row>
    <row r="41" spans="1:31" ht="15">
      <c r="A41" s="77" t="s">
        <v>1769</v>
      </c>
      <c r="B41" s="77" t="s">
        <v>577</v>
      </c>
      <c r="C41" s="77" t="s">
        <v>761</v>
      </c>
      <c r="D41" s="77" t="s">
        <v>740</v>
      </c>
      <c r="E41" s="78" t="s">
        <v>1206</v>
      </c>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c r="A42" s="77" t="s">
        <v>578</v>
      </c>
      <c r="B42" s="77" t="s">
        <v>756</v>
      </c>
      <c r="C42" s="77" t="s">
        <v>760</v>
      </c>
      <c r="D42" s="77" t="s">
        <v>1742</v>
      </c>
      <c r="E42" s="77" t="s">
        <v>782</v>
      </c>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5">
      <c r="A43" s="77" t="s">
        <v>757</v>
      </c>
      <c r="B43" s="77" t="s">
        <v>759</v>
      </c>
      <c r="C43" s="77" t="s">
        <v>760</v>
      </c>
      <c r="D43" s="77" t="s">
        <v>1741</v>
      </c>
      <c r="E43" s="77" t="s">
        <v>1754</v>
      </c>
      <c r="F43" s="77"/>
      <c r="G43" s="77"/>
      <c r="H43" s="77"/>
      <c r="I43" s="77"/>
      <c r="J43" s="77"/>
      <c r="K43" s="77"/>
      <c r="L43" s="77"/>
      <c r="M43" s="78"/>
      <c r="N43" s="77"/>
      <c r="O43" s="77"/>
      <c r="P43" s="77"/>
      <c r="Q43" s="77"/>
      <c r="R43" s="77"/>
      <c r="S43" s="77"/>
      <c r="T43" s="77"/>
      <c r="U43" s="77"/>
      <c r="V43" s="77"/>
      <c r="W43" s="77"/>
      <c r="X43" s="77"/>
      <c r="Y43" s="77"/>
      <c r="Z43" s="77"/>
      <c r="AA43" s="77"/>
      <c r="AB43" s="77"/>
      <c r="AC43" s="77"/>
      <c r="AD43" s="77"/>
      <c r="AE43" s="77"/>
    </row>
    <row r="44" spans="1:31" ht="15">
      <c r="A44" s="77" t="s">
        <v>755</v>
      </c>
      <c r="B44" s="77" t="s">
        <v>759</v>
      </c>
      <c r="C44" s="483" t="s">
        <v>1727</v>
      </c>
      <c r="D44" s="77" t="s">
        <v>764</v>
      </c>
      <c r="E44" s="77" t="s">
        <v>1755</v>
      </c>
      <c r="F44" s="77"/>
      <c r="G44" s="77"/>
      <c r="H44" s="77"/>
      <c r="I44" s="77"/>
      <c r="J44" s="77"/>
      <c r="K44" s="77"/>
      <c r="L44" s="77"/>
      <c r="M44" s="78"/>
      <c r="N44" s="77"/>
      <c r="O44" s="77"/>
      <c r="P44" s="77"/>
      <c r="Q44" s="77"/>
      <c r="R44" s="77"/>
      <c r="S44" s="77"/>
      <c r="T44" s="77"/>
      <c r="U44" s="77"/>
      <c r="V44" s="77"/>
      <c r="W44" s="77"/>
      <c r="X44" s="77"/>
      <c r="Y44" s="77"/>
      <c r="Z44" s="77"/>
      <c r="AA44" s="77"/>
      <c r="AB44" s="77"/>
      <c r="AC44" s="77"/>
      <c r="AD44" s="77"/>
      <c r="AE44" s="77"/>
    </row>
    <row r="45" spans="1:31">
      <c r="A45" s="77"/>
      <c r="B45" s="77" t="s">
        <v>758</v>
      </c>
      <c r="C45" s="77" t="s">
        <v>761</v>
      </c>
      <c r="D45" s="77" t="s">
        <v>766</v>
      </c>
      <c r="E45" s="77" t="s">
        <v>1756</v>
      </c>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15">
      <c r="A46" s="78" t="s">
        <v>1206</v>
      </c>
      <c r="B46" s="77" t="s">
        <v>721</v>
      </c>
      <c r="C46" s="77" t="s">
        <v>762</v>
      </c>
      <c r="D46" s="77" t="s">
        <v>1744</v>
      </c>
      <c r="E46" s="77" t="s">
        <v>782</v>
      </c>
      <c r="F46" s="77"/>
      <c r="G46" s="77"/>
      <c r="H46" s="77"/>
      <c r="I46" s="77"/>
      <c r="J46" s="77"/>
      <c r="K46" s="77"/>
      <c r="L46" s="77"/>
      <c r="M46" s="77"/>
      <c r="N46" s="78"/>
      <c r="O46" s="77"/>
      <c r="P46" s="77"/>
      <c r="Q46" s="77"/>
      <c r="R46" s="77"/>
      <c r="S46" s="77"/>
      <c r="T46" s="77"/>
      <c r="U46" s="77"/>
      <c r="V46" s="77"/>
      <c r="W46" s="77"/>
      <c r="X46" s="77"/>
      <c r="Y46" s="77"/>
      <c r="Z46" s="77"/>
      <c r="AA46" s="77"/>
      <c r="AB46" s="77"/>
      <c r="AC46" s="77"/>
      <c r="AD46" s="77"/>
      <c r="AE46" s="77"/>
    </row>
    <row r="47" spans="1:31">
      <c r="A47" s="77" t="s">
        <v>368</v>
      </c>
      <c r="B47" s="77" t="s">
        <v>759</v>
      </c>
      <c r="C47" s="77" t="s">
        <v>1729</v>
      </c>
      <c r="D47" s="483" t="s">
        <v>1742</v>
      </c>
      <c r="E47" s="77" t="s">
        <v>783</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c r="A48" s="77" t="s">
        <v>584</v>
      </c>
      <c r="B48" s="77" t="s">
        <v>1720</v>
      </c>
      <c r="C48" s="77" t="s">
        <v>762</v>
      </c>
      <c r="D48" s="77" t="s">
        <v>766</v>
      </c>
      <c r="E48" s="77" t="s">
        <v>1754</v>
      </c>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c r="A49" s="77" t="s">
        <v>585</v>
      </c>
      <c r="B49" s="77" t="s">
        <v>721</v>
      </c>
      <c r="C49" s="77" t="s">
        <v>760</v>
      </c>
      <c r="D49" s="77" t="s">
        <v>1743</v>
      </c>
      <c r="E49" s="77" t="s">
        <v>1756</v>
      </c>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c r="A50" s="504" t="s">
        <v>770</v>
      </c>
      <c r="B50" s="77" t="s">
        <v>720</v>
      </c>
      <c r="C50" s="77" t="s">
        <v>763</v>
      </c>
      <c r="D50" s="77" t="s">
        <v>1742</v>
      </c>
      <c r="E50" s="77" t="s">
        <v>1754</v>
      </c>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c r="A51" s="504" t="s">
        <v>708</v>
      </c>
      <c r="B51" s="77"/>
      <c r="C51" s="77"/>
      <c r="D51" s="77" t="s">
        <v>765</v>
      </c>
      <c r="E51" s="77" t="s">
        <v>1756</v>
      </c>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5">
      <c r="A52" s="504" t="s">
        <v>368</v>
      </c>
      <c r="B52" s="78" t="s">
        <v>1206</v>
      </c>
      <c r="C52" s="78" t="s">
        <v>1206</v>
      </c>
      <c r="D52" s="77"/>
      <c r="E52" s="77" t="s">
        <v>1755</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5">
      <c r="A53" s="504" t="s">
        <v>771</v>
      </c>
      <c r="B53" s="77" t="s">
        <v>772</v>
      </c>
      <c r="C53" s="77" t="s">
        <v>774</v>
      </c>
      <c r="D53" s="78" t="s">
        <v>1206</v>
      </c>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5">
      <c r="A54" s="504" t="s">
        <v>770</v>
      </c>
      <c r="B54" s="77" t="s">
        <v>773</v>
      </c>
      <c r="C54" s="77" t="s">
        <v>775</v>
      </c>
      <c r="D54" s="77" t="s">
        <v>779</v>
      </c>
      <c r="E54" s="78" t="s">
        <v>1207</v>
      </c>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5">
      <c r="A55" s="504" t="s">
        <v>708</v>
      </c>
      <c r="B55" s="77" t="s">
        <v>722</v>
      </c>
      <c r="C55" s="77" t="s">
        <v>1730</v>
      </c>
      <c r="D55" s="77" t="s">
        <v>1745</v>
      </c>
      <c r="E55" s="77" t="s">
        <v>731</v>
      </c>
      <c r="F55" s="77"/>
      <c r="G55" s="77"/>
      <c r="H55" s="77"/>
      <c r="I55" s="77"/>
      <c r="J55" s="77"/>
      <c r="K55" s="78"/>
      <c r="L55" s="77"/>
      <c r="M55" s="77"/>
      <c r="N55" s="77"/>
      <c r="O55" s="77"/>
      <c r="P55" s="77"/>
      <c r="Q55" s="77"/>
      <c r="R55" s="77"/>
      <c r="S55" s="77"/>
      <c r="T55" s="77"/>
      <c r="U55" s="77"/>
      <c r="V55" s="77"/>
      <c r="W55" s="77"/>
      <c r="X55" s="77"/>
      <c r="Y55" s="77"/>
      <c r="Z55" s="77"/>
      <c r="AA55" s="77"/>
      <c r="AB55" s="77"/>
      <c r="AC55" s="77"/>
      <c r="AD55" s="77"/>
      <c r="AE55" s="77"/>
    </row>
    <row r="56" spans="1:31">
      <c r="A56" s="504" t="s">
        <v>771</v>
      </c>
      <c r="B56" s="77" t="s">
        <v>1080</v>
      </c>
      <c r="C56" s="77" t="s">
        <v>776</v>
      </c>
      <c r="D56" s="77" t="s">
        <v>780</v>
      </c>
      <c r="E56" s="77" t="s">
        <v>799</v>
      </c>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5">
      <c r="A57" s="504" t="s">
        <v>584</v>
      </c>
      <c r="B57" s="77" t="s">
        <v>1721</v>
      </c>
      <c r="C57" s="77" t="s">
        <v>777</v>
      </c>
      <c r="D57" s="77" t="s">
        <v>781</v>
      </c>
      <c r="E57" s="77" t="s">
        <v>800</v>
      </c>
      <c r="F57" s="77"/>
      <c r="G57" s="77"/>
      <c r="H57" s="77"/>
      <c r="I57" s="77"/>
      <c r="J57" s="77"/>
      <c r="K57" s="77"/>
      <c r="L57" s="78"/>
      <c r="M57" s="77"/>
      <c r="N57" s="77"/>
      <c r="O57" s="77"/>
      <c r="P57" s="77"/>
      <c r="Q57" s="77"/>
      <c r="R57" s="77"/>
      <c r="S57" s="77"/>
      <c r="T57" s="77"/>
      <c r="U57" s="77"/>
      <c r="V57" s="77"/>
      <c r="W57" s="77"/>
      <c r="X57" s="77"/>
      <c r="Y57" s="77"/>
      <c r="Z57" s="77"/>
      <c r="AA57" s="77"/>
      <c r="AB57" s="77"/>
      <c r="AC57" s="77"/>
      <c r="AD57" s="77"/>
      <c r="AE57" s="77"/>
    </row>
    <row r="58" spans="1:31" ht="15">
      <c r="A58" s="504" t="s">
        <v>368</v>
      </c>
      <c r="B58" s="77" t="s">
        <v>1721</v>
      </c>
      <c r="C58" s="77" t="s">
        <v>1766</v>
      </c>
      <c r="D58" s="77" t="s">
        <v>1745</v>
      </c>
      <c r="E58" s="77" t="s">
        <v>1209</v>
      </c>
      <c r="F58" s="77"/>
      <c r="G58" s="77"/>
      <c r="H58" s="78"/>
      <c r="I58" s="78"/>
      <c r="J58" s="77"/>
      <c r="K58" s="77"/>
      <c r="L58" s="77"/>
      <c r="M58" s="77"/>
      <c r="N58" s="77"/>
      <c r="O58" s="78"/>
      <c r="P58" s="78"/>
      <c r="Q58" s="78"/>
      <c r="R58" s="78"/>
      <c r="S58" s="78"/>
      <c r="T58" s="78"/>
      <c r="U58" s="78"/>
      <c r="V58" s="78"/>
      <c r="W58" s="78"/>
      <c r="X58" s="78"/>
      <c r="Y58" s="78"/>
      <c r="Z58" s="78"/>
      <c r="AA58" s="78"/>
      <c r="AB58" s="78"/>
      <c r="AC58" s="78"/>
      <c r="AD58" s="77"/>
      <c r="AE58" s="77"/>
    </row>
    <row r="59" spans="1:31">
      <c r="A59" s="504"/>
      <c r="B59" s="77" t="s">
        <v>772</v>
      </c>
      <c r="C59" s="77" t="s">
        <v>775</v>
      </c>
      <c r="D59" s="77" t="s">
        <v>779</v>
      </c>
      <c r="E59" s="77" t="s">
        <v>1209</v>
      </c>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5">
      <c r="A60" s="507" t="s">
        <v>1207</v>
      </c>
      <c r="B60" s="77" t="s">
        <v>773</v>
      </c>
      <c r="C60" s="77" t="s">
        <v>778</v>
      </c>
      <c r="D60" s="77" t="s">
        <v>1745</v>
      </c>
      <c r="E60" s="77" t="s">
        <v>792</v>
      </c>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c r="A61" s="504" t="s">
        <v>1212</v>
      </c>
      <c r="B61" s="77" t="s">
        <v>1080</v>
      </c>
      <c r="C61" s="77" t="s">
        <v>774</v>
      </c>
      <c r="D61" s="77" t="s">
        <v>780</v>
      </c>
      <c r="E61" s="77" t="s">
        <v>1210</v>
      </c>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c r="A62" s="504" t="s">
        <v>586</v>
      </c>
      <c r="B62" s="77" t="s">
        <v>1721</v>
      </c>
      <c r="C62" s="77" t="s">
        <v>1730</v>
      </c>
      <c r="D62" s="77" t="s">
        <v>781</v>
      </c>
      <c r="E62" s="77" t="s">
        <v>731</v>
      </c>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c r="A63" s="504" t="s">
        <v>784</v>
      </c>
      <c r="B63" s="77" t="s">
        <v>1722</v>
      </c>
      <c r="C63" s="77" t="s">
        <v>776</v>
      </c>
      <c r="D63" s="77" t="s">
        <v>575</v>
      </c>
      <c r="E63" s="77" t="s">
        <v>1209</v>
      </c>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c r="A64" s="504" t="s">
        <v>785</v>
      </c>
      <c r="B64" s="77" t="s">
        <v>773</v>
      </c>
      <c r="C64" s="77" t="s">
        <v>777</v>
      </c>
      <c r="D64" s="77" t="s">
        <v>1767</v>
      </c>
      <c r="E64" s="77" t="s">
        <v>1210</v>
      </c>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c r="A65" s="504" t="s">
        <v>1208</v>
      </c>
      <c r="B65" s="77" t="s">
        <v>1080</v>
      </c>
      <c r="C65" s="77" t="s">
        <v>1766</v>
      </c>
      <c r="D65" s="77" t="s">
        <v>1748</v>
      </c>
      <c r="E65" s="77" t="s">
        <v>1210</v>
      </c>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c r="A66" s="504" t="s">
        <v>1208</v>
      </c>
      <c r="B66" s="77" t="s">
        <v>722</v>
      </c>
      <c r="C66" s="77" t="s">
        <v>730</v>
      </c>
      <c r="D66" s="77" t="s">
        <v>781</v>
      </c>
      <c r="E66" s="77" t="s">
        <v>800</v>
      </c>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c r="A67" s="504" t="s">
        <v>1212</v>
      </c>
      <c r="B67" s="77"/>
      <c r="C67" s="77" t="s">
        <v>777</v>
      </c>
      <c r="D67" s="77" t="s">
        <v>1745</v>
      </c>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5">
      <c r="A68" s="504" t="s">
        <v>586</v>
      </c>
      <c r="B68" s="78" t="s">
        <v>1207</v>
      </c>
      <c r="C68" s="77" t="s">
        <v>776</v>
      </c>
      <c r="D68" s="77"/>
      <c r="E68" s="78" t="s">
        <v>942</v>
      </c>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5">
      <c r="A69" s="504" t="s">
        <v>784</v>
      </c>
      <c r="B69" s="77" t="s">
        <v>786</v>
      </c>
      <c r="C69" s="77" t="s">
        <v>774</v>
      </c>
      <c r="D69" s="78" t="s">
        <v>1207</v>
      </c>
      <c r="E69" s="77" t="s">
        <v>75</v>
      </c>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c r="A70" s="504"/>
      <c r="B70" s="77" t="s">
        <v>784</v>
      </c>
      <c r="C70" s="77"/>
      <c r="D70" s="77" t="s">
        <v>795</v>
      </c>
      <c r="E70" s="77" t="s">
        <v>1757</v>
      </c>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5">
      <c r="A71" s="507" t="s">
        <v>942</v>
      </c>
      <c r="B71" s="77" t="s">
        <v>784</v>
      </c>
      <c r="C71" s="78" t="s">
        <v>1207</v>
      </c>
      <c r="D71" s="77" t="s">
        <v>741</v>
      </c>
      <c r="E71" s="77" t="s">
        <v>1758</v>
      </c>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c r="A72" s="504" t="s">
        <v>801</v>
      </c>
      <c r="B72" s="77" t="s">
        <v>787</v>
      </c>
      <c r="C72" s="77" t="s">
        <v>790</v>
      </c>
      <c r="D72" s="77" t="s">
        <v>732</v>
      </c>
      <c r="E72" s="77" t="s">
        <v>815</v>
      </c>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c r="A73" s="504" t="s">
        <v>587</v>
      </c>
      <c r="B73" s="77" t="s">
        <v>788</v>
      </c>
      <c r="C73" s="77" t="s">
        <v>791</v>
      </c>
      <c r="D73" s="77" t="s">
        <v>796</v>
      </c>
      <c r="E73" s="77" t="s">
        <v>799</v>
      </c>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5">
      <c r="A74" s="504" t="s">
        <v>588</v>
      </c>
      <c r="B74" s="77" t="s">
        <v>784</v>
      </c>
      <c r="C74" s="77" t="s">
        <v>1211</v>
      </c>
      <c r="D74" s="77" t="s">
        <v>797</v>
      </c>
      <c r="E74" s="77" t="s">
        <v>1332</v>
      </c>
      <c r="F74" s="77"/>
      <c r="G74" s="77"/>
      <c r="H74" s="77"/>
      <c r="I74" s="77"/>
      <c r="J74" s="78"/>
      <c r="K74" s="77"/>
      <c r="L74" s="77"/>
      <c r="M74" s="77"/>
      <c r="N74" s="77"/>
      <c r="O74" s="77"/>
      <c r="P74" s="77"/>
      <c r="Q74" s="77"/>
      <c r="R74" s="77"/>
      <c r="S74" s="77"/>
      <c r="T74" s="77"/>
      <c r="U74" s="77"/>
      <c r="V74" s="77"/>
      <c r="W74" s="77"/>
      <c r="X74" s="77"/>
      <c r="Y74" s="77"/>
      <c r="Z74" s="77"/>
      <c r="AA74" s="77"/>
      <c r="AB74" s="77"/>
      <c r="AC74" s="77"/>
      <c r="AD74" s="77"/>
      <c r="AE74" s="77"/>
    </row>
    <row r="75" spans="1:31">
      <c r="A75" s="504" t="s">
        <v>589</v>
      </c>
      <c r="B75" s="77" t="s">
        <v>789</v>
      </c>
      <c r="C75" s="77" t="s">
        <v>792</v>
      </c>
      <c r="D75" s="77" t="s">
        <v>797</v>
      </c>
      <c r="E75" s="77" t="s">
        <v>75</v>
      </c>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c r="A76" s="504" t="s">
        <v>712</v>
      </c>
      <c r="B76" s="77" t="s">
        <v>784</v>
      </c>
      <c r="C76" s="77" t="s">
        <v>793</v>
      </c>
      <c r="D76" s="77" t="s">
        <v>798</v>
      </c>
      <c r="E76" s="77" t="s">
        <v>724</v>
      </c>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row>
    <row r="77" spans="1:31">
      <c r="A77" s="504" t="s">
        <v>802</v>
      </c>
      <c r="B77" s="77" t="s">
        <v>786</v>
      </c>
      <c r="C77" s="77" t="s">
        <v>791</v>
      </c>
      <c r="D77" s="77"/>
      <c r="E77" s="77" t="s">
        <v>816</v>
      </c>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15">
      <c r="A78" s="504" t="s">
        <v>1333</v>
      </c>
      <c r="B78" s="77" t="s">
        <v>788</v>
      </c>
      <c r="C78" s="77" t="s">
        <v>794</v>
      </c>
      <c r="D78" s="78" t="s">
        <v>942</v>
      </c>
      <c r="E78" s="77" t="s">
        <v>815</v>
      </c>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c r="A79" s="504" t="s">
        <v>803</v>
      </c>
      <c r="B79" s="77" t="s">
        <v>787</v>
      </c>
      <c r="C79" s="77" t="s">
        <v>1211</v>
      </c>
      <c r="D79" s="77" t="s">
        <v>811</v>
      </c>
      <c r="E79" s="77" t="s">
        <v>1332</v>
      </c>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ht="15">
      <c r="A80" s="504"/>
      <c r="B80" s="77"/>
      <c r="C80" s="77" t="s">
        <v>792</v>
      </c>
      <c r="D80" s="77" t="s">
        <v>812</v>
      </c>
      <c r="E80" s="77" t="s">
        <v>724</v>
      </c>
      <c r="F80" s="77"/>
      <c r="G80" s="77"/>
      <c r="H80" s="78"/>
      <c r="I80" s="78"/>
      <c r="J80" s="77"/>
      <c r="K80" s="77"/>
      <c r="L80" s="77"/>
      <c r="M80" s="77"/>
      <c r="N80" s="77"/>
      <c r="O80" s="78"/>
      <c r="P80" s="78"/>
      <c r="Q80" s="78"/>
      <c r="R80" s="78"/>
      <c r="S80" s="78"/>
      <c r="T80" s="78"/>
      <c r="U80" s="78"/>
      <c r="V80" s="78"/>
      <c r="W80" s="78"/>
      <c r="X80" s="78"/>
      <c r="Y80" s="78"/>
      <c r="Z80" s="78"/>
      <c r="AA80" s="78"/>
      <c r="AB80" s="78"/>
      <c r="AC80" s="78"/>
      <c r="AD80" s="77"/>
      <c r="AE80" s="77"/>
    </row>
    <row r="81" spans="1:31" ht="15">
      <c r="A81" s="504"/>
      <c r="B81" s="78" t="s">
        <v>942</v>
      </c>
      <c r="C81" s="77" t="s">
        <v>794</v>
      </c>
      <c r="D81" s="77" t="s">
        <v>813</v>
      </c>
      <c r="E81" s="77" t="s">
        <v>817</v>
      </c>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row>
    <row r="82" spans="1:31">
      <c r="A82"/>
      <c r="B82" s="77" t="s">
        <v>804</v>
      </c>
      <c r="C82" s="77" t="s">
        <v>1211</v>
      </c>
      <c r="D82" s="77" t="s">
        <v>1228</v>
      </c>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row>
    <row r="83" spans="1:31" ht="15">
      <c r="A83" s="507"/>
      <c r="B83" s="77" t="s">
        <v>805</v>
      </c>
      <c r="C83" s="77"/>
      <c r="D83" s="77" t="s">
        <v>814</v>
      </c>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row>
    <row r="84" spans="1:31" ht="15">
      <c r="A84" s="504"/>
      <c r="B84" s="77" t="s">
        <v>806</v>
      </c>
      <c r="C84" s="78" t="s">
        <v>942</v>
      </c>
      <c r="D84" s="483" t="s">
        <v>812</v>
      </c>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row>
    <row r="85" spans="1:31">
      <c r="A85" s="504"/>
      <c r="B85" s="77" t="s">
        <v>1193</v>
      </c>
      <c r="C85" s="77" t="s">
        <v>724</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row>
    <row r="86" spans="1:31">
      <c r="A86" s="504"/>
      <c r="B86" s="77" t="s">
        <v>1723</v>
      </c>
      <c r="C86" s="77" t="s">
        <v>1228</v>
      </c>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row>
    <row r="87" spans="1:31">
      <c r="A87" s="504"/>
      <c r="B87" s="77" t="s">
        <v>807</v>
      </c>
      <c r="C87" s="77" t="s">
        <v>1228</v>
      </c>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row>
    <row r="88" spans="1:31">
      <c r="A88" s="504"/>
      <c r="B88" s="77" t="s">
        <v>804</v>
      </c>
      <c r="C88" s="77" t="s">
        <v>809</v>
      </c>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row>
    <row r="89" spans="1:31">
      <c r="A89" s="504"/>
      <c r="B89" s="77" t="s">
        <v>808</v>
      </c>
      <c r="C89" s="77" t="s">
        <v>1228</v>
      </c>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row>
    <row r="90" spans="1:31" ht="15">
      <c r="A90" s="504"/>
      <c r="B90" s="77" t="s">
        <v>804</v>
      </c>
      <c r="C90" s="77" t="s">
        <v>1733</v>
      </c>
      <c r="D90" s="77"/>
      <c r="E90" s="77"/>
      <c r="F90" s="77"/>
      <c r="G90" s="78"/>
      <c r="H90" s="77"/>
      <c r="I90" s="77"/>
      <c r="J90" s="77"/>
      <c r="K90" s="77"/>
      <c r="L90" s="77"/>
      <c r="M90" s="77"/>
      <c r="N90" s="77"/>
      <c r="O90" s="77"/>
      <c r="P90" s="77"/>
      <c r="Q90" s="77"/>
      <c r="R90" s="77"/>
      <c r="S90" s="77"/>
      <c r="T90" s="77"/>
      <c r="U90" s="77"/>
      <c r="V90" s="77"/>
      <c r="W90" s="77"/>
      <c r="X90" s="77"/>
      <c r="Y90" s="77"/>
      <c r="Z90" s="77"/>
      <c r="AA90" s="77"/>
      <c r="AB90" s="77"/>
      <c r="AC90" s="77"/>
      <c r="AD90" s="77"/>
      <c r="AE90" s="77"/>
    </row>
    <row r="91" spans="1:31">
      <c r="A91" s="504"/>
      <c r="B91" s="77"/>
      <c r="C91" s="77" t="s">
        <v>810</v>
      </c>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row>
    <row r="92" spans="1:31" hidden="1">
      <c r="A92" s="504"/>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row>
    <row r="93" spans="1:31" hidden="1">
      <c r="A93" s="504"/>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hidden="1">
      <c r="A94" s="504"/>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row>
    <row r="95" spans="1:31" hidden="1">
      <c r="A95" s="504"/>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row>
    <row r="96" spans="1:31" hidden="1">
      <c r="A96" s="504"/>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row>
    <row r="97" spans="1:31" ht="15" hidden="1">
      <c r="A97" s="504"/>
      <c r="B97" s="77"/>
      <c r="C97" s="77"/>
      <c r="D97" s="77"/>
      <c r="E97" s="77"/>
      <c r="F97" s="78"/>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row>
    <row r="98" spans="1:31" hidden="1">
      <c r="A98" s="504"/>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row>
    <row r="99" spans="1:31" hidden="1">
      <c r="A99" s="504"/>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row>
    <row r="100" spans="1:31" ht="15" hidden="1">
      <c r="A100" s="504"/>
      <c r="B100" s="77"/>
      <c r="C100" s="77"/>
      <c r="D100" s="78"/>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row>
    <row r="101" spans="1:31" hidden="1">
      <c r="A101" s="504"/>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row>
    <row r="102" spans="1:31" ht="15" hidden="1">
      <c r="A102" s="504"/>
      <c r="B102" s="77"/>
      <c r="C102" s="77"/>
      <c r="D102" s="77"/>
      <c r="E102" s="78"/>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row>
    <row r="103" spans="1:31" hidden="1">
      <c r="A103" s="504"/>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row>
    <row r="104" spans="1:31" hidden="1">
      <c r="A104" s="504"/>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row>
    <row r="105" spans="1:31" hidden="1">
      <c r="A105" s="504"/>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row>
    <row r="106" spans="1:31" hidden="1">
      <c r="A106" s="504"/>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row>
    <row r="107" spans="1:31" hidden="1">
      <c r="A107" s="504"/>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row>
    <row r="108" spans="1:31" hidden="1">
      <c r="A108" s="504"/>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row>
    <row r="109" spans="1:31" hidden="1">
      <c r="A109" s="504"/>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row>
    <row r="110" spans="1:31" hidden="1">
      <c r="A110" s="504"/>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row>
    <row r="111" spans="1:31" hidden="1">
      <c r="A111" s="504"/>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row>
    <row r="112" spans="1:31" hidden="1">
      <c r="A112" s="504"/>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row>
    <row r="113" spans="1:31" hidden="1">
      <c r="A113" s="504"/>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row>
    <row r="114" spans="1:31" hidden="1">
      <c r="A114" s="504"/>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row>
    <row r="115" spans="1:31" hidden="1">
      <c r="A115" s="504"/>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row>
    <row r="116" spans="1:31" hidden="1">
      <c r="A116" s="504"/>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row>
    <row r="117" spans="1:31" hidden="1">
      <c r="A117" s="504"/>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row>
    <row r="118" spans="1:31" hidden="1">
      <c r="A118" s="504"/>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row>
    <row r="119" spans="1:31" hidden="1">
      <c r="A119" s="504"/>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row>
    <row r="120" spans="1:31" hidden="1">
      <c r="A120" s="504"/>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row>
    <row r="121" spans="1:31" hidden="1">
      <c r="A121" s="504"/>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row>
    <row r="122" spans="1:31" hidden="1">
      <c r="A122" s="504"/>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row>
    <row r="123" spans="1:31" hidden="1">
      <c r="A123" s="504"/>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row>
    <row r="124" spans="1:31" hidden="1">
      <c r="A124" s="504"/>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row>
    <row r="125" spans="1:31" hidden="1">
      <c r="A125" s="504"/>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row>
    <row r="126" spans="1:31" hidden="1">
      <c r="A126" s="504"/>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row>
    <row r="127" spans="1:31" hidden="1">
      <c r="A127" s="504"/>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row>
    <row r="128" spans="1:31" hidden="1">
      <c r="A128" s="504"/>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row>
    <row r="129" spans="1:31" hidden="1">
      <c r="A129" s="504"/>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row>
    <row r="130" spans="1:31" ht="15" hidden="1">
      <c r="A130" s="504"/>
      <c r="B130" s="77"/>
      <c r="C130" s="77"/>
      <c r="D130" s="77"/>
      <c r="E130" s="77"/>
      <c r="F130" s="77"/>
      <c r="G130" s="78"/>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row>
    <row r="131" spans="1:31" hidden="1">
      <c r="A131" s="504"/>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row>
    <row r="132" spans="1:31" hidden="1">
      <c r="A132"/>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row>
    <row r="133" spans="1:31" ht="15" hidden="1">
      <c r="A133" s="50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row>
    <row r="134" spans="1:31" hidden="1">
      <c r="A134" s="504"/>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row>
    <row r="135" spans="1:31" hidden="1">
      <c r="A135" s="504"/>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row>
    <row r="136" spans="1:31" hidden="1">
      <c r="A136" s="504"/>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row>
    <row r="137" spans="1:31" hidden="1">
      <c r="A137" s="504"/>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row>
    <row r="138" spans="1:31" hidden="1">
      <c r="A138" s="504"/>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row>
    <row r="139" spans="1:31" hidden="1">
      <c r="A139" s="504"/>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row>
    <row r="140" spans="1:31" ht="15" hidden="1">
      <c r="A140" s="504"/>
      <c r="B140" s="78"/>
      <c r="C140" s="78"/>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row>
    <row r="141" spans="1:31" hidden="1">
      <c r="A141" s="504"/>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row>
    <row r="142" spans="1:31" ht="15" hidden="1">
      <c r="A142" s="504"/>
      <c r="B142" s="77"/>
      <c r="C142" s="77"/>
      <c r="D142" s="77"/>
      <c r="E142" s="77"/>
      <c r="F142" s="78"/>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row>
    <row r="143" spans="1:31" hidden="1">
      <c r="A143" s="504"/>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row>
    <row r="144" spans="1:31" hidden="1">
      <c r="A144" s="504"/>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row>
    <row r="145" spans="1:31" hidden="1">
      <c r="A145" s="504"/>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row>
    <row r="146" spans="1:31" hidden="1">
      <c r="A146" s="504"/>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row>
    <row r="147" spans="1:31" hidden="1">
      <c r="A147" s="504"/>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row>
    <row r="148" spans="1:31" hidden="1">
      <c r="A148" s="504"/>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row>
    <row r="149" spans="1:31" hidden="1">
      <c r="A149" s="504"/>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row>
    <row r="150" spans="1:31" hidden="1">
      <c r="A150" s="504"/>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row>
    <row r="151" spans="1:31" hidden="1">
      <c r="A151" s="504"/>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row>
    <row r="152" spans="1:31" ht="15" hidden="1">
      <c r="A152" s="504"/>
      <c r="B152" s="77"/>
      <c r="C152" s="77"/>
      <c r="D152" s="78"/>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row>
    <row r="153" spans="1:31" hidden="1">
      <c r="A153" s="504"/>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row>
    <row r="154" spans="1:31" ht="15" hidden="1">
      <c r="A154" s="504"/>
      <c r="B154" s="77"/>
      <c r="C154" s="77"/>
      <c r="D154" s="77"/>
      <c r="E154" s="78"/>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row>
    <row r="155" spans="1:31" hidden="1">
      <c r="A155" s="504"/>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row>
    <row r="156" spans="1:31" hidden="1">
      <c r="A156" s="504"/>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row>
    <row r="157" spans="1:31" ht="15" hidden="1">
      <c r="A157" s="504"/>
      <c r="B157" s="77"/>
      <c r="C157" s="77"/>
      <c r="D157" s="77"/>
      <c r="E157" s="77"/>
      <c r="F157" s="77"/>
      <c r="G157" s="78"/>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row>
    <row r="158" spans="1:31" hidden="1">
      <c r="A158" s="504"/>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row>
    <row r="159" spans="1:31" hidden="1">
      <c r="A159" s="504"/>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row>
    <row r="160" spans="1:31" hidden="1">
      <c r="A160" s="504"/>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row>
    <row r="161" spans="1:31" hidden="1">
      <c r="A161" s="504"/>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row>
    <row r="162" spans="1:31" hidden="1">
      <c r="A162"/>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row>
    <row r="163" spans="1:31" ht="15" hidden="1">
      <c r="A163" s="50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row>
    <row r="164" spans="1:31" hidden="1">
      <c r="A164" s="504"/>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row>
    <row r="165" spans="1:31" hidden="1">
      <c r="A165" s="504"/>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row>
    <row r="166" spans="1:31" hidden="1">
      <c r="A166" s="504"/>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row>
    <row r="167" spans="1:31" hidden="1">
      <c r="A167" s="504"/>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row>
    <row r="168" spans="1:31" hidden="1">
      <c r="A168" s="504"/>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row>
    <row r="169" spans="1:31" hidden="1">
      <c r="A169" s="504"/>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row>
    <row r="170" spans="1:31" hidden="1">
      <c r="A170" s="504"/>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row>
    <row r="171" spans="1:31" hidden="1">
      <c r="A171" s="504"/>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row>
    <row r="172" spans="1:31" hidden="1">
      <c r="A172" s="504"/>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row>
    <row r="173" spans="1:31" hidden="1">
      <c r="A173" s="504"/>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row>
    <row r="174" spans="1:31" hidden="1">
      <c r="A174" s="504"/>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row>
    <row r="175" spans="1:31" hidden="1">
      <c r="A175" s="504"/>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row>
    <row r="176" spans="1:31" ht="15" hidden="1">
      <c r="A176" s="504"/>
      <c r="B176" s="78"/>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row>
    <row r="177" spans="1:31" hidden="1">
      <c r="A177" s="504"/>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row>
    <row r="178" spans="1:31" hidden="1">
      <c r="A178" s="504"/>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row>
    <row r="179" spans="1:31" ht="15" hidden="1">
      <c r="A179" s="504"/>
      <c r="B179" s="77"/>
      <c r="C179" s="77"/>
      <c r="D179" s="77"/>
      <c r="E179" s="77"/>
      <c r="F179" s="78"/>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row>
    <row r="180" spans="1:31" hidden="1">
      <c r="A180" s="504"/>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row>
    <row r="181" spans="1:31" hidden="1">
      <c r="A181" s="504"/>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row>
    <row r="182" spans="1:31" hidden="1">
      <c r="A182" s="504"/>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row>
    <row r="183" spans="1:31" hidden="1">
      <c r="A183" s="504"/>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row>
    <row r="184" spans="1:31" hidden="1">
      <c r="A184" s="504"/>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row>
    <row r="185" spans="1:31" ht="15" hidden="1">
      <c r="A185" s="504"/>
      <c r="B185" s="77"/>
      <c r="C185" s="78"/>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row>
    <row r="186" spans="1:31" hidden="1">
      <c r="A186" s="504"/>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row>
    <row r="187" spans="1:31" hidden="1">
      <c r="A187" s="504"/>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row>
    <row r="188" spans="1:31" hidden="1">
      <c r="A188" s="504"/>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row>
    <row r="189" spans="1:31" hidden="1">
      <c r="A189" s="504"/>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row>
    <row r="190" spans="1:31" hidden="1">
      <c r="A190" s="504"/>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row>
    <row r="191" spans="1:31" ht="15" hidden="1">
      <c r="A191" s="504"/>
      <c r="B191" s="77"/>
      <c r="C191" s="77"/>
      <c r="D191" s="77"/>
      <c r="E191" s="77"/>
      <c r="F191" s="77"/>
      <c r="G191" s="78"/>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row>
    <row r="192" spans="1:31" hidden="1">
      <c r="A192" s="504"/>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3" spans="1:31" hidden="1">
      <c r="A193" s="504"/>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row>
    <row r="194" spans="1:31" hidden="1">
      <c r="A194" s="504"/>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row>
    <row r="195" spans="1:31" hidden="1">
      <c r="A195" s="504"/>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row>
    <row r="196" spans="1:31" ht="15" hidden="1">
      <c r="A196" s="504"/>
      <c r="B196" s="77"/>
      <c r="C196" s="77"/>
      <c r="D196" s="77"/>
      <c r="E196" s="78"/>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row>
    <row r="197" spans="1:31" hidden="1">
      <c r="A197" s="504"/>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row>
    <row r="198" spans="1:31" hidden="1">
      <c r="A198" s="504"/>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row>
    <row r="199" spans="1:31" hidden="1">
      <c r="A199" s="504"/>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row>
    <row r="200" spans="1:31" hidden="1">
      <c r="A200" s="504"/>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row>
    <row r="201" spans="1:31" hidden="1">
      <c r="A201" s="504"/>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row>
    <row r="202" spans="1:31" hidden="1">
      <c r="A202"/>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row>
    <row r="203" spans="1:31" ht="15" hidden="1">
      <c r="A203" s="507"/>
      <c r="B203" s="77"/>
      <c r="C203" s="77"/>
      <c r="D203" s="78"/>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row>
    <row r="204" spans="1:31" hidden="1">
      <c r="A204" s="504"/>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row>
    <row r="205" spans="1:31" hidden="1">
      <c r="A205" s="504"/>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row>
    <row r="206" spans="1:31" hidden="1">
      <c r="A206" s="504"/>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row>
    <row r="207" spans="1:31" hidden="1">
      <c r="A207" s="504"/>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row>
    <row r="208" spans="1:31" hidden="1">
      <c r="A208" s="504"/>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row>
    <row r="209" spans="1:31" hidden="1">
      <c r="A209" s="504"/>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row>
    <row r="210" spans="1:31" hidden="1">
      <c r="A210" s="504"/>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row>
    <row r="211" spans="1:31" hidden="1">
      <c r="A211" s="504"/>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row>
    <row r="212" spans="1:31" hidden="1">
      <c r="A212" s="504"/>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row>
    <row r="213" spans="1:31" hidden="1">
      <c r="A213" s="504"/>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row>
    <row r="214" spans="1:31" ht="15" hidden="1">
      <c r="A214" s="504"/>
      <c r="B214" s="78"/>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row>
    <row r="215" spans="1:31" hidden="1">
      <c r="A215" s="504"/>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row>
    <row r="216" spans="1:31" hidden="1">
      <c r="A216" s="504"/>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row>
    <row r="217" spans="1:31" hidden="1">
      <c r="A217" s="504"/>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row>
    <row r="218" spans="1:31" hidden="1">
      <c r="A218" s="504"/>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row>
    <row r="219" spans="1:31" ht="15" hidden="1">
      <c r="A219" s="504"/>
      <c r="B219" s="77"/>
      <c r="C219" s="78"/>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row>
    <row r="220" spans="1:31" ht="15" hidden="1">
      <c r="A220" s="504"/>
      <c r="B220" s="77"/>
      <c r="C220" s="77"/>
      <c r="D220" s="77"/>
      <c r="E220" s="77"/>
      <c r="F220" s="78"/>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row>
    <row r="221" spans="1:31" hidden="1">
      <c r="A221" s="504"/>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row>
    <row r="222" spans="1:31" hidden="1">
      <c r="A222" s="504"/>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row>
    <row r="223" spans="1:31" hidden="1">
      <c r="A223" s="504"/>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row>
    <row r="224" spans="1:31" hidden="1">
      <c r="A224" s="504"/>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row>
    <row r="225" spans="1:31" hidden="1">
      <c r="A225" s="504"/>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row>
    <row r="226" spans="1:31" hidden="1">
      <c r="A226" s="504"/>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row>
    <row r="227" spans="1:31" hidden="1">
      <c r="A227" s="504"/>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row>
    <row r="228" spans="1:31" hidden="1">
      <c r="A228" s="504"/>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row>
    <row r="229" spans="1:31" hidden="1">
      <c r="A229" s="504"/>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row>
    <row r="230" spans="1:31" hidden="1">
      <c r="A230" s="504"/>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row>
    <row r="231" spans="1:31" hidden="1">
      <c r="A231" s="504"/>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row>
    <row r="232" spans="1:31" hidden="1">
      <c r="A232" s="504"/>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row>
    <row r="233" spans="1:31" hidden="1">
      <c r="A233" s="504"/>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row>
    <row r="234" spans="1:31" hidden="1">
      <c r="A234" s="504"/>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row>
    <row r="235" spans="1:31" hidden="1">
      <c r="A235" s="504"/>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row>
    <row r="236" spans="1:31" hidden="1">
      <c r="A236" s="504"/>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row>
    <row r="237" spans="1:31" ht="15" hidden="1">
      <c r="A237" s="504"/>
      <c r="B237" s="77"/>
      <c r="C237" s="77"/>
      <c r="D237" s="77"/>
      <c r="E237" s="78"/>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row>
    <row r="238" spans="1:31" hidden="1">
      <c r="A238" s="504"/>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row>
    <row r="239" spans="1:31" hidden="1">
      <c r="A239" s="504"/>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row>
    <row r="240" spans="1:31" hidden="1">
      <c r="A240"/>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row>
    <row r="241" spans="1:31" hidden="1">
      <c r="A241"/>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row>
    <row r="242" spans="1:31" hidden="1">
      <c r="A242"/>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row>
    <row r="243" spans="1:31" hidden="1">
      <c r="A243"/>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row>
    <row r="244" spans="1:31" hidden="1">
      <c r="A244"/>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row>
    <row r="245" spans="1:31" hidden="1">
      <c r="A245"/>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row>
    <row r="246" spans="1:31" ht="15" hidden="1">
      <c r="A246"/>
      <c r="B246" s="77"/>
      <c r="C246" s="77"/>
      <c r="D246" s="78"/>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row>
    <row r="247" spans="1:31" hidden="1">
      <c r="A24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row>
    <row r="248" spans="1:31" hidden="1">
      <c r="A248"/>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row>
    <row r="249" spans="1:31" hidden="1">
      <c r="A249"/>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row>
    <row r="250" spans="1:31" hidden="1">
      <c r="A250"/>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row>
    <row r="251" spans="1:31" hidden="1">
      <c r="A251"/>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row>
    <row r="252" spans="1:31" hidden="1">
      <c r="A252"/>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row>
    <row r="253" spans="1:31" hidden="1">
      <c r="A253"/>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row>
    <row r="254" spans="1:31" hidden="1">
      <c r="A254"/>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row>
    <row r="255" spans="1:31" hidden="1">
      <c r="A255"/>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row>
    <row r="256" spans="1:31" hidden="1">
      <c r="A256"/>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row>
    <row r="257" spans="1:31" hidden="1">
      <c r="A25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row>
    <row r="258" spans="1:31" hidden="1">
      <c r="A258"/>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row>
    <row r="259" spans="1:31" hidden="1">
      <c r="A259"/>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row>
    <row r="260" spans="1:31" hidden="1">
      <c r="A260"/>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row>
    <row r="261" spans="1:31" hidden="1">
      <c r="A261"/>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row>
    <row r="262" spans="1:31" hidden="1">
      <c r="A262"/>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row>
    <row r="263" spans="1:31" hidden="1">
      <c r="A263"/>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row>
    <row r="264" spans="1:31" ht="15" hidden="1">
      <c r="A264"/>
      <c r="B264" s="77"/>
      <c r="C264" s="77"/>
      <c r="D264" s="77"/>
      <c r="E264" s="77"/>
      <c r="F264" s="77"/>
      <c r="G264" s="77"/>
      <c r="H264" s="77"/>
      <c r="I264" s="77"/>
      <c r="J264" s="77"/>
      <c r="K264" s="77"/>
      <c r="L264" s="77"/>
      <c r="M264" s="77"/>
      <c r="N264" s="78"/>
      <c r="O264" s="77"/>
      <c r="P264" s="77"/>
      <c r="Q264" s="77"/>
      <c r="R264" s="77"/>
      <c r="S264" s="77"/>
      <c r="T264" s="77"/>
      <c r="U264" s="77"/>
      <c r="V264" s="77"/>
      <c r="W264" s="77"/>
      <c r="X264" s="77"/>
      <c r="Y264" s="77"/>
      <c r="Z264" s="77"/>
      <c r="AA264" s="77"/>
      <c r="AB264" s="77"/>
      <c r="AC264" s="77"/>
      <c r="AD264" s="77"/>
      <c r="AE264" s="77"/>
    </row>
    <row r="265" spans="1:31" hidden="1">
      <c r="A265"/>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row>
    <row r="266" spans="1:31" hidden="1">
      <c r="A266"/>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row>
    <row r="267" spans="1:31" hidden="1">
      <c r="A26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row>
    <row r="268" spans="1:31" ht="15" hidden="1">
      <c r="A268"/>
      <c r="B268" s="77"/>
      <c r="C268" s="77"/>
      <c r="D268" s="77"/>
      <c r="E268" s="77"/>
      <c r="F268" s="77"/>
      <c r="G268" s="77"/>
      <c r="H268" s="77"/>
      <c r="I268" s="77"/>
      <c r="J268" s="77"/>
      <c r="K268" s="77"/>
      <c r="L268" s="77"/>
      <c r="M268" s="78"/>
      <c r="N268" s="77"/>
      <c r="O268" s="77"/>
      <c r="P268" s="77"/>
      <c r="Q268" s="77"/>
      <c r="R268" s="77"/>
      <c r="S268" s="77"/>
      <c r="T268" s="77"/>
      <c r="U268" s="77"/>
      <c r="V268" s="77"/>
      <c r="W268" s="77"/>
      <c r="X268" s="77"/>
      <c r="Y268" s="77"/>
      <c r="Z268" s="77"/>
      <c r="AA268" s="77"/>
      <c r="AB268" s="77"/>
      <c r="AC268" s="77"/>
      <c r="AD268" s="77"/>
      <c r="AE268" s="77"/>
    </row>
    <row r="269" spans="1:31" hidden="1">
      <c r="A269"/>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row>
    <row r="270" spans="1:31" ht="15" hidden="1">
      <c r="A270"/>
      <c r="B270" s="77"/>
      <c r="C270" s="77"/>
      <c r="D270" s="77"/>
      <c r="E270" s="77"/>
      <c r="F270" s="77"/>
      <c r="G270" s="78"/>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row>
    <row r="271" spans="1:31" hidden="1">
      <c r="A271"/>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row>
    <row r="272" spans="1:31" hidden="1">
      <c r="A272"/>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row>
    <row r="273" spans="1:31" hidden="1">
      <c r="A273"/>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row>
    <row r="274" spans="1:31" hidden="1">
      <c r="A274"/>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row>
    <row r="275" spans="1:31" ht="15" hidden="1">
      <c r="A275"/>
      <c r="B275" s="77"/>
      <c r="C275" s="77"/>
      <c r="D275" s="77"/>
      <c r="E275" s="77"/>
      <c r="F275" s="77"/>
      <c r="G275" s="77"/>
      <c r="H275" s="77"/>
      <c r="I275" s="77"/>
      <c r="J275" s="77"/>
      <c r="K275" s="78"/>
      <c r="L275" s="77"/>
      <c r="M275" s="77"/>
      <c r="N275" s="77"/>
      <c r="O275" s="77"/>
      <c r="P275" s="77"/>
      <c r="Q275" s="77"/>
      <c r="R275" s="77"/>
      <c r="S275" s="77"/>
      <c r="T275" s="77"/>
      <c r="U275" s="77"/>
      <c r="V275" s="77"/>
      <c r="W275" s="77"/>
      <c r="X275" s="77"/>
      <c r="Y275" s="77"/>
      <c r="Z275" s="77"/>
      <c r="AA275" s="77"/>
      <c r="AB275" s="77"/>
      <c r="AC275" s="77"/>
      <c r="AD275" s="77"/>
      <c r="AE275" s="77"/>
    </row>
    <row r="276" spans="1:31" hidden="1">
      <c r="A276"/>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row>
    <row r="277" spans="1:31" hidden="1">
      <c r="A2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row>
    <row r="278" spans="1:31" ht="15" hidden="1">
      <c r="A278"/>
      <c r="B278" s="77"/>
      <c r="C278" s="77"/>
      <c r="D278" s="77"/>
      <c r="E278" s="78"/>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row>
    <row r="279" spans="1:31" hidden="1">
      <c r="A279"/>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row>
    <row r="280" spans="1:31" hidden="1">
      <c r="A280"/>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row>
    <row r="281" spans="1:31" ht="15" hidden="1">
      <c r="A281"/>
      <c r="B281" s="77"/>
      <c r="C281" s="77"/>
      <c r="D281" s="77"/>
      <c r="E281" s="77"/>
      <c r="F281" s="77"/>
      <c r="G281" s="77"/>
      <c r="H281" s="77"/>
      <c r="I281" s="77"/>
      <c r="J281" s="77"/>
      <c r="K281" s="77"/>
      <c r="L281" s="78"/>
      <c r="M281" s="77"/>
      <c r="N281" s="77"/>
      <c r="O281" s="77"/>
      <c r="P281" s="77"/>
      <c r="Q281" s="77"/>
      <c r="R281" s="77"/>
      <c r="S281" s="77"/>
      <c r="T281" s="77"/>
      <c r="U281" s="77"/>
      <c r="V281" s="77"/>
      <c r="W281" s="77"/>
      <c r="X281" s="77"/>
      <c r="Y281" s="77"/>
      <c r="Z281" s="77"/>
      <c r="AA281" s="77"/>
      <c r="AB281" s="77"/>
      <c r="AC281" s="77"/>
      <c r="AD281" s="77"/>
      <c r="AE281" s="77"/>
    </row>
    <row r="282" spans="1:31" hidden="1">
      <c r="A282"/>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row>
    <row r="283" spans="1:31" ht="15" hidden="1">
      <c r="A283"/>
      <c r="B283" s="78"/>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row>
    <row r="284" spans="1:31" hidden="1">
      <c r="A284"/>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row>
    <row r="285" spans="1:31" ht="15" hidden="1">
      <c r="A285"/>
      <c r="B285" s="77"/>
      <c r="C285" s="78"/>
      <c r="D285" s="77"/>
      <c r="E285" s="77"/>
      <c r="F285" s="78"/>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row>
    <row r="286" spans="1:31" hidden="1">
      <c r="A286"/>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row>
    <row r="287" spans="1:31" hidden="1">
      <c r="A28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row>
    <row r="288" spans="1:31" hidden="1">
      <c r="A288"/>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row>
    <row r="289" spans="1:31" hidden="1">
      <c r="A289"/>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row>
    <row r="290" spans="1:31" hidden="1">
      <c r="A290"/>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row>
    <row r="291" spans="1:31" ht="15" hidden="1">
      <c r="A291"/>
      <c r="B291" s="79"/>
      <c r="C291" s="79"/>
      <c r="D291" s="79"/>
      <c r="E291" s="79"/>
      <c r="F291" s="79"/>
      <c r="G291" s="79"/>
      <c r="H291" s="80"/>
      <c r="I291" s="80"/>
      <c r="J291" s="80"/>
      <c r="K291" s="79"/>
      <c r="L291" s="79"/>
      <c r="M291" s="79"/>
      <c r="N291" s="80"/>
      <c r="O291" s="80"/>
      <c r="P291" s="80"/>
      <c r="Q291" s="80"/>
      <c r="R291" s="80"/>
      <c r="S291" s="80"/>
      <c r="T291" s="80"/>
      <c r="U291" s="80"/>
      <c r="V291" s="80"/>
      <c r="W291" s="80"/>
      <c r="X291" s="80"/>
      <c r="Y291" s="80"/>
      <c r="Z291" s="80"/>
      <c r="AA291" s="80"/>
      <c r="AB291" s="80"/>
      <c r="AC291" s="80"/>
      <c r="AD291" s="79"/>
      <c r="AE291" s="79"/>
    </row>
    <row r="292" spans="1:31" ht="15">
      <c r="A292"/>
      <c r="H292" s="76"/>
      <c r="I292" s="76"/>
      <c r="K292" s="76"/>
      <c r="O292" s="76"/>
      <c r="P292" s="76"/>
      <c r="Q292" s="76"/>
      <c r="R292" s="76"/>
      <c r="S292" s="76"/>
      <c r="T292" s="76"/>
      <c r="U292" s="76"/>
      <c r="V292" s="76"/>
      <c r="W292" s="76"/>
      <c r="X292" s="76"/>
      <c r="Y292" s="76"/>
      <c r="Z292" s="76"/>
      <c r="AA292" s="76"/>
      <c r="AB292" s="76"/>
      <c r="AC292" s="76"/>
    </row>
    <row r="293" spans="1:31" ht="15">
      <c r="A293"/>
      <c r="K293" s="76"/>
    </row>
    <row r="294" spans="1:31">
      <c r="A294"/>
    </row>
    <row r="295" spans="1:31" ht="15">
      <c r="A295"/>
      <c r="M295" s="76"/>
    </row>
    <row r="296" spans="1:31" ht="15">
      <c r="A296"/>
      <c r="D296" s="76"/>
    </row>
    <row r="297" spans="1:31">
      <c r="A297"/>
    </row>
    <row r="298" spans="1:31">
      <c r="A298"/>
    </row>
    <row r="299" spans="1:31">
      <c r="A299"/>
    </row>
    <row r="300" spans="1:31" ht="15">
      <c r="A300"/>
      <c r="G300" s="76"/>
    </row>
    <row r="301" spans="1:31">
      <c r="A301"/>
    </row>
    <row r="302" spans="1:31">
      <c r="A302"/>
    </row>
    <row r="303" spans="1:31">
      <c r="A303"/>
    </row>
    <row r="304" spans="1:31">
      <c r="A304"/>
    </row>
    <row r="305" spans="1:29" ht="15">
      <c r="A305"/>
      <c r="C305" s="76"/>
    </row>
    <row r="306" spans="1:29">
      <c r="A306"/>
    </row>
    <row r="307" spans="1:29">
      <c r="A307"/>
    </row>
    <row r="308" spans="1:29">
      <c r="A308"/>
    </row>
    <row r="309" spans="1:29">
      <c r="A309"/>
    </row>
    <row r="310" spans="1:29" ht="15">
      <c r="A310"/>
      <c r="B310" s="76"/>
      <c r="J310" s="76"/>
    </row>
    <row r="311" spans="1:29" ht="15">
      <c r="A311"/>
      <c r="K311" s="76"/>
    </row>
    <row r="312" spans="1:29" ht="15">
      <c r="A312"/>
      <c r="E312" s="76"/>
      <c r="H312" s="76"/>
      <c r="I312" s="76"/>
      <c r="N312" s="76"/>
      <c r="O312" s="76"/>
      <c r="P312" s="76"/>
      <c r="Q312" s="76"/>
      <c r="R312" s="76"/>
      <c r="S312" s="76"/>
      <c r="T312" s="76"/>
      <c r="U312" s="76"/>
      <c r="V312" s="76"/>
      <c r="W312" s="76"/>
      <c r="X312" s="76"/>
      <c r="Y312" s="76"/>
      <c r="Z312" s="76"/>
      <c r="AA312" s="76"/>
      <c r="AB312" s="76"/>
      <c r="AC312" s="76"/>
    </row>
    <row r="313" spans="1:29" ht="15">
      <c r="A313"/>
      <c r="E313" s="76"/>
    </row>
    <row r="314" spans="1:29" ht="15">
      <c r="A314"/>
      <c r="F314" s="76"/>
    </row>
    <row r="315" spans="1:29" ht="15">
      <c r="A315"/>
      <c r="D315" s="76"/>
    </row>
    <row r="316" spans="1:29">
      <c r="A316"/>
    </row>
    <row r="317" spans="1:29" ht="15">
      <c r="A317"/>
      <c r="L317" s="76"/>
    </row>
    <row r="318" spans="1:29">
      <c r="A318"/>
    </row>
    <row r="319" spans="1:29" ht="15">
      <c r="A319"/>
      <c r="M319" s="76"/>
    </row>
    <row r="320" spans="1:29">
      <c r="A320"/>
    </row>
    <row r="321" spans="1:14">
      <c r="A321"/>
    </row>
    <row r="322" spans="1:14">
      <c r="A322"/>
    </row>
    <row r="323" spans="1:14">
      <c r="A323"/>
    </row>
    <row r="324" spans="1:14">
      <c r="A324"/>
    </row>
    <row r="325" spans="1:14" ht="15">
      <c r="A325"/>
      <c r="E325" s="76"/>
    </row>
    <row r="326" spans="1:14">
      <c r="A326"/>
    </row>
    <row r="327" spans="1:14">
      <c r="A327"/>
    </row>
    <row r="328" spans="1:14">
      <c r="A328"/>
    </row>
    <row r="329" spans="1:14">
      <c r="A329"/>
    </row>
    <row r="330" spans="1:14">
      <c r="A330"/>
    </row>
    <row r="331" spans="1:14" ht="15">
      <c r="A331"/>
      <c r="C331" s="76"/>
      <c r="J331" s="76"/>
    </row>
    <row r="332" spans="1:14">
      <c r="A332"/>
    </row>
    <row r="333" spans="1:14">
      <c r="A333"/>
    </row>
    <row r="334" spans="1:14">
      <c r="A334"/>
    </row>
    <row r="335" spans="1:14" ht="15">
      <c r="A335"/>
      <c r="N335" s="76"/>
    </row>
    <row r="336" spans="1:14" ht="15">
      <c r="A336"/>
      <c r="G336" s="76"/>
      <c r="K336" s="76"/>
    </row>
    <row r="337" spans="1:29" ht="15">
      <c r="A337"/>
      <c r="F337" s="76"/>
    </row>
    <row r="338" spans="1:29" ht="15">
      <c r="A338"/>
      <c r="D338" s="76"/>
    </row>
    <row r="339" spans="1:29" ht="15">
      <c r="A339"/>
      <c r="E339" s="76"/>
    </row>
    <row r="340" spans="1:29">
      <c r="A340"/>
    </row>
    <row r="341" spans="1:29">
      <c r="A341"/>
    </row>
    <row r="342" spans="1:29">
      <c r="A342"/>
    </row>
    <row r="343" spans="1:29" ht="15">
      <c r="A343"/>
      <c r="L343" s="76"/>
    </row>
    <row r="344" spans="1:29" ht="15">
      <c r="A344"/>
      <c r="M344" s="76"/>
    </row>
    <row r="345" spans="1:29">
      <c r="A345"/>
    </row>
    <row r="346" spans="1:29" ht="15">
      <c r="A346"/>
      <c r="H346" s="76"/>
      <c r="I346" s="76"/>
      <c r="J346" s="76"/>
      <c r="O346" s="76"/>
      <c r="P346" s="76"/>
      <c r="Q346" s="76"/>
      <c r="R346" s="76"/>
      <c r="S346" s="76"/>
      <c r="T346" s="76"/>
      <c r="U346" s="76"/>
      <c r="V346" s="76"/>
      <c r="W346" s="76"/>
      <c r="X346" s="76"/>
      <c r="Y346" s="76"/>
      <c r="Z346" s="76"/>
      <c r="AA346" s="76"/>
      <c r="AB346" s="76"/>
      <c r="AC346" s="76"/>
    </row>
    <row r="347" spans="1:29">
      <c r="A347"/>
    </row>
    <row r="348" spans="1:29" ht="15">
      <c r="A348"/>
      <c r="B348" s="76"/>
      <c r="H348" s="76"/>
      <c r="I348" s="76"/>
      <c r="J348" s="76"/>
      <c r="O348" s="76"/>
      <c r="P348" s="76"/>
      <c r="Q348" s="76"/>
      <c r="R348" s="76"/>
      <c r="S348" s="76"/>
      <c r="T348" s="76"/>
      <c r="U348" s="76"/>
      <c r="V348" s="76"/>
      <c r="W348" s="76"/>
      <c r="X348" s="76"/>
      <c r="Y348" s="76"/>
      <c r="Z348" s="76"/>
      <c r="AA348" s="76"/>
      <c r="AB348" s="76"/>
      <c r="AC348" s="76"/>
    </row>
    <row r="349" spans="1:29" ht="15">
      <c r="A349"/>
      <c r="C349" s="76"/>
    </row>
    <row r="350" spans="1:29" ht="15">
      <c r="A350"/>
      <c r="B350" s="76"/>
      <c r="H350" s="76"/>
      <c r="I350" s="76"/>
      <c r="J350" s="76"/>
      <c r="O350" s="76"/>
      <c r="P350" s="76"/>
      <c r="Q350" s="76"/>
      <c r="R350" s="76"/>
      <c r="S350" s="76"/>
      <c r="T350" s="76"/>
      <c r="U350" s="76"/>
      <c r="V350" s="76"/>
      <c r="W350" s="76"/>
      <c r="X350" s="76"/>
      <c r="Y350" s="76"/>
      <c r="Z350" s="76"/>
      <c r="AA350" s="76"/>
      <c r="AB350" s="76"/>
      <c r="AC350" s="76"/>
    </row>
    <row r="351" spans="1:29" ht="15">
      <c r="A351"/>
      <c r="C351" s="76"/>
    </row>
    <row r="352" spans="1:29" ht="15">
      <c r="A352"/>
      <c r="B352" s="76"/>
      <c r="H352" s="76"/>
      <c r="I352" s="76"/>
      <c r="J352" s="76"/>
      <c r="N352" s="76"/>
      <c r="O352" s="76"/>
      <c r="P352" s="76"/>
      <c r="Q352" s="76"/>
      <c r="R352" s="76"/>
      <c r="S352" s="76"/>
      <c r="T352" s="76"/>
      <c r="U352" s="76"/>
      <c r="V352" s="76"/>
      <c r="W352" s="76"/>
      <c r="X352" s="76"/>
      <c r="Y352" s="76"/>
      <c r="Z352" s="76"/>
      <c r="AA352" s="76"/>
      <c r="AB352" s="76"/>
      <c r="AC352" s="76"/>
    </row>
    <row r="353" spans="1:29" ht="15">
      <c r="A353"/>
      <c r="C353" s="76"/>
    </row>
    <row r="354" spans="1:29" ht="15">
      <c r="A354"/>
      <c r="B354" s="76"/>
      <c r="H354" s="76"/>
      <c r="I354" s="76"/>
      <c r="J354" s="76"/>
      <c r="K354" s="76"/>
      <c r="N354" s="76"/>
      <c r="O354" s="76"/>
      <c r="P354" s="76"/>
      <c r="Q354" s="76"/>
      <c r="R354" s="76"/>
      <c r="S354" s="76"/>
      <c r="T354" s="76"/>
      <c r="U354" s="76"/>
      <c r="V354" s="76"/>
      <c r="W354" s="76"/>
      <c r="X354" s="76"/>
      <c r="Y354" s="76"/>
      <c r="Z354" s="76"/>
      <c r="AA354" s="76"/>
      <c r="AB354" s="76"/>
      <c r="AC354" s="76"/>
    </row>
    <row r="355" spans="1:29" ht="15">
      <c r="A355"/>
      <c r="B355" s="76"/>
      <c r="C355" s="76"/>
      <c r="K355" s="76"/>
    </row>
    <row r="356" spans="1:29" ht="15">
      <c r="A356"/>
      <c r="H356" s="76"/>
      <c r="I356" s="76"/>
      <c r="J356" s="76"/>
      <c r="K356" s="76"/>
      <c r="N356" s="76"/>
      <c r="O356" s="76"/>
      <c r="P356" s="76"/>
      <c r="Q356" s="76"/>
      <c r="R356" s="76"/>
      <c r="S356" s="76"/>
      <c r="T356" s="76"/>
      <c r="U356" s="76"/>
      <c r="V356" s="76"/>
      <c r="W356" s="76"/>
      <c r="X356" s="76"/>
      <c r="Y356" s="76"/>
      <c r="Z356" s="76"/>
      <c r="AA356" s="76"/>
      <c r="AB356" s="76"/>
      <c r="AC356" s="76"/>
    </row>
    <row r="357" spans="1:29" ht="15">
      <c r="A357"/>
      <c r="B357" s="76"/>
      <c r="K357" s="76"/>
    </row>
    <row r="358" spans="1:29" ht="15">
      <c r="A358"/>
      <c r="H358" s="76"/>
      <c r="I358" s="76"/>
      <c r="J358" s="76"/>
      <c r="K358" s="76"/>
      <c r="N358" s="76"/>
      <c r="O358" s="76"/>
      <c r="P358" s="76"/>
      <c r="Q358" s="76"/>
      <c r="R358" s="76"/>
      <c r="S358" s="76"/>
      <c r="T358" s="76"/>
      <c r="U358" s="76"/>
      <c r="V358" s="76"/>
      <c r="W358" s="76"/>
      <c r="X358" s="76"/>
      <c r="Y358" s="76"/>
      <c r="Z358" s="76"/>
      <c r="AA358" s="76"/>
      <c r="AB358" s="76"/>
      <c r="AC358" s="76"/>
    </row>
    <row r="359" spans="1:29" ht="15">
      <c r="A359"/>
      <c r="B359" s="76"/>
      <c r="D359" s="76"/>
      <c r="K359" s="76"/>
    </row>
    <row r="360" spans="1:29">
      <c r="A360"/>
    </row>
    <row r="361" spans="1:29" ht="15">
      <c r="A361"/>
      <c r="B361" s="76"/>
      <c r="C361" s="76"/>
      <c r="D361" s="76"/>
      <c r="K361" s="76"/>
    </row>
    <row r="362" spans="1:29">
      <c r="A362"/>
    </row>
    <row r="363" spans="1:29" ht="15">
      <c r="A363"/>
      <c r="C363" s="76"/>
      <c r="D363" s="76"/>
      <c r="M363" s="76"/>
    </row>
    <row r="364" spans="1:29" ht="15">
      <c r="A364"/>
      <c r="E364" s="76"/>
    </row>
    <row r="365" spans="1:29" ht="15">
      <c r="A365"/>
      <c r="C365" s="76"/>
      <c r="D365" s="76"/>
      <c r="M365" s="76"/>
    </row>
    <row r="366" spans="1:29" ht="15">
      <c r="A366"/>
      <c r="D366" s="76"/>
      <c r="E366" s="76"/>
    </row>
    <row r="367" spans="1:29" ht="15">
      <c r="A367"/>
      <c r="C367" s="76"/>
      <c r="D367" s="76"/>
      <c r="M367" s="76"/>
    </row>
    <row r="368" spans="1:29" ht="15">
      <c r="A368"/>
      <c r="D368" s="76"/>
      <c r="E368" s="76"/>
      <c r="F368" s="76"/>
    </row>
    <row r="369" spans="1:13" ht="15">
      <c r="A369"/>
      <c r="C369" s="76"/>
      <c r="D369" s="76"/>
      <c r="L369" s="76"/>
      <c r="M369" s="76"/>
    </row>
    <row r="370" spans="1:13" ht="15">
      <c r="A370"/>
      <c r="D370" s="76"/>
      <c r="E370" s="76"/>
    </row>
    <row r="371" spans="1:13">
      <c r="A371"/>
    </row>
    <row r="372" spans="1:13" ht="15">
      <c r="A372"/>
      <c r="D372" s="76"/>
    </row>
    <row r="373" spans="1:13">
      <c r="A373"/>
    </row>
    <row r="374" spans="1:13">
      <c r="A374"/>
    </row>
    <row r="375" spans="1:13" ht="15">
      <c r="A375"/>
      <c r="G375" s="76"/>
    </row>
    <row r="376" spans="1:13">
      <c r="A376"/>
    </row>
    <row r="377" spans="1:13">
      <c r="A377"/>
    </row>
    <row r="378" spans="1:13">
      <c r="A378"/>
    </row>
    <row r="379" spans="1:13">
      <c r="A379"/>
    </row>
    <row r="380" spans="1:13">
      <c r="A380"/>
    </row>
    <row r="381" spans="1:13">
      <c r="A381"/>
    </row>
    <row r="382" spans="1:13">
      <c r="A382"/>
    </row>
    <row r="383" spans="1:13">
      <c r="A383"/>
    </row>
    <row r="384" spans="1:13">
      <c r="A384"/>
    </row>
    <row r="385" spans="1:12">
      <c r="A385"/>
    </row>
    <row r="386" spans="1:12">
      <c r="A386"/>
    </row>
    <row r="387" spans="1:12" ht="15">
      <c r="A387"/>
      <c r="F387" s="76"/>
    </row>
    <row r="388" spans="1:12">
      <c r="A388"/>
    </row>
    <row r="389" spans="1:12" ht="15">
      <c r="A389"/>
      <c r="F389" s="76"/>
    </row>
    <row r="390" spans="1:12">
      <c r="A390"/>
    </row>
    <row r="391" spans="1:12" ht="15">
      <c r="A391"/>
      <c r="F391" s="76"/>
    </row>
    <row r="392" spans="1:12">
      <c r="A392"/>
    </row>
    <row r="393" spans="1:12" ht="15">
      <c r="A393"/>
      <c r="C393" s="76"/>
      <c r="F393" s="76"/>
      <c r="L393" s="76"/>
    </row>
    <row r="394" spans="1:12" ht="15">
      <c r="A394"/>
      <c r="G394" s="76"/>
    </row>
    <row r="395" spans="1:12" ht="15">
      <c r="A395"/>
      <c r="C395" s="76"/>
      <c r="L395" s="76"/>
    </row>
    <row r="396" spans="1:12" ht="15">
      <c r="A396"/>
      <c r="G396" s="76"/>
    </row>
    <row r="397" spans="1:12" ht="15">
      <c r="A397"/>
      <c r="C397" s="76"/>
      <c r="L397" s="76"/>
    </row>
    <row r="398" spans="1:12" ht="15">
      <c r="A398"/>
      <c r="G398" s="76"/>
    </row>
    <row r="399" spans="1:12" ht="15">
      <c r="A399"/>
      <c r="C399" s="76"/>
      <c r="L399" s="76"/>
    </row>
    <row r="400" spans="1:12" ht="15">
      <c r="A400"/>
      <c r="G400" s="76"/>
    </row>
  </sheetData>
  <sheetProtection formatCells="0"/>
  <phoneticPr fontId="0" type="noConversion"/>
  <pageMargins left="0.19685039370078741" right="0.19685039370078741" top="0.19685039370078741" bottom="0.19685039370078741" header="0.51181102362204722"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sheetPr codeName="Mensuel"/>
  <dimension ref="A1:E34"/>
  <sheetViews>
    <sheetView showGridLines="0" topLeftCell="B1" zoomScale="77" zoomScaleNormal="77" zoomScaleSheetLayoutView="80" workbookViewId="0">
      <selection activeCell="D2" sqref="D2"/>
    </sheetView>
  </sheetViews>
  <sheetFormatPr baseColWidth="10" defaultRowHeight="12.75"/>
  <cols>
    <col min="1" max="1" width="4.83203125" style="48" hidden="1" customWidth="1"/>
    <col min="2" max="2" width="30.1640625" style="522" bestFit="1" customWidth="1"/>
    <col min="3" max="3" width="57.6640625" style="522" bestFit="1" customWidth="1"/>
    <col min="4" max="4" width="50.83203125" style="522" customWidth="1"/>
    <col min="5" max="5" width="26.6640625" style="48" customWidth="1"/>
    <col min="6" max="16384" width="12" style="48"/>
  </cols>
  <sheetData>
    <row r="1" spans="1:5" ht="15.75">
      <c r="B1" s="515"/>
      <c r="C1" s="516" t="s">
        <v>919</v>
      </c>
      <c r="D1" s="516" t="s">
        <v>920</v>
      </c>
    </row>
    <row r="2" spans="1:5" ht="409.5">
      <c r="A2" s="517"/>
      <c r="B2" s="518">
        <v>42177</v>
      </c>
      <c r="C2" s="519" t="s">
        <v>1108</v>
      </c>
      <c r="D2" s="520" t="s">
        <v>1109</v>
      </c>
      <c r="E2" s="85"/>
    </row>
    <row r="3" spans="1:5" ht="409.5">
      <c r="A3" s="517"/>
      <c r="B3" s="518">
        <v>42178</v>
      </c>
      <c r="C3" s="519" t="s">
        <v>0</v>
      </c>
      <c r="D3" s="520" t="s">
        <v>2293</v>
      </c>
      <c r="E3" s="85"/>
    </row>
    <row r="4" spans="1:5" ht="409.5">
      <c r="A4" s="517"/>
      <c r="B4" s="518">
        <v>42179</v>
      </c>
      <c r="C4" s="519" t="s">
        <v>136</v>
      </c>
      <c r="D4" s="520" t="s">
        <v>137</v>
      </c>
      <c r="E4" s="85"/>
    </row>
    <row r="5" spans="1:5" ht="409.5">
      <c r="A5" s="517"/>
      <c r="B5" s="518">
        <v>42180</v>
      </c>
      <c r="C5" s="519" t="s">
        <v>138</v>
      </c>
      <c r="D5" s="520" t="s">
        <v>139</v>
      </c>
      <c r="E5" s="85"/>
    </row>
    <row r="6" spans="1:5" ht="409.5">
      <c r="A6" s="517"/>
      <c r="B6" s="518">
        <v>42181</v>
      </c>
      <c r="C6" s="519" t="s">
        <v>140</v>
      </c>
      <c r="D6" s="520" t="s">
        <v>141</v>
      </c>
      <c r="E6" s="85"/>
    </row>
    <row r="7" spans="1:5" ht="15" hidden="1">
      <c r="A7" s="517"/>
      <c r="B7" s="518"/>
      <c r="C7" s="519"/>
      <c r="D7" s="520"/>
      <c r="E7" s="85"/>
    </row>
    <row r="8" spans="1:5" ht="15" hidden="1">
      <c r="A8" s="517"/>
      <c r="B8" s="518"/>
      <c r="C8" s="519"/>
      <c r="D8" s="520"/>
      <c r="E8" s="85"/>
    </row>
    <row r="9" spans="1:5" ht="15" hidden="1">
      <c r="A9" s="517"/>
      <c r="B9" s="518"/>
      <c r="C9" s="519"/>
      <c r="D9" s="520"/>
      <c r="E9" s="85"/>
    </row>
    <row r="10" spans="1:5" ht="15" hidden="1">
      <c r="A10" s="517"/>
      <c r="B10" s="518"/>
      <c r="C10" s="519"/>
      <c r="D10" s="520"/>
      <c r="E10" s="85"/>
    </row>
    <row r="11" spans="1:5" ht="15" hidden="1">
      <c r="A11" s="517"/>
      <c r="B11" s="518"/>
      <c r="C11" s="519"/>
      <c r="D11" s="520"/>
      <c r="E11" s="85"/>
    </row>
    <row r="12" spans="1:5" ht="15" hidden="1">
      <c r="A12" s="517"/>
      <c r="B12" s="518"/>
      <c r="C12" s="519"/>
      <c r="D12" s="520"/>
      <c r="E12" s="85"/>
    </row>
    <row r="13" spans="1:5" ht="15" hidden="1">
      <c r="A13" s="517"/>
      <c r="B13" s="518"/>
      <c r="C13" s="519"/>
      <c r="D13" s="520"/>
      <c r="E13" s="85"/>
    </row>
    <row r="14" spans="1:5" ht="15" hidden="1">
      <c r="A14" s="517"/>
      <c r="B14" s="518"/>
      <c r="C14" s="519"/>
      <c r="D14" s="520"/>
      <c r="E14" s="85"/>
    </row>
    <row r="15" spans="1:5" ht="15" hidden="1">
      <c r="A15" s="517"/>
      <c r="B15" s="518"/>
      <c r="C15" s="519"/>
      <c r="D15" s="520"/>
      <c r="E15" s="85"/>
    </row>
    <row r="16" spans="1:5" ht="15" hidden="1">
      <c r="A16" s="517"/>
      <c r="B16" s="518"/>
      <c r="C16" s="519"/>
      <c r="D16" s="520"/>
      <c r="E16" s="85"/>
    </row>
    <row r="17" spans="1:5" ht="15" hidden="1">
      <c r="A17" s="517"/>
      <c r="B17" s="518"/>
      <c r="C17" s="519"/>
      <c r="D17" s="520"/>
      <c r="E17" s="85"/>
    </row>
    <row r="18" spans="1:5" ht="15" hidden="1">
      <c r="A18" s="517"/>
      <c r="B18" s="518"/>
      <c r="C18" s="519"/>
      <c r="D18" s="520"/>
      <c r="E18" s="85"/>
    </row>
    <row r="19" spans="1:5" ht="15" hidden="1">
      <c r="A19" s="517"/>
      <c r="B19" s="518"/>
      <c r="C19" s="519"/>
      <c r="D19" s="520"/>
      <c r="E19" s="85"/>
    </row>
    <row r="20" spans="1:5" ht="15" hidden="1">
      <c r="A20" s="517"/>
      <c r="B20" s="518"/>
      <c r="C20" s="519"/>
      <c r="D20" s="520"/>
      <c r="E20" s="85"/>
    </row>
    <row r="21" spans="1:5" ht="15" hidden="1">
      <c r="A21" s="517"/>
      <c r="B21" s="518"/>
      <c r="C21" s="519"/>
      <c r="D21" s="520"/>
      <c r="E21" s="85"/>
    </row>
    <row r="22" spans="1:5" ht="15" hidden="1">
      <c r="A22" s="517"/>
      <c r="B22" s="518"/>
      <c r="C22" s="519"/>
      <c r="D22" s="520"/>
      <c r="E22" s="85"/>
    </row>
    <row r="23" spans="1:5" ht="15" hidden="1">
      <c r="A23" s="517"/>
      <c r="B23" s="518"/>
      <c r="C23" s="519"/>
      <c r="D23" s="520"/>
      <c r="E23" s="85"/>
    </row>
    <row r="24" spans="1:5" ht="15" hidden="1">
      <c r="A24" s="517"/>
      <c r="B24" s="518"/>
      <c r="C24" s="519"/>
      <c r="D24" s="520"/>
      <c r="E24" s="85"/>
    </row>
    <row r="25" spans="1:5" ht="15" hidden="1">
      <c r="A25" s="517"/>
      <c r="B25" s="518"/>
      <c r="C25" s="519"/>
      <c r="D25" s="520"/>
      <c r="E25" s="85"/>
    </row>
    <row r="26" spans="1:5" ht="15" hidden="1">
      <c r="A26" s="517"/>
      <c r="B26" s="518"/>
      <c r="C26" s="519"/>
      <c r="D26" s="520"/>
      <c r="E26" s="85"/>
    </row>
    <row r="27" spans="1:5" ht="15" hidden="1">
      <c r="A27" s="517"/>
      <c r="B27" s="518"/>
      <c r="C27" s="519"/>
      <c r="D27" s="520"/>
      <c r="E27" s="85"/>
    </row>
    <row r="28" spans="1:5" ht="15" hidden="1">
      <c r="A28" s="517"/>
      <c r="B28" s="518"/>
      <c r="C28" s="519"/>
      <c r="D28" s="520"/>
      <c r="E28" s="85"/>
    </row>
    <row r="29" spans="1:5" ht="15" hidden="1">
      <c r="A29" s="517"/>
      <c r="B29" s="518"/>
      <c r="C29" s="519"/>
      <c r="D29" s="520"/>
      <c r="E29" s="85"/>
    </row>
    <row r="30" spans="1:5" ht="15" hidden="1">
      <c r="A30" s="517"/>
      <c r="B30" s="518"/>
      <c r="C30" s="519"/>
      <c r="D30" s="520"/>
      <c r="E30" s="85"/>
    </row>
    <row r="31" spans="1:5" ht="15" hidden="1">
      <c r="A31" s="517"/>
      <c r="B31" s="518"/>
      <c r="C31" s="519"/>
      <c r="D31" s="520"/>
      <c r="E31" s="85"/>
    </row>
    <row r="32" spans="1:5" ht="15" hidden="1">
      <c r="A32" s="517"/>
      <c r="B32" s="518"/>
      <c r="C32" s="519"/>
      <c r="D32" s="520"/>
      <c r="E32" s="85"/>
    </row>
    <row r="33" spans="2:2">
      <c r="B33" s="521"/>
    </row>
    <row r="34" spans="2:2">
      <c r="B34" s="521"/>
    </row>
  </sheetData>
  <sheetProtection pivotTables="0"/>
  <phoneticPr fontId="0" type="noConversion"/>
  <pageMargins left="0.47244094488188981" right="0" top="0.39370078740157483" bottom="0" header="0.51181102362204722" footer="0.51181102362204722"/>
  <pageSetup paperSize="9" scale="95" orientation="landscape" horizontalDpi="4294967292" verticalDpi="300" r:id="rId1"/>
  <headerFooter alignWithMargins="0"/>
</worksheet>
</file>

<file path=xl/worksheets/sheet14.xml><?xml version="1.0" encoding="utf-8"?>
<worksheet xmlns="http://schemas.openxmlformats.org/spreadsheetml/2006/main" xmlns:r="http://schemas.openxmlformats.org/officeDocument/2006/relationships">
  <sheetPr codeName="HebdoPrimaire3">
    <pageSetUpPr fitToPage="1"/>
  </sheetPr>
  <dimension ref="B3:N13"/>
  <sheetViews>
    <sheetView showGridLines="0" zoomScale="75" zoomScaleNormal="75" zoomScaleSheetLayoutView="80" workbookViewId="0">
      <selection activeCell="A4" sqref="A4:IV8"/>
    </sheetView>
  </sheetViews>
  <sheetFormatPr baseColWidth="10" defaultRowHeight="12.75"/>
  <cols>
    <col min="1" max="1" width="12" style="48"/>
    <col min="2" max="2" width="6.6640625" style="48" customWidth="1"/>
    <col min="3" max="7" width="37.6640625" style="48" customWidth="1"/>
    <col min="8" max="8" width="37.6640625" style="48" hidden="1" customWidth="1"/>
    <col min="9" max="9" width="37.83203125" style="48" hidden="1" customWidth="1"/>
    <col min="10" max="12" width="12" style="48"/>
    <col min="13" max="13" width="39.83203125" style="48" customWidth="1"/>
    <col min="14" max="16384" width="12" style="48"/>
  </cols>
  <sheetData>
    <row r="3" spans="2:14" ht="50.1" customHeight="1">
      <c r="B3" s="49"/>
      <c r="C3" s="50">
        <v>41974</v>
      </c>
      <c r="D3" s="51">
        <v>41975</v>
      </c>
      <c r="E3" s="51">
        <v>41976</v>
      </c>
      <c r="F3" s="51">
        <v>41977</v>
      </c>
      <c r="G3" s="51">
        <v>41978</v>
      </c>
      <c r="H3" s="51">
        <v>41979</v>
      </c>
      <c r="I3" s="51">
        <v>41980</v>
      </c>
    </row>
    <row r="4" spans="2:14" ht="90" customHeight="1">
      <c r="B4" s="52"/>
      <c r="C4" s="53"/>
      <c r="D4" s="53"/>
      <c r="E4" s="53"/>
      <c r="F4" s="53"/>
      <c r="G4" s="53"/>
      <c r="H4" s="81"/>
      <c r="I4" s="82"/>
    </row>
    <row r="5" spans="2:14" ht="90" hidden="1" customHeight="1">
      <c r="B5" s="55"/>
      <c r="C5" s="53"/>
      <c r="D5" s="53"/>
      <c r="E5" s="53"/>
      <c r="F5" s="53"/>
      <c r="G5" s="53"/>
      <c r="H5" s="83"/>
      <c r="I5" s="84"/>
      <c r="J5" s="85"/>
    </row>
    <row r="6" spans="2:14" ht="90" hidden="1" customHeight="1">
      <c r="B6" s="55"/>
      <c r="C6" s="53"/>
      <c r="D6" s="53"/>
      <c r="E6" s="53"/>
      <c r="F6" s="53"/>
      <c r="G6" s="53"/>
      <c r="H6" s="83"/>
      <c r="I6" s="84"/>
    </row>
    <row r="7" spans="2:14" ht="90" customHeight="1">
      <c r="B7" s="55"/>
      <c r="C7" s="56"/>
      <c r="D7" s="53"/>
      <c r="E7" s="53"/>
      <c r="F7" s="53"/>
      <c r="G7" s="53"/>
      <c r="H7" s="86"/>
      <c r="I7" s="87"/>
      <c r="L7" s="88"/>
      <c r="M7" s="88"/>
      <c r="N7" s="88"/>
    </row>
    <row r="8" spans="2:14" s="57" customFormat="1" ht="90" customHeight="1">
      <c r="B8" s="58"/>
      <c r="C8" s="56"/>
      <c r="D8" s="53"/>
      <c r="E8" s="53"/>
      <c r="F8" s="53"/>
      <c r="G8" s="53"/>
      <c r="H8" s="376"/>
      <c r="I8" s="377"/>
      <c r="L8" s="89"/>
      <c r="M8" s="90"/>
      <c r="N8" s="89"/>
    </row>
    <row r="9" spans="2:14" ht="15.75">
      <c r="C9" s="652" t="s">
        <v>1255</v>
      </c>
      <c r="D9" s="653"/>
      <c r="E9" s="653"/>
      <c r="F9" s="653"/>
      <c r="G9" s="653"/>
      <c r="H9" s="653"/>
      <c r="I9" s="653"/>
      <c r="L9" s="88"/>
      <c r="M9" s="88"/>
      <c r="N9" s="88"/>
    </row>
    <row r="10" spans="2:14" ht="90" customHeight="1">
      <c r="C10" s="404"/>
      <c r="D10" s="91"/>
      <c r="E10" s="91"/>
      <c r="F10" s="91"/>
      <c r="G10" s="91"/>
      <c r="H10" s="91"/>
      <c r="I10" s="91"/>
      <c r="L10" s="88"/>
      <c r="M10" s="88"/>
      <c r="N10" s="88"/>
    </row>
    <row r="11" spans="2:14" ht="90" hidden="1" customHeight="1">
      <c r="C11" s="92"/>
      <c r="D11" s="92"/>
      <c r="E11" s="92"/>
      <c r="F11" s="92"/>
      <c r="G11" s="92"/>
      <c r="H11" s="92"/>
      <c r="I11" s="92"/>
    </row>
    <row r="12" spans="2:14" ht="90" hidden="1" customHeight="1">
      <c r="C12" s="92"/>
      <c r="D12" s="92"/>
      <c r="E12" s="92"/>
      <c r="F12" s="92"/>
      <c r="G12" s="92"/>
      <c r="H12" s="92"/>
      <c r="I12" s="92"/>
    </row>
    <row r="13" spans="2:14" ht="90" customHeight="1"/>
  </sheetData>
  <sheetProtection formatCells="0"/>
  <mergeCells count="1">
    <mergeCell ref="C9:I9"/>
  </mergeCells>
  <phoneticPr fontId="0" type="noConversion"/>
  <printOptions horizontalCentered="1"/>
  <pageMargins left="0.19685039370078741" right="0.19685039370078741" top="0.39370078740157483" bottom="0.39370078740157483" header="0.19685039370078741" footer="0.19685039370078741"/>
  <pageSetup paperSize="9" scale="94" orientation="landscape" horizontalDpi="4294967292" verticalDpi="300" r:id="rId1"/>
  <headerFooter alignWithMargins="0">
    <oddFooter>&amp;C&amp;"Bookman Old Style,Normal"&amp;U&amp;F&amp;R&amp;"Bookman Old Style,Normal"&amp;A</oddFooter>
  </headerFooter>
  <drawing r:id="rId2"/>
</worksheet>
</file>

<file path=xl/worksheets/sheet15.xml><?xml version="1.0" encoding="utf-8"?>
<worksheet xmlns="http://schemas.openxmlformats.org/spreadsheetml/2006/main" xmlns:r="http://schemas.openxmlformats.org/officeDocument/2006/relationships">
  <sheetPr codeName="HebdoPrimaire7">
    <pageSetUpPr fitToPage="1"/>
  </sheetPr>
  <dimension ref="A1:N34"/>
  <sheetViews>
    <sheetView showGridLines="0" zoomScale="70" zoomScaleNormal="70" zoomScaleSheetLayoutView="80" workbookViewId="0">
      <selection activeCell="I1" sqref="I1:I65536"/>
    </sheetView>
  </sheetViews>
  <sheetFormatPr baseColWidth="10" defaultRowHeight="12.75"/>
  <cols>
    <col min="1" max="1" width="38.33203125" style="48" customWidth="1"/>
    <col min="2" max="2" width="6.33203125" style="48" customWidth="1"/>
    <col min="3" max="3" width="38.33203125" style="48" customWidth="1"/>
    <col min="4" max="4" width="5.83203125" style="48" customWidth="1"/>
    <col min="5" max="5" width="38.33203125" style="48" customWidth="1"/>
    <col min="6" max="6" width="5.83203125" style="48" customWidth="1"/>
    <col min="7" max="7" width="38.33203125" style="48" customWidth="1"/>
    <col min="8" max="8" width="5.83203125" style="48" customWidth="1"/>
    <col min="9" max="9" width="38.33203125" style="48" customWidth="1"/>
    <col min="10" max="10" width="6.6640625" style="48" customWidth="1"/>
    <col min="11" max="11" width="38.33203125" style="48" hidden="1" customWidth="1"/>
    <col min="12" max="12" width="6.6640625" style="48" hidden="1" customWidth="1"/>
    <col min="13" max="13" width="38.33203125" style="48" hidden="1" customWidth="1"/>
    <col min="14" max="14" width="6.6640625" style="48" hidden="1" customWidth="1"/>
    <col min="15" max="16384" width="12" style="48"/>
  </cols>
  <sheetData>
    <row r="1" spans="1:14" ht="50.1" customHeight="1">
      <c r="A1" s="93"/>
      <c r="B1" s="94"/>
      <c r="C1" s="93"/>
      <c r="D1" s="94"/>
      <c r="E1" s="93"/>
      <c r="F1" s="94"/>
      <c r="G1" s="93"/>
      <c r="H1" s="94"/>
      <c r="I1" s="93"/>
      <c r="J1" s="94"/>
      <c r="K1" s="93"/>
      <c r="L1" s="94"/>
      <c r="M1" s="93"/>
      <c r="N1" s="94"/>
    </row>
    <row r="2" spans="1:14" ht="40.5" customHeight="1">
      <c r="A2" s="95"/>
      <c r="B2" s="96" t="s">
        <v>1293</v>
      </c>
      <c r="C2" s="95"/>
      <c r="D2" s="96" t="s">
        <v>1293</v>
      </c>
      <c r="E2" s="95"/>
      <c r="F2" s="96" t="s">
        <v>1293</v>
      </c>
      <c r="G2" s="95"/>
      <c r="H2" s="96" t="s">
        <v>1293</v>
      </c>
      <c r="I2" s="95"/>
      <c r="J2" s="96" t="s">
        <v>1293</v>
      </c>
      <c r="K2" s="95"/>
      <c r="L2" s="96"/>
      <c r="M2" s="95"/>
      <c r="N2" s="96"/>
    </row>
    <row r="3" spans="1:14" ht="40.5" customHeight="1">
      <c r="A3" s="97"/>
      <c r="B3" s="98" t="s">
        <v>1293</v>
      </c>
      <c r="C3" s="97"/>
      <c r="D3" s="98" t="s">
        <v>1293</v>
      </c>
      <c r="E3" s="97"/>
      <c r="F3" s="98" t="s">
        <v>1293</v>
      </c>
      <c r="G3" s="97"/>
      <c r="H3" s="98" t="s">
        <v>1293</v>
      </c>
      <c r="I3" s="97"/>
      <c r="J3" s="98" t="s">
        <v>1293</v>
      </c>
      <c r="K3" s="97"/>
      <c r="L3" s="98"/>
      <c r="M3" s="97"/>
      <c r="N3" s="98"/>
    </row>
    <row r="4" spans="1:14" ht="40.5" hidden="1" customHeight="1">
      <c r="A4" s="97"/>
      <c r="B4" s="98"/>
      <c r="C4" s="97"/>
      <c r="D4" s="98"/>
      <c r="E4" s="97"/>
      <c r="F4" s="98"/>
      <c r="G4" s="97"/>
      <c r="H4" s="98"/>
      <c r="I4" s="97"/>
      <c r="J4" s="98"/>
      <c r="K4" s="97"/>
      <c r="L4" s="98"/>
      <c r="M4" s="97"/>
      <c r="N4" s="98"/>
    </row>
    <row r="5" spans="1:14" ht="40.5" hidden="1" customHeight="1">
      <c r="A5" s="97"/>
      <c r="B5" s="98"/>
      <c r="C5" s="97"/>
      <c r="D5" s="98"/>
      <c r="E5" s="97"/>
      <c r="F5" s="98"/>
      <c r="G5" s="97"/>
      <c r="H5" s="98"/>
      <c r="I5" s="97"/>
      <c r="J5" s="98"/>
      <c r="K5" s="97"/>
      <c r="L5" s="98"/>
      <c r="M5" s="97"/>
      <c r="N5" s="98"/>
    </row>
    <row r="6" spans="1:14" s="57" customFormat="1" ht="40.5" hidden="1" customHeight="1">
      <c r="A6" s="99"/>
      <c r="B6" s="100"/>
      <c r="C6" s="99"/>
      <c r="D6" s="100"/>
      <c r="E6" s="99"/>
      <c r="F6" s="100"/>
      <c r="G6" s="99"/>
      <c r="H6" s="100"/>
      <c r="I6" s="99"/>
      <c r="J6" s="100"/>
      <c r="K6" s="99"/>
      <c r="L6" s="100"/>
      <c r="M6" s="99"/>
      <c r="N6" s="100"/>
    </row>
    <row r="7" spans="1:14" ht="40.5" customHeight="1">
      <c r="A7" s="95"/>
      <c r="B7" s="96" t="s">
        <v>1293</v>
      </c>
      <c r="C7" s="95"/>
      <c r="D7" s="96" t="s">
        <v>1293</v>
      </c>
      <c r="E7" s="95"/>
      <c r="F7" s="96" t="s">
        <v>1293</v>
      </c>
      <c r="G7" s="95"/>
      <c r="H7" s="96" t="s">
        <v>1293</v>
      </c>
      <c r="I7" s="95"/>
      <c r="J7" s="96" t="s">
        <v>1293</v>
      </c>
      <c r="K7" s="95"/>
      <c r="L7" s="96"/>
      <c r="M7" s="95"/>
      <c r="N7" s="96"/>
    </row>
    <row r="8" spans="1:14" ht="40.5" hidden="1" customHeight="1">
      <c r="A8" s="97"/>
      <c r="B8" s="98"/>
      <c r="C8" s="97"/>
      <c r="D8" s="98"/>
      <c r="E8" s="97"/>
      <c r="F8" s="98"/>
      <c r="G8" s="97"/>
      <c r="H8" s="98"/>
      <c r="I8" s="97"/>
      <c r="J8" s="98"/>
      <c r="K8" s="97"/>
      <c r="L8" s="98"/>
      <c r="M8" s="97"/>
      <c r="N8" s="98"/>
    </row>
    <row r="9" spans="1:14" ht="40.5" hidden="1" customHeight="1">
      <c r="A9" s="97"/>
      <c r="B9" s="98"/>
      <c r="C9" s="97"/>
      <c r="D9" s="98"/>
      <c r="E9" s="97"/>
      <c r="F9" s="98"/>
      <c r="G9" s="97"/>
      <c r="H9" s="98"/>
      <c r="I9" s="97"/>
      <c r="J9" s="98"/>
      <c r="K9" s="97"/>
      <c r="L9" s="98"/>
      <c r="M9" s="97"/>
      <c r="N9" s="98"/>
    </row>
    <row r="10" spans="1:14" ht="40.5" hidden="1" customHeight="1">
      <c r="A10" s="97"/>
      <c r="B10" s="98"/>
      <c r="C10" s="97"/>
      <c r="D10" s="98"/>
      <c r="E10" s="97"/>
      <c r="F10" s="98"/>
      <c r="G10" s="97"/>
      <c r="H10" s="98"/>
      <c r="I10" s="97"/>
      <c r="J10" s="98"/>
      <c r="K10" s="97"/>
      <c r="L10" s="98"/>
      <c r="M10" s="97"/>
      <c r="N10" s="98"/>
    </row>
    <row r="11" spans="1:14" ht="40.5" hidden="1" customHeight="1">
      <c r="A11" s="99"/>
      <c r="B11" s="100"/>
      <c r="C11" s="99"/>
      <c r="D11" s="100"/>
      <c r="E11" s="99"/>
      <c r="F11" s="100"/>
      <c r="G11" s="99"/>
      <c r="H11" s="100"/>
      <c r="I11" s="99"/>
      <c r="J11" s="100"/>
      <c r="K11" s="99"/>
      <c r="L11" s="100"/>
      <c r="M11" s="99"/>
      <c r="N11" s="100"/>
    </row>
    <row r="12" spans="1:14" ht="40.5" customHeight="1">
      <c r="A12" s="95"/>
      <c r="B12" s="96" t="s">
        <v>1293</v>
      </c>
      <c r="C12" s="95"/>
      <c r="D12" s="96" t="s">
        <v>1293</v>
      </c>
      <c r="E12" s="95"/>
      <c r="F12" s="96" t="s">
        <v>1293</v>
      </c>
      <c r="G12" s="95"/>
      <c r="H12" s="96" t="s">
        <v>1293</v>
      </c>
      <c r="I12" s="95"/>
      <c r="J12" s="96" t="s">
        <v>1293</v>
      </c>
      <c r="K12" s="95"/>
      <c r="L12" s="96"/>
      <c r="M12" s="95"/>
      <c r="N12" s="96"/>
    </row>
    <row r="13" spans="1:14" ht="40.5" hidden="1" customHeight="1">
      <c r="A13" s="97"/>
      <c r="B13" s="98"/>
      <c r="C13" s="97"/>
      <c r="D13" s="98"/>
      <c r="E13" s="97"/>
      <c r="F13" s="98"/>
      <c r="G13" s="97"/>
      <c r="H13" s="98"/>
      <c r="I13" s="97"/>
      <c r="J13" s="98"/>
      <c r="K13" s="97"/>
      <c r="L13" s="98"/>
      <c r="M13" s="97"/>
      <c r="N13" s="98"/>
    </row>
    <row r="14" spans="1:14" ht="40.5" hidden="1" customHeight="1">
      <c r="A14" s="97"/>
      <c r="B14" s="98"/>
      <c r="C14" s="97"/>
      <c r="D14" s="98"/>
      <c r="E14" s="97"/>
      <c r="F14" s="98"/>
      <c r="G14" s="97"/>
      <c r="H14" s="98"/>
      <c r="I14" s="97"/>
      <c r="J14" s="98"/>
      <c r="K14" s="97"/>
      <c r="L14" s="98"/>
      <c r="M14" s="97"/>
      <c r="N14" s="98"/>
    </row>
    <row r="15" spans="1:14" ht="40.5" hidden="1" customHeight="1">
      <c r="A15" s="97"/>
      <c r="B15" s="98"/>
      <c r="C15" s="97"/>
      <c r="D15" s="98"/>
      <c r="E15" s="97"/>
      <c r="F15" s="98"/>
      <c r="G15" s="97"/>
      <c r="H15" s="98"/>
      <c r="I15" s="97"/>
      <c r="J15" s="98"/>
      <c r="K15" s="97"/>
      <c r="L15" s="98"/>
      <c r="M15" s="97"/>
      <c r="N15" s="98"/>
    </row>
    <row r="16" spans="1:14" ht="40.5" hidden="1" customHeight="1">
      <c r="A16" s="99"/>
      <c r="B16" s="100"/>
      <c r="C16" s="99"/>
      <c r="D16" s="100"/>
      <c r="E16" s="99"/>
      <c r="F16" s="100"/>
      <c r="G16" s="99"/>
      <c r="H16" s="100"/>
      <c r="I16" s="99"/>
      <c r="J16" s="100"/>
      <c r="K16" s="99"/>
      <c r="L16" s="100"/>
      <c r="M16" s="99"/>
      <c r="N16" s="100"/>
    </row>
    <row r="17" spans="1:14" ht="40.5" customHeight="1">
      <c r="A17" s="95"/>
      <c r="B17" s="96" t="s">
        <v>1293</v>
      </c>
      <c r="C17" s="95"/>
      <c r="D17" s="96" t="s">
        <v>1293</v>
      </c>
      <c r="E17" s="95"/>
      <c r="F17" s="96" t="s">
        <v>1293</v>
      </c>
      <c r="G17" s="95"/>
      <c r="H17" s="96" t="s">
        <v>1293</v>
      </c>
      <c r="I17" s="95"/>
      <c r="J17" s="96" t="s">
        <v>1293</v>
      </c>
      <c r="K17" s="95"/>
      <c r="L17" s="96"/>
      <c r="M17" s="95"/>
      <c r="N17" s="96"/>
    </row>
    <row r="18" spans="1:14" ht="40.5" hidden="1" customHeight="1">
      <c r="A18" s="97"/>
      <c r="B18" s="98"/>
      <c r="C18" s="97"/>
      <c r="D18" s="98"/>
      <c r="E18" s="97"/>
      <c r="F18" s="98"/>
      <c r="G18" s="97"/>
      <c r="H18" s="98"/>
      <c r="I18" s="97"/>
      <c r="J18" s="98"/>
      <c r="K18" s="97"/>
      <c r="L18" s="98"/>
      <c r="M18" s="97"/>
      <c r="N18" s="98"/>
    </row>
    <row r="19" spans="1:14" ht="40.5" hidden="1" customHeight="1">
      <c r="A19" s="97"/>
      <c r="B19" s="98"/>
      <c r="C19" s="97"/>
      <c r="D19" s="98"/>
      <c r="E19" s="97"/>
      <c r="F19" s="98"/>
      <c r="G19" s="97"/>
      <c r="H19" s="98"/>
      <c r="I19" s="97"/>
      <c r="J19" s="98"/>
      <c r="K19" s="97"/>
      <c r="L19" s="98"/>
      <c r="M19" s="97"/>
      <c r="N19" s="98"/>
    </row>
    <row r="20" spans="1:14" ht="40.5" hidden="1" customHeight="1">
      <c r="A20" s="97"/>
      <c r="B20" s="98"/>
      <c r="C20" s="97"/>
      <c r="D20" s="98"/>
      <c r="E20" s="97"/>
      <c r="F20" s="98"/>
      <c r="G20" s="97"/>
      <c r="H20" s="98"/>
      <c r="I20" s="97"/>
      <c r="J20" s="98"/>
      <c r="K20" s="97"/>
      <c r="L20" s="98"/>
      <c r="M20" s="97"/>
      <c r="N20" s="98"/>
    </row>
    <row r="21" spans="1:14" ht="40.5" hidden="1" customHeight="1">
      <c r="A21" s="99"/>
      <c r="B21" s="100"/>
      <c r="C21" s="99"/>
      <c r="D21" s="100"/>
      <c r="E21" s="99"/>
      <c r="F21" s="100"/>
      <c r="G21" s="99"/>
      <c r="H21" s="100"/>
      <c r="I21" s="99"/>
      <c r="J21" s="100"/>
      <c r="K21" s="99"/>
      <c r="L21" s="100"/>
      <c r="M21" s="99"/>
      <c r="N21" s="100"/>
    </row>
    <row r="22" spans="1:14" ht="40.5" customHeight="1">
      <c r="A22" s="95"/>
      <c r="B22" s="96" t="s">
        <v>1293</v>
      </c>
      <c r="C22" s="95"/>
      <c r="D22" s="96" t="s">
        <v>1293</v>
      </c>
      <c r="E22" s="95"/>
      <c r="F22" s="96" t="s">
        <v>1293</v>
      </c>
      <c r="G22" s="95"/>
      <c r="H22" s="96" t="s">
        <v>1293</v>
      </c>
      <c r="I22" s="95"/>
      <c r="J22" s="96" t="s">
        <v>1293</v>
      </c>
      <c r="K22" s="95"/>
      <c r="L22" s="96"/>
      <c r="M22" s="95"/>
      <c r="N22" s="96"/>
    </row>
    <row r="23" spans="1:14" ht="40.5" hidden="1" customHeight="1">
      <c r="A23" s="97"/>
      <c r="B23" s="98"/>
      <c r="C23" s="97"/>
      <c r="D23" s="98"/>
      <c r="E23" s="97"/>
      <c r="F23" s="98"/>
      <c r="G23" s="97"/>
      <c r="H23" s="98"/>
      <c r="I23" s="97"/>
      <c r="J23" s="98"/>
      <c r="K23" s="97"/>
      <c r="L23" s="98"/>
      <c r="M23" s="97"/>
      <c r="N23" s="98"/>
    </row>
    <row r="24" spans="1:14" ht="40.5" hidden="1" customHeight="1">
      <c r="A24" s="97"/>
      <c r="B24" s="98"/>
      <c r="C24" s="97"/>
      <c r="D24" s="98"/>
      <c r="E24" s="97"/>
      <c r="F24" s="98"/>
      <c r="G24" s="97"/>
      <c r="H24" s="98"/>
      <c r="I24" s="97"/>
      <c r="J24" s="98"/>
      <c r="K24" s="97"/>
      <c r="L24" s="98"/>
      <c r="M24" s="97"/>
      <c r="N24" s="98"/>
    </row>
    <row r="25" spans="1:14" ht="40.5" hidden="1" customHeight="1">
      <c r="A25" s="97"/>
      <c r="B25" s="98"/>
      <c r="C25" s="97"/>
      <c r="D25" s="98"/>
      <c r="E25" s="97"/>
      <c r="F25" s="98"/>
      <c r="G25" s="97"/>
      <c r="H25" s="98"/>
      <c r="I25" s="97"/>
      <c r="J25" s="98"/>
      <c r="K25" s="97"/>
      <c r="L25" s="98"/>
      <c r="M25" s="97"/>
      <c r="N25" s="98"/>
    </row>
    <row r="26" spans="1:14" ht="40.5" hidden="1" customHeight="1">
      <c r="A26" s="99"/>
      <c r="B26" s="100"/>
      <c r="C26" s="99"/>
      <c r="D26" s="100"/>
      <c r="E26" s="99"/>
      <c r="F26" s="100"/>
      <c r="G26" s="99"/>
      <c r="H26" s="100"/>
      <c r="I26" s="99"/>
      <c r="J26" s="100"/>
      <c r="K26" s="99"/>
      <c r="L26" s="100"/>
      <c r="M26" s="99"/>
      <c r="N26" s="100"/>
    </row>
    <row r="27" spans="1:14" ht="20.25">
      <c r="A27" s="101"/>
      <c r="B27" s="101"/>
      <c r="C27" s="102"/>
      <c r="D27" s="102"/>
      <c r="E27" s="102"/>
      <c r="F27" s="102"/>
      <c r="G27" s="102"/>
      <c r="H27" s="102"/>
      <c r="I27" s="102"/>
      <c r="J27" s="102"/>
      <c r="K27" s="102"/>
      <c r="L27" s="102"/>
      <c r="M27" s="102"/>
      <c r="N27" s="102"/>
    </row>
    <row r="28" spans="1:14" ht="20.25">
      <c r="A28" s="70"/>
    </row>
    <row r="29" spans="1:14" ht="20.25">
      <c r="A29" s="70"/>
    </row>
    <row r="30" spans="1:14" ht="20.25">
      <c r="A30" s="70"/>
    </row>
    <row r="31" spans="1:14" ht="20.25">
      <c r="A31" s="70"/>
    </row>
    <row r="32" spans="1:14" ht="20.25">
      <c r="A32" s="70"/>
    </row>
    <row r="33" spans="1:1" ht="20.25">
      <c r="A33" s="70"/>
    </row>
    <row r="34" spans="1:1" ht="20.25">
      <c r="A34" s="70"/>
    </row>
  </sheetData>
  <sheetProtection formatCells="0"/>
  <phoneticPr fontId="0" type="noConversion"/>
  <printOptions horizontalCentered="1"/>
  <pageMargins left="0.19685039370078741" right="0.19685039370078741" top="0.39370078740157483" bottom="0.39370078740157483" header="0.19685039370078741" footer="0.19685039370078741"/>
  <pageSetup paperSize="9" scale="51" orientation="landscape" horizontalDpi="4294967292" verticalDpi="300" r:id="rId1"/>
  <headerFooter alignWithMargins="0">
    <oddFooter>&amp;C&amp;"Bookman Old Style,Normal"&amp;U&amp;F&amp;R&amp;"Bookman Old Style,Normal"&amp;A</oddFooter>
  </headerFooter>
  <drawing r:id="rId2"/>
</worksheet>
</file>

<file path=xl/worksheets/sheet16.xml><?xml version="1.0" encoding="utf-8"?>
<worksheet xmlns="http://schemas.openxmlformats.org/spreadsheetml/2006/main" xmlns:r="http://schemas.openxmlformats.org/officeDocument/2006/relationships">
  <sheetPr codeName="Feuil7">
    <pageSetUpPr fitToPage="1"/>
  </sheetPr>
  <dimension ref="A1:F12"/>
  <sheetViews>
    <sheetView showGridLines="0" workbookViewId="0">
      <selection activeCell="A3" sqref="A3:IV7"/>
    </sheetView>
  </sheetViews>
  <sheetFormatPr baseColWidth="10" defaultRowHeight="11.25"/>
  <cols>
    <col min="1" max="1" width="24.83203125" style="54" customWidth="1"/>
    <col min="2" max="2" width="36.1640625" style="54" customWidth="1"/>
    <col min="3" max="3" width="39.33203125" style="54" customWidth="1"/>
    <col min="4" max="4" width="36.1640625" style="54" hidden="1" customWidth="1"/>
    <col min="5" max="6" width="36.1640625" style="54" customWidth="1"/>
    <col min="7" max="16384" width="12" style="54"/>
  </cols>
  <sheetData>
    <row r="1" spans="1:6" ht="36.75" customHeight="1">
      <c r="B1" s="103" t="s">
        <v>82</v>
      </c>
      <c r="C1" s="104" t="str">
        <f>(Z_CONT_LIB)&amp;(Z_CONT_LIB_EX)</f>
        <v>COLLEGE JEAN-PHILIPPE RAMEAUDéjeuner adulte</v>
      </c>
      <c r="E1" s="105" t="s">
        <v>1202</v>
      </c>
      <c r="F1" s="106"/>
    </row>
    <row r="2" spans="1:6" ht="30" customHeight="1">
      <c r="B2" s="107" t="s">
        <v>77</v>
      </c>
      <c r="C2" s="107" t="s">
        <v>539</v>
      </c>
      <c r="D2" s="108" t="s">
        <v>86</v>
      </c>
      <c r="E2" s="108" t="s">
        <v>80</v>
      </c>
      <c r="F2" s="108" t="s">
        <v>81</v>
      </c>
    </row>
    <row r="3" spans="1:6" s="111" customFormat="1" ht="63.75" customHeight="1">
      <c r="A3" s="109"/>
      <c r="B3" s="110"/>
      <c r="C3" s="110"/>
      <c r="D3" s="110"/>
      <c r="E3" s="110"/>
      <c r="F3" s="110"/>
    </row>
    <row r="4" spans="1:6" s="111" customFormat="1" ht="45" customHeight="1">
      <c r="A4" s="109"/>
      <c r="B4" s="110"/>
      <c r="C4" s="110"/>
      <c r="D4" s="110"/>
      <c r="E4" s="110"/>
      <c r="F4" s="110"/>
    </row>
    <row r="5" spans="1:6" s="111" customFormat="1" ht="45" customHeight="1">
      <c r="A5" s="109"/>
      <c r="B5" s="110"/>
      <c r="C5" s="110"/>
      <c r="D5" s="110"/>
      <c r="E5" s="110"/>
      <c r="F5" s="110"/>
    </row>
    <row r="6" spans="1:6" s="111" customFormat="1" ht="45" customHeight="1">
      <c r="A6" s="109"/>
      <c r="B6" s="110"/>
      <c r="C6" s="110"/>
      <c r="D6" s="110"/>
      <c r="E6" s="110"/>
      <c r="F6" s="110"/>
    </row>
    <row r="7" spans="1:6" s="111" customFormat="1" ht="45" customHeight="1">
      <c r="A7" s="109"/>
      <c r="B7" s="110"/>
      <c r="C7" s="110"/>
      <c r="D7" s="110"/>
      <c r="E7" s="110"/>
      <c r="F7" s="110"/>
    </row>
    <row r="8" spans="1:6" s="111" customFormat="1" ht="45" hidden="1" customHeight="1">
      <c r="A8" s="109"/>
      <c r="B8" s="110"/>
      <c r="C8" s="110"/>
      <c r="D8" s="110"/>
      <c r="E8" s="110"/>
      <c r="F8" s="110"/>
    </row>
    <row r="9" spans="1:6" s="111" customFormat="1" ht="45" hidden="1" customHeight="1">
      <c r="A9" s="109"/>
      <c r="B9" s="110"/>
      <c r="C9" s="110"/>
      <c r="D9" s="110"/>
      <c r="E9" s="110"/>
      <c r="F9" s="110"/>
    </row>
    <row r="10" spans="1:6" ht="45" customHeight="1">
      <c r="A10" s="112"/>
    </row>
    <row r="11" spans="1:6" ht="45" customHeight="1">
      <c r="A11" s="112"/>
    </row>
    <row r="12" spans="1:6" ht="45" customHeight="1">
      <c r="A12" s="112"/>
    </row>
  </sheetData>
  <sheetProtection formatCells="0"/>
  <phoneticPr fontId="0" type="noConversion"/>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sheetPr codeName="Feuil3"/>
  <dimension ref="A1:AE56"/>
  <sheetViews>
    <sheetView showGridLines="0" zoomScaleNormal="100" zoomScaleSheetLayoutView="100" workbookViewId="0">
      <selection sqref="A1:IV65536"/>
    </sheetView>
  </sheetViews>
  <sheetFormatPr baseColWidth="10" defaultRowHeight="31.5"/>
  <cols>
    <col min="1" max="2" width="79.83203125" style="430" customWidth="1"/>
    <col min="3" max="5" width="79.83203125" style="427" customWidth="1"/>
    <col min="6" max="31" width="79.83203125" style="427" hidden="1" customWidth="1"/>
    <col min="32" max="16384" width="12" style="427"/>
  </cols>
  <sheetData>
    <row r="1" spans="1:31" s="424" customFormat="1" ht="20.25" customHeight="1">
      <c r="A1" s="423"/>
      <c r="B1" s="423"/>
      <c r="C1" s="423"/>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row>
    <row r="2" spans="1:31" ht="68.25" customHeight="1">
      <c r="A2" s="425"/>
      <c r="B2" s="425"/>
      <c r="C2" s="425"/>
      <c r="D2" s="425"/>
      <c r="E2" s="425"/>
      <c r="F2" s="425"/>
      <c r="G2" s="425"/>
      <c r="H2" s="425"/>
      <c r="I2" s="425"/>
      <c r="J2" s="425"/>
      <c r="K2" s="425"/>
      <c r="L2" s="425"/>
      <c r="M2" s="425"/>
      <c r="N2" s="425"/>
      <c r="O2" s="425"/>
      <c r="P2" s="425"/>
      <c r="Q2" s="425"/>
      <c r="R2" s="425"/>
      <c r="S2" s="425"/>
      <c r="T2" s="426"/>
      <c r="U2" s="426"/>
      <c r="V2" s="426"/>
      <c r="W2" s="426"/>
      <c r="X2" s="426"/>
      <c r="Y2" s="426"/>
      <c r="Z2" s="426"/>
      <c r="AA2" s="426"/>
      <c r="AB2" s="426"/>
      <c r="AC2" s="426"/>
      <c r="AD2" s="426"/>
      <c r="AE2" s="426"/>
    </row>
    <row r="3" spans="1:31" ht="68.25" customHeight="1">
      <c r="A3" s="428"/>
      <c r="B3" s="428"/>
      <c r="C3" s="428"/>
      <c r="D3" s="425"/>
      <c r="E3" s="425"/>
      <c r="F3" s="425"/>
      <c r="G3" s="425"/>
      <c r="H3" s="425"/>
      <c r="I3" s="425"/>
      <c r="J3" s="425"/>
      <c r="K3" s="425"/>
      <c r="L3" s="425"/>
      <c r="M3" s="425"/>
      <c r="N3" s="425"/>
      <c r="O3" s="425"/>
      <c r="P3" s="425"/>
      <c r="Q3" s="425"/>
      <c r="R3" s="425"/>
      <c r="S3" s="425"/>
      <c r="T3" s="426"/>
      <c r="U3" s="426"/>
      <c r="V3" s="426"/>
      <c r="W3" s="426"/>
      <c r="X3" s="426"/>
      <c r="Y3" s="426"/>
      <c r="Z3" s="426"/>
      <c r="AA3" s="426"/>
      <c r="AB3" s="426"/>
      <c r="AC3" s="426"/>
      <c r="AD3" s="426"/>
      <c r="AE3" s="426"/>
    </row>
    <row r="4" spans="1:31" ht="68.25" customHeight="1">
      <c r="A4" s="428"/>
      <c r="B4" s="428"/>
      <c r="C4" s="428"/>
      <c r="D4" s="425"/>
      <c r="E4" s="425"/>
      <c r="F4" s="425"/>
      <c r="G4" s="425"/>
      <c r="H4" s="425"/>
      <c r="I4" s="425"/>
      <c r="J4" s="425"/>
      <c r="K4" s="425"/>
      <c r="L4" s="425"/>
      <c r="M4" s="425"/>
      <c r="N4" s="425"/>
      <c r="O4" s="425"/>
      <c r="P4" s="425"/>
      <c r="Q4" s="425"/>
      <c r="R4" s="425"/>
      <c r="S4" s="425"/>
      <c r="T4" s="426"/>
      <c r="U4" s="426"/>
      <c r="V4" s="426"/>
      <c r="W4" s="426"/>
      <c r="X4" s="426"/>
      <c r="Y4" s="426"/>
      <c r="Z4" s="426"/>
      <c r="AA4" s="426"/>
      <c r="AB4" s="426"/>
      <c r="AC4" s="426"/>
      <c r="AD4" s="426"/>
      <c r="AE4" s="426"/>
    </row>
    <row r="5" spans="1:31" ht="68.25" customHeight="1">
      <c r="A5" s="428"/>
      <c r="B5" s="428"/>
      <c r="C5" s="428"/>
      <c r="D5" s="425"/>
      <c r="E5" s="425"/>
      <c r="F5" s="425"/>
      <c r="G5" s="425"/>
      <c r="H5" s="425"/>
      <c r="I5" s="425"/>
      <c r="J5" s="425"/>
      <c r="K5" s="425"/>
      <c r="L5" s="425"/>
      <c r="M5" s="425"/>
      <c r="N5" s="425"/>
      <c r="O5" s="425"/>
      <c r="P5" s="425"/>
      <c r="Q5" s="425"/>
      <c r="R5" s="425"/>
      <c r="S5" s="425"/>
      <c r="T5" s="426"/>
      <c r="U5" s="426"/>
      <c r="V5" s="426"/>
      <c r="W5" s="426"/>
      <c r="X5" s="426"/>
      <c r="Y5" s="426"/>
      <c r="Z5" s="426"/>
      <c r="AA5" s="426"/>
      <c r="AB5" s="426"/>
      <c r="AC5" s="426"/>
      <c r="AD5" s="426"/>
      <c r="AE5" s="426"/>
    </row>
    <row r="6" spans="1:31" ht="68.25" customHeight="1">
      <c r="A6" s="428"/>
      <c r="B6" s="428"/>
      <c r="C6" s="428"/>
      <c r="D6" s="425"/>
      <c r="E6" s="425"/>
      <c r="F6" s="425"/>
      <c r="G6" s="425"/>
      <c r="H6" s="425"/>
      <c r="I6" s="425"/>
      <c r="J6" s="425"/>
      <c r="K6" s="425"/>
      <c r="L6" s="425"/>
      <c r="M6" s="425"/>
      <c r="N6" s="425"/>
      <c r="O6" s="425"/>
      <c r="P6" s="425"/>
      <c r="Q6" s="425"/>
      <c r="R6" s="425"/>
      <c r="S6" s="425"/>
      <c r="T6" s="426"/>
      <c r="U6" s="426"/>
      <c r="V6" s="426"/>
      <c r="W6" s="426"/>
      <c r="X6" s="426"/>
      <c r="Y6" s="426"/>
      <c r="Z6" s="426"/>
      <c r="AA6" s="426"/>
      <c r="AB6" s="426"/>
      <c r="AC6" s="426"/>
      <c r="AD6" s="426"/>
      <c r="AE6" s="426"/>
    </row>
    <row r="7" spans="1:31" ht="68.25" customHeight="1">
      <c r="A7" s="428"/>
      <c r="B7" s="428"/>
      <c r="C7" s="428"/>
      <c r="D7" s="425"/>
      <c r="E7" s="425"/>
      <c r="F7" s="425"/>
      <c r="G7" s="425"/>
      <c r="H7" s="425"/>
      <c r="I7" s="425"/>
      <c r="J7" s="425"/>
      <c r="K7" s="425"/>
      <c r="L7" s="425"/>
      <c r="M7" s="425"/>
      <c r="N7" s="425"/>
      <c r="O7" s="425"/>
      <c r="P7" s="425"/>
      <c r="Q7" s="425"/>
      <c r="R7" s="425"/>
      <c r="S7" s="425"/>
      <c r="T7" s="426"/>
      <c r="U7" s="426"/>
      <c r="V7" s="426"/>
      <c r="W7" s="426"/>
      <c r="X7" s="426"/>
      <c r="Y7" s="426"/>
      <c r="Z7" s="426"/>
      <c r="AA7" s="426"/>
      <c r="AB7" s="426"/>
      <c r="AC7" s="426"/>
      <c r="AD7" s="426"/>
      <c r="AE7" s="426"/>
    </row>
    <row r="8" spans="1:31" ht="68.25" hidden="1" customHeight="1">
      <c r="A8" s="428"/>
      <c r="B8" s="428"/>
      <c r="C8" s="428"/>
      <c r="D8" s="425"/>
      <c r="E8" s="425"/>
      <c r="F8" s="425"/>
      <c r="G8" s="425"/>
      <c r="H8" s="425"/>
      <c r="I8" s="425"/>
      <c r="J8" s="425"/>
      <c r="K8" s="425"/>
      <c r="L8" s="425"/>
      <c r="M8" s="425"/>
      <c r="N8" s="425"/>
      <c r="O8" s="425"/>
      <c r="P8" s="425"/>
      <c r="Q8" s="425"/>
      <c r="R8" s="425"/>
      <c r="S8" s="425"/>
      <c r="T8" s="426"/>
      <c r="U8" s="426"/>
      <c r="V8" s="426"/>
      <c r="W8" s="426"/>
      <c r="X8" s="426"/>
      <c r="Y8" s="426"/>
      <c r="Z8" s="426"/>
      <c r="AA8" s="426"/>
      <c r="AB8" s="426"/>
      <c r="AC8" s="426"/>
      <c r="AD8" s="426"/>
      <c r="AE8" s="426"/>
    </row>
    <row r="9" spans="1:31" ht="68.25" hidden="1" customHeight="1">
      <c r="A9" s="428"/>
      <c r="B9" s="428"/>
      <c r="C9" s="428"/>
      <c r="D9" s="425"/>
      <c r="E9" s="425"/>
      <c r="F9" s="425"/>
      <c r="G9" s="425"/>
      <c r="H9" s="425"/>
      <c r="I9" s="425"/>
      <c r="J9" s="425"/>
      <c r="K9" s="425"/>
      <c r="L9" s="425"/>
      <c r="M9" s="425"/>
      <c r="N9" s="425"/>
      <c r="O9" s="425"/>
      <c r="P9" s="425"/>
      <c r="Q9" s="425"/>
      <c r="R9" s="425"/>
      <c r="S9" s="425"/>
      <c r="T9" s="426"/>
      <c r="U9" s="426"/>
      <c r="V9" s="426"/>
      <c r="W9" s="426"/>
      <c r="X9" s="426"/>
      <c r="Y9" s="426"/>
      <c r="Z9" s="426"/>
      <c r="AA9" s="426"/>
      <c r="AB9" s="426"/>
      <c r="AC9" s="426"/>
      <c r="AD9" s="426"/>
      <c r="AE9" s="426"/>
    </row>
    <row r="10" spans="1:31" ht="68.25" hidden="1" customHeight="1">
      <c r="A10" s="428"/>
      <c r="B10" s="428"/>
      <c r="C10" s="428"/>
      <c r="D10" s="425"/>
      <c r="E10" s="425"/>
      <c r="F10" s="425"/>
      <c r="G10" s="425"/>
      <c r="H10" s="425"/>
      <c r="I10" s="425"/>
      <c r="J10" s="425"/>
      <c r="K10" s="425"/>
      <c r="L10" s="425"/>
      <c r="M10" s="425"/>
      <c r="N10" s="425"/>
      <c r="O10" s="425"/>
      <c r="P10" s="425"/>
      <c r="Q10" s="425"/>
      <c r="R10" s="425"/>
      <c r="S10" s="425"/>
      <c r="T10" s="426"/>
      <c r="U10" s="426"/>
      <c r="V10" s="426"/>
      <c r="W10" s="426"/>
      <c r="X10" s="426"/>
      <c r="Y10" s="426"/>
      <c r="Z10" s="426"/>
      <c r="AA10" s="426"/>
      <c r="AB10" s="426"/>
      <c r="AC10" s="426"/>
      <c r="AD10" s="426"/>
      <c r="AE10" s="426"/>
    </row>
    <row r="11" spans="1:31" ht="68.25" hidden="1" customHeight="1">
      <c r="A11" s="428"/>
      <c r="B11" s="428"/>
      <c r="C11" s="428"/>
      <c r="D11" s="425"/>
      <c r="E11" s="425"/>
      <c r="F11" s="425"/>
      <c r="G11" s="425"/>
      <c r="H11" s="425"/>
      <c r="I11" s="425"/>
      <c r="J11" s="425"/>
      <c r="K11" s="425"/>
      <c r="L11" s="425"/>
      <c r="M11" s="425"/>
      <c r="N11" s="425"/>
      <c r="O11" s="425"/>
      <c r="P11" s="425"/>
      <c r="Q11" s="425"/>
      <c r="R11" s="425"/>
      <c r="S11" s="425"/>
      <c r="T11" s="426"/>
      <c r="U11" s="426"/>
      <c r="V11" s="426"/>
      <c r="W11" s="426"/>
      <c r="X11" s="426"/>
      <c r="Y11" s="426"/>
      <c r="Z11" s="426"/>
      <c r="AA11" s="426"/>
      <c r="AB11" s="426"/>
      <c r="AC11" s="426"/>
      <c r="AD11" s="426"/>
      <c r="AE11" s="426"/>
    </row>
    <row r="12" spans="1:31" ht="68.25" hidden="1" customHeight="1">
      <c r="A12" s="428"/>
      <c r="B12" s="428"/>
      <c r="C12" s="428"/>
      <c r="D12" s="425"/>
      <c r="E12" s="425"/>
      <c r="F12" s="425"/>
      <c r="G12" s="425"/>
      <c r="H12" s="425"/>
      <c r="I12" s="425"/>
      <c r="J12" s="425"/>
      <c r="K12" s="425"/>
      <c r="L12" s="425"/>
      <c r="M12" s="425"/>
      <c r="N12" s="425"/>
      <c r="O12" s="425"/>
      <c r="P12" s="425"/>
      <c r="Q12" s="425"/>
      <c r="R12" s="425"/>
      <c r="S12" s="425"/>
      <c r="T12" s="426"/>
      <c r="U12" s="426"/>
      <c r="V12" s="426"/>
      <c r="W12" s="426"/>
      <c r="X12" s="426"/>
      <c r="Y12" s="426"/>
      <c r="Z12" s="426"/>
      <c r="AA12" s="426"/>
      <c r="AB12" s="426"/>
      <c r="AC12" s="426"/>
      <c r="AD12" s="426"/>
      <c r="AE12" s="426"/>
    </row>
    <row r="13" spans="1:31" ht="68.25" hidden="1" customHeight="1">
      <c r="A13" s="428"/>
      <c r="B13" s="428"/>
      <c r="C13" s="428"/>
      <c r="D13" s="425"/>
      <c r="E13" s="425"/>
      <c r="F13" s="425"/>
      <c r="G13" s="425"/>
      <c r="H13" s="425"/>
      <c r="I13" s="425"/>
      <c r="J13" s="425"/>
      <c r="K13" s="425"/>
      <c r="L13" s="425"/>
      <c r="M13" s="425"/>
      <c r="N13" s="425"/>
      <c r="O13" s="425"/>
      <c r="P13" s="425"/>
      <c r="Q13" s="425"/>
      <c r="R13" s="425"/>
      <c r="S13" s="425"/>
      <c r="T13" s="426"/>
      <c r="U13" s="426"/>
      <c r="V13" s="426"/>
      <c r="W13" s="426"/>
      <c r="X13" s="426"/>
      <c r="Y13" s="426"/>
      <c r="Z13" s="426"/>
      <c r="AA13" s="426"/>
      <c r="AB13" s="426"/>
      <c r="AC13" s="426"/>
      <c r="AD13" s="426"/>
      <c r="AE13" s="426"/>
    </row>
    <row r="14" spans="1:31" ht="68.25" hidden="1" customHeight="1">
      <c r="A14" s="428"/>
      <c r="B14" s="428"/>
      <c r="C14" s="428"/>
      <c r="D14" s="425"/>
      <c r="E14" s="425"/>
      <c r="F14" s="425"/>
      <c r="G14" s="425"/>
      <c r="H14" s="425"/>
      <c r="I14" s="425"/>
      <c r="J14" s="425"/>
      <c r="K14" s="425"/>
      <c r="L14" s="425"/>
      <c r="M14" s="425"/>
      <c r="N14" s="425"/>
      <c r="O14" s="425"/>
      <c r="P14" s="425"/>
      <c r="Q14" s="425"/>
      <c r="R14" s="425"/>
      <c r="S14" s="425"/>
      <c r="T14" s="426"/>
      <c r="U14" s="426"/>
      <c r="V14" s="426"/>
      <c r="W14" s="426"/>
      <c r="X14" s="426"/>
      <c r="Y14" s="426"/>
      <c r="Z14" s="426"/>
      <c r="AA14" s="426"/>
      <c r="AB14" s="426"/>
      <c r="AC14" s="426"/>
      <c r="AD14" s="426"/>
      <c r="AE14" s="426"/>
    </row>
    <row r="15" spans="1:31" ht="68.25" hidden="1" customHeight="1">
      <c r="A15" s="428"/>
      <c r="B15" s="428"/>
      <c r="C15" s="428"/>
      <c r="D15" s="425"/>
      <c r="E15" s="425"/>
      <c r="F15" s="425"/>
      <c r="G15" s="425"/>
      <c r="H15" s="425"/>
      <c r="I15" s="425"/>
      <c r="J15" s="425"/>
      <c r="K15" s="425"/>
      <c r="L15" s="425"/>
      <c r="M15" s="425"/>
      <c r="N15" s="425"/>
      <c r="O15" s="425"/>
      <c r="P15" s="425"/>
      <c r="Q15" s="425"/>
      <c r="R15" s="425"/>
      <c r="S15" s="425"/>
      <c r="T15" s="426"/>
      <c r="U15" s="426"/>
      <c r="V15" s="426"/>
      <c r="W15" s="426"/>
      <c r="X15" s="426"/>
      <c r="Y15" s="426"/>
      <c r="Z15" s="426"/>
      <c r="AA15" s="426"/>
      <c r="AB15" s="426"/>
      <c r="AC15" s="426"/>
      <c r="AD15" s="426"/>
      <c r="AE15" s="426"/>
    </row>
    <row r="16" spans="1:31" ht="68.25" hidden="1" customHeight="1">
      <c r="A16" s="428"/>
      <c r="B16" s="428"/>
      <c r="C16" s="428"/>
      <c r="D16" s="425"/>
      <c r="E16" s="425"/>
      <c r="F16" s="425"/>
      <c r="G16" s="425"/>
      <c r="H16" s="425"/>
      <c r="I16" s="425"/>
      <c r="J16" s="425"/>
      <c r="K16" s="425"/>
      <c r="L16" s="425"/>
      <c r="M16" s="425"/>
      <c r="N16" s="425"/>
      <c r="O16" s="425"/>
      <c r="P16" s="425"/>
      <c r="Q16" s="425"/>
      <c r="R16" s="425"/>
      <c r="S16" s="425"/>
      <c r="T16" s="426"/>
      <c r="U16" s="426"/>
      <c r="V16" s="426"/>
      <c r="W16" s="426"/>
      <c r="X16" s="426"/>
      <c r="Y16" s="426"/>
      <c r="Z16" s="426"/>
      <c r="AA16" s="426"/>
      <c r="AB16" s="426"/>
      <c r="AC16" s="426"/>
      <c r="AD16" s="426"/>
      <c r="AE16" s="426"/>
    </row>
    <row r="17" spans="1:31" ht="68.25" hidden="1" customHeight="1">
      <c r="A17" s="428"/>
      <c r="B17" s="428"/>
      <c r="C17" s="428"/>
      <c r="D17" s="425"/>
      <c r="E17" s="425"/>
      <c r="F17" s="425"/>
      <c r="G17" s="425"/>
      <c r="H17" s="425"/>
      <c r="I17" s="425"/>
      <c r="J17" s="425"/>
      <c r="K17" s="425"/>
      <c r="L17" s="425"/>
      <c r="M17" s="425"/>
      <c r="N17" s="425"/>
      <c r="O17" s="425"/>
      <c r="P17" s="425"/>
      <c r="Q17" s="425"/>
      <c r="R17" s="425"/>
      <c r="S17" s="425"/>
      <c r="T17" s="426"/>
      <c r="U17" s="426"/>
      <c r="V17" s="426"/>
      <c r="W17" s="426"/>
      <c r="X17" s="426"/>
      <c r="Y17" s="426"/>
      <c r="Z17" s="426"/>
      <c r="AA17" s="426"/>
      <c r="AB17" s="426"/>
      <c r="AC17" s="426"/>
      <c r="AD17" s="426"/>
      <c r="AE17" s="426"/>
    </row>
    <row r="18" spans="1:31" ht="68.25" hidden="1" customHeight="1">
      <c r="A18" s="428"/>
      <c r="B18" s="428"/>
      <c r="C18" s="428"/>
      <c r="D18" s="425"/>
      <c r="E18" s="425"/>
      <c r="F18" s="425"/>
      <c r="G18" s="425"/>
      <c r="H18" s="425"/>
      <c r="I18" s="425"/>
      <c r="J18" s="425"/>
      <c r="K18" s="425"/>
      <c r="L18" s="425"/>
      <c r="M18" s="425"/>
      <c r="N18" s="425"/>
      <c r="O18" s="425"/>
      <c r="P18" s="425"/>
      <c r="Q18" s="425"/>
      <c r="R18" s="425"/>
      <c r="S18" s="425"/>
      <c r="T18" s="426"/>
      <c r="U18" s="426"/>
      <c r="V18" s="426"/>
      <c r="W18" s="426"/>
      <c r="X18" s="426"/>
      <c r="Y18" s="426"/>
      <c r="Z18" s="426"/>
      <c r="AA18" s="426"/>
      <c r="AB18" s="426"/>
      <c r="AC18" s="426"/>
      <c r="AD18" s="426"/>
      <c r="AE18" s="426"/>
    </row>
    <row r="19" spans="1:31" ht="68.25" hidden="1" customHeight="1">
      <c r="A19" s="428"/>
      <c r="B19" s="428"/>
      <c r="C19" s="428"/>
      <c r="D19" s="425"/>
      <c r="E19" s="425"/>
      <c r="F19" s="425"/>
      <c r="G19" s="425"/>
      <c r="H19" s="425"/>
      <c r="I19" s="425"/>
      <c r="J19" s="425"/>
      <c r="K19" s="425"/>
      <c r="L19" s="425"/>
      <c r="M19" s="425"/>
      <c r="N19" s="425"/>
      <c r="O19" s="425"/>
      <c r="P19" s="425"/>
      <c r="Q19" s="425"/>
      <c r="R19" s="425"/>
      <c r="S19" s="425"/>
      <c r="T19" s="426"/>
      <c r="U19" s="426"/>
      <c r="V19" s="426"/>
      <c r="W19" s="426"/>
      <c r="X19" s="426"/>
      <c r="Y19" s="426"/>
      <c r="Z19" s="426"/>
      <c r="AA19" s="426"/>
      <c r="AB19" s="426"/>
      <c r="AC19" s="426"/>
      <c r="AD19" s="426"/>
      <c r="AE19" s="426"/>
    </row>
    <row r="20" spans="1:31" ht="68.25" hidden="1" customHeight="1">
      <c r="A20" s="428"/>
      <c r="B20" s="428"/>
      <c r="C20" s="428"/>
      <c r="D20" s="425"/>
      <c r="E20" s="425"/>
      <c r="F20" s="425"/>
      <c r="G20" s="425"/>
      <c r="H20" s="425"/>
      <c r="I20" s="425"/>
      <c r="J20" s="425"/>
      <c r="K20" s="425"/>
      <c r="L20" s="425"/>
      <c r="M20" s="425"/>
      <c r="N20" s="425"/>
      <c r="O20" s="425"/>
      <c r="P20" s="425"/>
      <c r="Q20" s="425"/>
      <c r="R20" s="425"/>
      <c r="S20" s="425"/>
      <c r="T20" s="426"/>
      <c r="U20" s="426"/>
      <c r="V20" s="426"/>
      <c r="W20" s="426"/>
      <c r="X20" s="426"/>
      <c r="Y20" s="426"/>
      <c r="Z20" s="426"/>
      <c r="AA20" s="426"/>
      <c r="AB20" s="426"/>
      <c r="AC20" s="426"/>
      <c r="AD20" s="426"/>
      <c r="AE20" s="426"/>
    </row>
    <row r="21" spans="1:31" ht="68.25" hidden="1" customHeight="1">
      <c r="A21" s="428"/>
      <c r="B21" s="428"/>
      <c r="C21" s="428"/>
      <c r="D21" s="425"/>
      <c r="E21" s="425"/>
      <c r="F21" s="425"/>
      <c r="G21" s="425"/>
      <c r="H21" s="425"/>
      <c r="I21" s="425"/>
      <c r="J21" s="425"/>
      <c r="K21" s="425"/>
      <c r="L21" s="425"/>
      <c r="M21" s="425"/>
      <c r="N21" s="425"/>
      <c r="O21" s="425"/>
      <c r="P21" s="425"/>
      <c r="Q21" s="425"/>
      <c r="R21" s="425"/>
      <c r="S21" s="425"/>
      <c r="T21" s="426"/>
      <c r="U21" s="426"/>
      <c r="V21" s="426"/>
      <c r="W21" s="426"/>
      <c r="X21" s="426"/>
      <c r="Y21" s="426"/>
      <c r="Z21" s="426"/>
      <c r="AA21" s="426"/>
      <c r="AB21" s="426"/>
      <c r="AC21" s="426"/>
      <c r="AD21" s="426"/>
      <c r="AE21" s="426"/>
    </row>
    <row r="22" spans="1:31" ht="68.25" hidden="1" customHeight="1">
      <c r="A22" s="428"/>
      <c r="B22" s="428"/>
      <c r="C22" s="428"/>
      <c r="D22" s="425"/>
      <c r="E22" s="425"/>
      <c r="F22" s="425"/>
      <c r="G22" s="425"/>
      <c r="H22" s="425"/>
      <c r="I22" s="425"/>
      <c r="J22" s="425"/>
      <c r="K22" s="425"/>
      <c r="L22" s="425"/>
      <c r="M22" s="425"/>
      <c r="N22" s="425"/>
      <c r="O22" s="425"/>
      <c r="P22" s="425"/>
      <c r="Q22" s="425"/>
      <c r="R22" s="425"/>
      <c r="S22" s="425"/>
      <c r="T22" s="426"/>
      <c r="U22" s="426"/>
      <c r="V22" s="426"/>
      <c r="W22" s="426"/>
      <c r="X22" s="426"/>
      <c r="Y22" s="426"/>
      <c r="Z22" s="426"/>
      <c r="AA22" s="426"/>
      <c r="AB22" s="426"/>
      <c r="AC22" s="426"/>
      <c r="AD22" s="426"/>
      <c r="AE22" s="426"/>
    </row>
    <row r="23" spans="1:31" ht="68.25" hidden="1" customHeight="1">
      <c r="A23" s="428"/>
      <c r="B23" s="428"/>
      <c r="C23" s="428"/>
      <c r="D23" s="425"/>
      <c r="E23" s="425"/>
      <c r="F23" s="425"/>
      <c r="G23" s="425"/>
      <c r="H23" s="425"/>
      <c r="I23" s="425"/>
      <c r="J23" s="425"/>
      <c r="K23" s="425"/>
      <c r="L23" s="425"/>
      <c r="M23" s="425"/>
      <c r="N23" s="425"/>
      <c r="O23" s="425"/>
      <c r="P23" s="425"/>
      <c r="Q23" s="425"/>
      <c r="R23" s="425"/>
      <c r="S23" s="425"/>
      <c r="T23" s="426"/>
      <c r="U23" s="426"/>
      <c r="V23" s="426"/>
      <c r="W23" s="426"/>
      <c r="X23" s="426"/>
      <c r="Y23" s="426"/>
      <c r="Z23" s="426"/>
      <c r="AA23" s="426"/>
      <c r="AB23" s="426"/>
      <c r="AC23" s="426"/>
      <c r="AD23" s="426"/>
      <c r="AE23" s="426"/>
    </row>
    <row r="24" spans="1:31" ht="68.25" hidden="1" customHeight="1">
      <c r="A24" s="428"/>
      <c r="B24" s="428"/>
      <c r="C24" s="428"/>
      <c r="D24" s="425"/>
      <c r="E24" s="425"/>
      <c r="F24" s="425"/>
      <c r="G24" s="425"/>
      <c r="H24" s="425"/>
      <c r="I24" s="425"/>
      <c r="J24" s="425"/>
      <c r="K24" s="425"/>
      <c r="L24" s="425"/>
      <c r="M24" s="425"/>
      <c r="N24" s="425"/>
      <c r="O24" s="425"/>
      <c r="P24" s="425"/>
      <c r="Q24" s="425"/>
      <c r="R24" s="425"/>
      <c r="S24" s="425"/>
      <c r="T24" s="426"/>
      <c r="U24" s="426"/>
      <c r="V24" s="426"/>
      <c r="W24" s="426"/>
      <c r="X24" s="426"/>
      <c r="Y24" s="426"/>
      <c r="Z24" s="426"/>
      <c r="AA24" s="426"/>
      <c r="AB24" s="426"/>
      <c r="AC24" s="426"/>
      <c r="AD24" s="426"/>
      <c r="AE24" s="426"/>
    </row>
    <row r="25" spans="1:31" ht="68.25" hidden="1" customHeight="1">
      <c r="A25" s="428"/>
      <c r="B25" s="428"/>
      <c r="C25" s="428"/>
      <c r="D25" s="425"/>
      <c r="E25" s="425"/>
      <c r="F25" s="425"/>
      <c r="G25" s="425"/>
      <c r="H25" s="425"/>
      <c r="I25" s="425"/>
      <c r="J25" s="425"/>
      <c r="K25" s="425"/>
      <c r="L25" s="425"/>
      <c r="M25" s="425"/>
      <c r="N25" s="425"/>
      <c r="O25" s="425"/>
      <c r="P25" s="425"/>
      <c r="Q25" s="425"/>
      <c r="R25" s="425"/>
      <c r="S25" s="425"/>
      <c r="T25" s="426"/>
      <c r="U25" s="426"/>
      <c r="V25" s="426"/>
      <c r="W25" s="426"/>
      <c r="X25" s="426"/>
      <c r="Y25" s="426"/>
      <c r="Z25" s="426"/>
      <c r="AA25" s="426"/>
      <c r="AB25" s="426"/>
      <c r="AC25" s="426"/>
      <c r="AD25" s="426"/>
      <c r="AE25" s="426"/>
    </row>
    <row r="26" spans="1:31" ht="68.25" hidden="1" customHeight="1">
      <c r="A26" s="428"/>
      <c r="B26" s="428"/>
      <c r="C26" s="428"/>
      <c r="D26" s="425"/>
      <c r="E26" s="425"/>
      <c r="F26" s="425"/>
      <c r="G26" s="425"/>
      <c r="H26" s="425"/>
      <c r="I26" s="425"/>
      <c r="J26" s="425"/>
      <c r="K26" s="425"/>
      <c r="L26" s="425"/>
      <c r="M26" s="425"/>
      <c r="N26" s="425"/>
      <c r="O26" s="425"/>
      <c r="P26" s="425"/>
      <c r="Q26" s="425"/>
      <c r="R26" s="425"/>
      <c r="S26" s="425"/>
      <c r="T26" s="426"/>
      <c r="U26" s="426"/>
      <c r="V26" s="426"/>
      <c r="W26" s="426"/>
      <c r="X26" s="426"/>
      <c r="Y26" s="426"/>
      <c r="Z26" s="426"/>
      <c r="AA26" s="426"/>
      <c r="AB26" s="426"/>
      <c r="AC26" s="426"/>
      <c r="AD26" s="426"/>
      <c r="AE26" s="426"/>
    </row>
    <row r="27" spans="1:31" ht="68.25" hidden="1" customHeight="1">
      <c r="A27" s="428"/>
      <c r="B27" s="428"/>
      <c r="C27" s="428"/>
      <c r="D27" s="425"/>
      <c r="E27" s="425"/>
      <c r="F27" s="425"/>
      <c r="G27" s="425"/>
      <c r="H27" s="425"/>
      <c r="I27" s="425"/>
      <c r="J27" s="425"/>
      <c r="K27" s="425"/>
      <c r="L27" s="425"/>
      <c r="M27" s="425"/>
      <c r="N27" s="425"/>
      <c r="O27" s="425"/>
      <c r="P27" s="425"/>
      <c r="Q27" s="425"/>
      <c r="R27" s="425"/>
      <c r="S27" s="425"/>
      <c r="T27" s="426"/>
      <c r="U27" s="426"/>
      <c r="V27" s="426"/>
      <c r="W27" s="426"/>
      <c r="X27" s="426"/>
      <c r="Y27" s="426"/>
      <c r="Z27" s="426"/>
      <c r="AA27" s="426"/>
      <c r="AB27" s="426"/>
      <c r="AC27" s="426"/>
      <c r="AD27" s="426"/>
      <c r="AE27" s="426"/>
    </row>
    <row r="28" spans="1:31" ht="68.25" hidden="1" customHeight="1">
      <c r="A28" s="428"/>
      <c r="B28" s="428"/>
      <c r="C28" s="428"/>
      <c r="D28" s="425"/>
      <c r="E28" s="425"/>
      <c r="F28" s="425"/>
      <c r="G28" s="425"/>
      <c r="H28" s="425"/>
      <c r="I28" s="425"/>
      <c r="J28" s="425"/>
      <c r="K28" s="425"/>
      <c r="L28" s="425"/>
      <c r="M28" s="425"/>
      <c r="N28" s="425"/>
      <c r="O28" s="425"/>
      <c r="P28" s="425"/>
      <c r="Q28" s="425"/>
      <c r="R28" s="425"/>
      <c r="S28" s="425"/>
      <c r="T28" s="426"/>
      <c r="U28" s="426"/>
      <c r="V28" s="426"/>
      <c r="W28" s="426"/>
      <c r="X28" s="426"/>
      <c r="Y28" s="426"/>
      <c r="Z28" s="426"/>
      <c r="AA28" s="426"/>
      <c r="AB28" s="426"/>
      <c r="AC28" s="426"/>
      <c r="AD28" s="426"/>
      <c r="AE28" s="426"/>
    </row>
    <row r="29" spans="1:31" ht="68.25" hidden="1" customHeight="1">
      <c r="A29" s="428"/>
      <c r="B29" s="428"/>
      <c r="C29" s="428"/>
      <c r="D29" s="425"/>
      <c r="E29" s="425"/>
      <c r="F29" s="425"/>
      <c r="G29" s="425"/>
      <c r="H29" s="425"/>
      <c r="I29" s="425"/>
      <c r="J29" s="425"/>
      <c r="K29" s="425"/>
      <c r="L29" s="425"/>
      <c r="M29" s="425"/>
      <c r="N29" s="425"/>
      <c r="O29" s="425"/>
      <c r="P29" s="425"/>
      <c r="Q29" s="425"/>
      <c r="R29" s="425"/>
      <c r="S29" s="425"/>
      <c r="T29" s="426"/>
      <c r="U29" s="426"/>
      <c r="V29" s="426"/>
      <c r="W29" s="426"/>
      <c r="X29" s="426"/>
      <c r="Y29" s="426"/>
      <c r="Z29" s="426"/>
      <c r="AA29" s="426"/>
      <c r="AB29" s="426"/>
      <c r="AC29" s="426"/>
      <c r="AD29" s="426"/>
      <c r="AE29" s="426"/>
    </row>
    <row r="30" spans="1:31" ht="68.25" hidden="1" customHeight="1">
      <c r="A30" s="428"/>
      <c r="B30" s="428"/>
      <c r="C30" s="428"/>
      <c r="D30" s="425"/>
      <c r="E30" s="425"/>
      <c r="F30" s="425"/>
      <c r="G30" s="425"/>
      <c r="H30" s="425"/>
      <c r="I30" s="425"/>
      <c r="J30" s="425"/>
      <c r="K30" s="425"/>
      <c r="L30" s="425"/>
      <c r="M30" s="425"/>
      <c r="N30" s="425"/>
      <c r="O30" s="425"/>
      <c r="P30" s="425"/>
      <c r="Q30" s="425"/>
      <c r="R30" s="425"/>
      <c r="S30" s="425"/>
      <c r="T30" s="426"/>
      <c r="U30" s="426"/>
      <c r="V30" s="426"/>
      <c r="W30" s="426"/>
      <c r="X30" s="426"/>
      <c r="Y30" s="426"/>
      <c r="Z30" s="426"/>
      <c r="AA30" s="426"/>
      <c r="AB30" s="426"/>
      <c r="AC30" s="426"/>
      <c r="AD30" s="426"/>
      <c r="AE30" s="426"/>
    </row>
    <row r="31" spans="1:31" ht="68.25" hidden="1" customHeight="1">
      <c r="A31" s="428"/>
      <c r="B31" s="428"/>
      <c r="C31" s="428"/>
      <c r="D31" s="425"/>
      <c r="E31" s="425"/>
      <c r="F31" s="425"/>
      <c r="G31" s="425"/>
      <c r="H31" s="425"/>
      <c r="I31" s="425"/>
      <c r="J31" s="425"/>
      <c r="K31" s="425"/>
      <c r="L31" s="425"/>
      <c r="M31" s="425"/>
      <c r="N31" s="425"/>
      <c r="O31" s="425"/>
      <c r="P31" s="425"/>
      <c r="Q31" s="425"/>
      <c r="R31" s="425"/>
      <c r="S31" s="425"/>
      <c r="T31" s="426"/>
      <c r="U31" s="426"/>
      <c r="V31" s="426"/>
      <c r="W31" s="426"/>
      <c r="X31" s="426"/>
      <c r="Y31" s="426"/>
      <c r="Z31" s="426"/>
      <c r="AA31" s="426"/>
      <c r="AB31" s="426"/>
      <c r="AC31" s="426"/>
      <c r="AD31" s="426"/>
      <c r="AE31" s="426"/>
    </row>
    <row r="32" spans="1:31" ht="68.25" hidden="1" customHeight="1">
      <c r="A32" s="428"/>
      <c r="B32" s="428"/>
      <c r="C32" s="428"/>
      <c r="D32" s="425"/>
      <c r="E32" s="425"/>
      <c r="F32" s="425"/>
      <c r="G32" s="425"/>
      <c r="H32" s="425"/>
      <c r="I32" s="425"/>
      <c r="J32" s="425"/>
      <c r="K32" s="425"/>
      <c r="L32" s="425"/>
      <c r="M32" s="425"/>
      <c r="N32" s="425"/>
      <c r="O32" s="425"/>
      <c r="P32" s="425"/>
      <c r="Q32" s="425"/>
      <c r="R32" s="425"/>
      <c r="S32" s="425"/>
      <c r="T32" s="426"/>
      <c r="U32" s="426"/>
      <c r="V32" s="426"/>
      <c r="W32" s="426"/>
      <c r="X32" s="426"/>
      <c r="Y32" s="426"/>
      <c r="Z32" s="426"/>
      <c r="AA32" s="426"/>
      <c r="AB32" s="426"/>
      <c r="AC32" s="426"/>
      <c r="AD32" s="426"/>
      <c r="AE32" s="426"/>
    </row>
    <row r="33" spans="1:31" ht="68.25" hidden="1" customHeight="1">
      <c r="A33" s="428"/>
      <c r="B33" s="428"/>
      <c r="C33" s="428"/>
      <c r="D33" s="425"/>
      <c r="E33" s="425"/>
      <c r="F33" s="425"/>
      <c r="G33" s="425"/>
      <c r="H33" s="425"/>
      <c r="I33" s="425"/>
      <c r="J33" s="425"/>
      <c r="K33" s="425"/>
      <c r="L33" s="425"/>
      <c r="M33" s="425"/>
      <c r="N33" s="425"/>
      <c r="O33" s="425"/>
      <c r="P33" s="425"/>
      <c r="Q33" s="425"/>
      <c r="R33" s="425"/>
      <c r="S33" s="425"/>
      <c r="T33" s="426"/>
      <c r="U33" s="426"/>
      <c r="V33" s="426"/>
      <c r="W33" s="426"/>
      <c r="X33" s="426"/>
      <c r="Y33" s="426"/>
      <c r="Z33" s="426"/>
      <c r="AA33" s="426"/>
      <c r="AB33" s="426"/>
      <c r="AC33" s="426"/>
      <c r="AD33" s="426"/>
      <c r="AE33" s="426"/>
    </row>
    <row r="34" spans="1:31" ht="68.25" hidden="1" customHeight="1">
      <c r="A34" s="428"/>
      <c r="B34" s="428"/>
      <c r="C34" s="428"/>
      <c r="D34" s="425"/>
      <c r="E34" s="425"/>
      <c r="F34" s="425"/>
      <c r="G34" s="425"/>
      <c r="H34" s="425"/>
      <c r="I34" s="425"/>
      <c r="J34" s="425"/>
      <c r="K34" s="425"/>
      <c r="L34" s="425"/>
      <c r="M34" s="425"/>
      <c r="N34" s="425"/>
      <c r="O34" s="425"/>
      <c r="P34" s="425"/>
      <c r="Q34" s="425"/>
      <c r="R34" s="425"/>
      <c r="S34" s="425"/>
      <c r="T34" s="426"/>
      <c r="U34" s="426"/>
      <c r="V34" s="426"/>
      <c r="W34" s="426"/>
      <c r="X34" s="426"/>
      <c r="Y34" s="426"/>
      <c r="Z34" s="426"/>
      <c r="AA34" s="426"/>
      <c r="AB34" s="426"/>
      <c r="AC34" s="426"/>
      <c r="AD34" s="426"/>
      <c r="AE34" s="426"/>
    </row>
    <row r="35" spans="1:31" ht="68.25" hidden="1" customHeight="1">
      <c r="A35" s="428"/>
      <c r="B35" s="428"/>
      <c r="C35" s="428"/>
      <c r="D35" s="425"/>
      <c r="E35" s="425"/>
      <c r="F35" s="425"/>
      <c r="G35" s="425"/>
      <c r="H35" s="425"/>
      <c r="I35" s="425"/>
      <c r="J35" s="425"/>
      <c r="K35" s="425"/>
      <c r="L35" s="425"/>
      <c r="M35" s="425"/>
      <c r="N35" s="425"/>
      <c r="O35" s="425"/>
      <c r="P35" s="425"/>
      <c r="Q35" s="425"/>
      <c r="R35" s="425"/>
      <c r="S35" s="425"/>
      <c r="T35" s="426"/>
      <c r="U35" s="426"/>
      <c r="V35" s="426"/>
      <c r="W35" s="426"/>
      <c r="X35" s="426"/>
      <c r="Y35" s="426"/>
      <c r="Z35" s="426"/>
      <c r="AA35" s="426"/>
      <c r="AB35" s="426"/>
      <c r="AC35" s="426"/>
      <c r="AD35" s="426"/>
      <c r="AE35" s="426"/>
    </row>
    <row r="36" spans="1:31" ht="68.25" hidden="1" customHeight="1">
      <c r="A36" s="428"/>
      <c r="B36" s="428"/>
      <c r="C36" s="428"/>
      <c r="D36" s="425"/>
      <c r="E36" s="425"/>
      <c r="F36" s="425"/>
      <c r="G36" s="425"/>
      <c r="H36" s="425"/>
      <c r="I36" s="425"/>
      <c r="J36" s="425"/>
      <c r="K36" s="425"/>
      <c r="L36" s="425"/>
      <c r="M36" s="425"/>
      <c r="N36" s="425"/>
      <c r="O36" s="425"/>
      <c r="P36" s="425"/>
      <c r="Q36" s="425"/>
      <c r="R36" s="425"/>
      <c r="S36" s="425"/>
      <c r="T36" s="426"/>
      <c r="U36" s="426"/>
      <c r="V36" s="426"/>
      <c r="W36" s="426"/>
      <c r="X36" s="426"/>
      <c r="Y36" s="426"/>
      <c r="Z36" s="426"/>
      <c r="AA36" s="426"/>
      <c r="AB36" s="426"/>
      <c r="AC36" s="426"/>
      <c r="AD36" s="426"/>
      <c r="AE36" s="426"/>
    </row>
    <row r="37" spans="1:31" ht="68.25" hidden="1" customHeight="1">
      <c r="A37" s="428"/>
      <c r="B37" s="428"/>
      <c r="C37" s="428"/>
      <c r="D37" s="425"/>
      <c r="E37" s="425"/>
      <c r="F37" s="425"/>
      <c r="G37" s="425"/>
      <c r="H37" s="425"/>
      <c r="I37" s="425"/>
      <c r="J37" s="425"/>
      <c r="K37" s="425"/>
      <c r="L37" s="425"/>
      <c r="M37" s="425"/>
      <c r="N37" s="425"/>
      <c r="O37" s="425"/>
      <c r="P37" s="425"/>
      <c r="Q37" s="425"/>
      <c r="R37" s="425"/>
      <c r="S37" s="425"/>
      <c r="T37" s="426"/>
      <c r="U37" s="426"/>
      <c r="V37" s="426"/>
      <c r="W37" s="426"/>
      <c r="X37" s="426"/>
      <c r="Y37" s="426"/>
      <c r="Z37" s="426"/>
      <c r="AA37" s="426"/>
      <c r="AB37" s="426"/>
      <c r="AC37" s="426"/>
      <c r="AD37" s="426"/>
      <c r="AE37" s="426"/>
    </row>
    <row r="38" spans="1:31" ht="68.25" hidden="1" customHeight="1">
      <c r="A38" s="428"/>
      <c r="B38" s="428"/>
      <c r="C38" s="428"/>
      <c r="D38" s="425"/>
      <c r="E38" s="425"/>
      <c r="F38" s="425"/>
      <c r="G38" s="425"/>
      <c r="H38" s="425"/>
      <c r="I38" s="425"/>
      <c r="J38" s="425"/>
      <c r="K38" s="425"/>
      <c r="L38" s="425"/>
      <c r="M38" s="425"/>
      <c r="N38" s="425"/>
      <c r="O38" s="425"/>
      <c r="P38" s="425"/>
      <c r="Q38" s="425"/>
      <c r="R38" s="425"/>
      <c r="S38" s="425"/>
      <c r="T38" s="426"/>
      <c r="U38" s="426"/>
      <c r="V38" s="426"/>
      <c r="W38" s="426"/>
      <c r="X38" s="426"/>
      <c r="Y38" s="426"/>
      <c r="Z38" s="426"/>
      <c r="AA38" s="426"/>
      <c r="AB38" s="426"/>
      <c r="AC38" s="426"/>
      <c r="AD38" s="426"/>
      <c r="AE38" s="426"/>
    </row>
    <row r="39" spans="1:31" ht="68.25" hidden="1" customHeight="1">
      <c r="A39" s="428"/>
      <c r="B39" s="428"/>
      <c r="C39" s="428"/>
      <c r="D39" s="425"/>
      <c r="E39" s="425"/>
      <c r="F39" s="425"/>
      <c r="G39" s="425"/>
      <c r="H39" s="425"/>
      <c r="I39" s="425"/>
      <c r="J39" s="425"/>
      <c r="K39" s="425"/>
      <c r="L39" s="425"/>
      <c r="M39" s="425"/>
      <c r="N39" s="425"/>
      <c r="O39" s="425"/>
      <c r="P39" s="425"/>
      <c r="Q39" s="425"/>
      <c r="R39" s="425"/>
      <c r="S39" s="425"/>
      <c r="T39" s="426"/>
      <c r="U39" s="426"/>
      <c r="V39" s="426"/>
      <c r="W39" s="426"/>
      <c r="X39" s="426"/>
      <c r="Y39" s="426"/>
      <c r="Z39" s="426"/>
      <c r="AA39" s="426"/>
      <c r="AB39" s="426"/>
      <c r="AC39" s="426"/>
      <c r="AD39" s="426"/>
      <c r="AE39" s="426"/>
    </row>
    <row r="40" spans="1:31" ht="68.25" hidden="1" customHeight="1">
      <c r="A40" s="428"/>
      <c r="B40" s="428"/>
      <c r="C40" s="428"/>
      <c r="D40" s="425"/>
      <c r="E40" s="425"/>
      <c r="F40" s="425"/>
      <c r="G40" s="425"/>
      <c r="H40" s="425"/>
      <c r="I40" s="425"/>
      <c r="J40" s="425"/>
      <c r="K40" s="425"/>
      <c r="L40" s="425"/>
      <c r="M40" s="425"/>
      <c r="N40" s="425"/>
      <c r="O40" s="425"/>
      <c r="P40" s="425"/>
      <c r="Q40" s="425"/>
      <c r="R40" s="425"/>
      <c r="S40" s="425"/>
      <c r="T40" s="426"/>
      <c r="U40" s="426"/>
      <c r="V40" s="426"/>
      <c r="W40" s="426"/>
      <c r="X40" s="426"/>
      <c r="Y40" s="426"/>
      <c r="Z40" s="426"/>
      <c r="AA40" s="426"/>
      <c r="AB40" s="426"/>
      <c r="AC40" s="426"/>
      <c r="AD40" s="426"/>
      <c r="AE40" s="426"/>
    </row>
    <row r="41" spans="1:31" ht="68.25" hidden="1" customHeight="1">
      <c r="A41" s="428"/>
      <c r="B41" s="428"/>
      <c r="C41" s="428"/>
      <c r="D41" s="425"/>
      <c r="E41" s="425"/>
      <c r="F41" s="425"/>
      <c r="G41" s="425"/>
      <c r="H41" s="425"/>
      <c r="I41" s="425"/>
      <c r="J41" s="425"/>
      <c r="K41" s="425"/>
      <c r="L41" s="425"/>
      <c r="M41" s="425"/>
      <c r="N41" s="425"/>
      <c r="O41" s="425"/>
      <c r="P41" s="425"/>
      <c r="Q41" s="425"/>
      <c r="R41" s="425"/>
      <c r="S41" s="425"/>
      <c r="T41" s="426"/>
      <c r="U41" s="426"/>
      <c r="V41" s="426"/>
      <c r="W41" s="426"/>
      <c r="X41" s="426"/>
      <c r="Y41" s="426"/>
      <c r="Z41" s="426"/>
      <c r="AA41" s="426"/>
      <c r="AB41" s="426"/>
      <c r="AC41" s="426"/>
      <c r="AD41" s="426"/>
      <c r="AE41" s="426"/>
    </row>
    <row r="42" spans="1:31" ht="68.25" hidden="1" customHeight="1">
      <c r="A42" s="428"/>
      <c r="B42" s="428"/>
      <c r="C42" s="428"/>
      <c r="D42" s="425"/>
      <c r="E42" s="425"/>
      <c r="F42" s="425"/>
      <c r="G42" s="425"/>
      <c r="H42" s="425"/>
      <c r="I42" s="425"/>
      <c r="J42" s="425"/>
      <c r="K42" s="425"/>
      <c r="L42" s="425"/>
      <c r="M42" s="425"/>
      <c r="N42" s="425"/>
      <c r="O42" s="425"/>
      <c r="P42" s="425"/>
      <c r="Q42" s="425"/>
      <c r="R42" s="425"/>
      <c r="S42" s="425"/>
      <c r="T42" s="426"/>
      <c r="U42" s="426"/>
      <c r="V42" s="426"/>
      <c r="W42" s="426"/>
      <c r="X42" s="426"/>
      <c r="Y42" s="426"/>
      <c r="Z42" s="426"/>
      <c r="AA42" s="426"/>
      <c r="AB42" s="426"/>
      <c r="AC42" s="426"/>
      <c r="AD42" s="426"/>
      <c r="AE42" s="426"/>
    </row>
    <row r="43" spans="1:31" ht="68.25" hidden="1" customHeight="1">
      <c r="A43" s="428"/>
      <c r="B43" s="428"/>
      <c r="C43" s="428"/>
      <c r="D43" s="425"/>
      <c r="E43" s="425"/>
      <c r="F43" s="425"/>
      <c r="G43" s="425"/>
      <c r="H43" s="425"/>
      <c r="I43" s="425"/>
      <c r="J43" s="425"/>
      <c r="K43" s="425"/>
      <c r="L43" s="425"/>
      <c r="M43" s="425"/>
      <c r="N43" s="425"/>
      <c r="O43" s="425"/>
      <c r="P43" s="425"/>
      <c r="Q43" s="425"/>
      <c r="R43" s="425"/>
      <c r="S43" s="425"/>
      <c r="T43" s="426"/>
      <c r="U43" s="426"/>
      <c r="V43" s="426"/>
      <c r="W43" s="426"/>
      <c r="X43" s="426"/>
      <c r="Y43" s="426"/>
      <c r="Z43" s="426"/>
      <c r="AA43" s="426"/>
      <c r="AB43" s="426"/>
      <c r="AC43" s="426"/>
      <c r="AD43" s="426"/>
      <c r="AE43" s="426"/>
    </row>
    <row r="44" spans="1:31" ht="68.25" hidden="1" customHeight="1">
      <c r="A44" s="428"/>
      <c r="B44" s="428"/>
      <c r="C44" s="428"/>
      <c r="D44" s="425"/>
      <c r="E44" s="425"/>
      <c r="F44" s="425"/>
      <c r="G44" s="425"/>
      <c r="H44" s="425"/>
      <c r="I44" s="425"/>
      <c r="J44" s="425"/>
      <c r="K44" s="425"/>
      <c r="L44" s="425"/>
      <c r="M44" s="425"/>
      <c r="N44" s="425"/>
      <c r="O44" s="425"/>
      <c r="P44" s="425"/>
      <c r="Q44" s="425"/>
      <c r="R44" s="425"/>
      <c r="S44" s="425"/>
      <c r="T44" s="426"/>
      <c r="U44" s="426"/>
      <c r="V44" s="426"/>
      <c r="W44" s="426"/>
      <c r="X44" s="426"/>
      <c r="Y44" s="426"/>
      <c r="Z44" s="426"/>
      <c r="AA44" s="426"/>
      <c r="AB44" s="426"/>
      <c r="AC44" s="426"/>
      <c r="AD44" s="426"/>
      <c r="AE44" s="426"/>
    </row>
    <row r="45" spans="1:31" ht="68.25" hidden="1" customHeight="1">
      <c r="A45" s="428"/>
      <c r="B45" s="428"/>
      <c r="C45" s="428"/>
      <c r="D45" s="425"/>
      <c r="E45" s="425"/>
      <c r="F45" s="425"/>
      <c r="G45" s="425"/>
      <c r="H45" s="425"/>
      <c r="I45" s="425"/>
      <c r="J45" s="425"/>
      <c r="K45" s="425"/>
      <c r="L45" s="425"/>
      <c r="M45" s="425"/>
      <c r="N45" s="425"/>
      <c r="O45" s="425"/>
      <c r="P45" s="425"/>
      <c r="Q45" s="425"/>
      <c r="R45" s="425"/>
      <c r="S45" s="425"/>
      <c r="T45" s="426"/>
      <c r="U45" s="426"/>
      <c r="V45" s="426"/>
      <c r="W45" s="426"/>
      <c r="X45" s="426"/>
      <c r="Y45" s="426"/>
      <c r="Z45" s="426"/>
      <c r="AA45" s="426"/>
      <c r="AB45" s="426"/>
      <c r="AC45" s="426"/>
      <c r="AD45" s="426"/>
      <c r="AE45" s="426"/>
    </row>
    <row r="46" spans="1:31" ht="68.25" hidden="1" customHeight="1">
      <c r="A46" s="428"/>
      <c r="B46" s="428"/>
      <c r="C46" s="428"/>
      <c r="D46" s="425"/>
      <c r="E46" s="425"/>
      <c r="F46" s="425"/>
      <c r="G46" s="425"/>
      <c r="H46" s="425"/>
      <c r="I46" s="425"/>
      <c r="J46" s="425"/>
      <c r="K46" s="425"/>
      <c r="L46" s="425"/>
      <c r="M46" s="425"/>
      <c r="N46" s="425"/>
      <c r="O46" s="425"/>
      <c r="P46" s="425"/>
      <c r="Q46" s="425"/>
      <c r="R46" s="425"/>
      <c r="S46" s="425"/>
      <c r="T46" s="426"/>
      <c r="U46" s="426"/>
      <c r="V46" s="426"/>
      <c r="W46" s="426"/>
      <c r="X46" s="426"/>
      <c r="Y46" s="426"/>
      <c r="Z46" s="426"/>
      <c r="AA46" s="426"/>
      <c r="AB46" s="426"/>
      <c r="AC46" s="426"/>
      <c r="AD46" s="426"/>
      <c r="AE46" s="426"/>
    </row>
    <row r="47" spans="1:31" ht="68.25" hidden="1" customHeight="1">
      <c r="A47" s="428"/>
      <c r="B47" s="428"/>
      <c r="C47" s="428"/>
      <c r="D47" s="425"/>
      <c r="E47" s="425"/>
      <c r="F47" s="425"/>
      <c r="G47" s="425"/>
      <c r="H47" s="425"/>
      <c r="I47" s="425"/>
      <c r="J47" s="425"/>
      <c r="K47" s="425"/>
      <c r="L47" s="425"/>
      <c r="M47" s="425"/>
      <c r="N47" s="425"/>
      <c r="O47" s="425"/>
      <c r="P47" s="425"/>
      <c r="Q47" s="425"/>
      <c r="R47" s="425"/>
      <c r="S47" s="425"/>
      <c r="T47" s="426"/>
      <c r="U47" s="426"/>
      <c r="V47" s="426"/>
      <c r="W47" s="426"/>
      <c r="X47" s="426"/>
      <c r="Y47" s="426"/>
      <c r="Z47" s="426"/>
      <c r="AA47" s="426"/>
      <c r="AB47" s="426"/>
      <c r="AC47" s="426"/>
      <c r="AD47" s="426"/>
      <c r="AE47" s="426"/>
    </row>
    <row r="48" spans="1:31" ht="68.25" hidden="1" customHeight="1">
      <c r="A48" s="428"/>
      <c r="B48" s="428"/>
      <c r="C48" s="429"/>
      <c r="D48" s="425"/>
      <c r="E48" s="425"/>
      <c r="F48" s="425"/>
      <c r="G48" s="425"/>
      <c r="H48" s="425"/>
      <c r="I48" s="425"/>
      <c r="J48" s="425"/>
      <c r="K48" s="425"/>
      <c r="L48" s="425"/>
      <c r="M48" s="425"/>
      <c r="N48" s="425"/>
      <c r="O48" s="425"/>
      <c r="P48" s="425"/>
      <c r="Q48" s="425"/>
      <c r="R48" s="425"/>
      <c r="S48" s="425"/>
      <c r="T48" s="426"/>
      <c r="U48" s="426"/>
      <c r="V48" s="426"/>
      <c r="W48" s="426"/>
      <c r="X48" s="426"/>
      <c r="Y48" s="426"/>
      <c r="Z48" s="426"/>
      <c r="AA48" s="426"/>
      <c r="AB48" s="426"/>
      <c r="AC48" s="426"/>
      <c r="AD48" s="426"/>
      <c r="AE48" s="426"/>
    </row>
    <row r="49" spans="1:31" ht="68.25" hidden="1" customHeight="1">
      <c r="A49" s="428"/>
      <c r="B49" s="428"/>
      <c r="C49" s="429"/>
      <c r="D49" s="425"/>
      <c r="E49" s="425"/>
      <c r="F49" s="425"/>
      <c r="G49" s="425"/>
      <c r="H49" s="425"/>
      <c r="I49" s="425"/>
      <c r="J49" s="425"/>
      <c r="K49" s="425"/>
      <c r="L49" s="425"/>
      <c r="M49" s="425"/>
      <c r="N49" s="425"/>
      <c r="O49" s="425"/>
      <c r="P49" s="425"/>
      <c r="Q49" s="425"/>
      <c r="R49" s="425"/>
      <c r="S49" s="425"/>
      <c r="T49" s="426"/>
      <c r="U49" s="426"/>
      <c r="V49" s="426"/>
      <c r="W49" s="426"/>
      <c r="X49" s="426"/>
      <c r="Y49" s="426"/>
      <c r="Z49" s="426"/>
      <c r="AA49" s="426"/>
      <c r="AB49" s="426"/>
      <c r="AC49" s="426"/>
      <c r="AD49" s="426"/>
      <c r="AE49" s="426"/>
    </row>
    <row r="50" spans="1:31" ht="68.25" hidden="1" customHeight="1">
      <c r="A50" s="428"/>
      <c r="B50" s="428"/>
      <c r="C50" s="429"/>
      <c r="D50" s="425"/>
      <c r="E50" s="425"/>
      <c r="F50" s="425"/>
      <c r="G50" s="425"/>
      <c r="H50" s="425"/>
      <c r="I50" s="425"/>
      <c r="J50" s="425"/>
      <c r="K50" s="425"/>
      <c r="L50" s="425"/>
      <c r="M50" s="425"/>
      <c r="N50" s="425"/>
      <c r="O50" s="425"/>
      <c r="P50" s="425"/>
      <c r="Q50" s="425"/>
      <c r="R50" s="425"/>
      <c r="S50" s="425"/>
      <c r="T50" s="426"/>
      <c r="U50" s="426"/>
      <c r="V50" s="426"/>
      <c r="W50" s="426"/>
      <c r="X50" s="426"/>
      <c r="Y50" s="426"/>
      <c r="Z50" s="426"/>
      <c r="AA50" s="426"/>
      <c r="AB50" s="426"/>
      <c r="AC50" s="426"/>
      <c r="AD50" s="426"/>
      <c r="AE50" s="426"/>
    </row>
    <row r="51" spans="1:31" ht="68.25" hidden="1" customHeight="1">
      <c r="A51" s="428"/>
      <c r="B51" s="428"/>
      <c r="C51" s="429"/>
      <c r="D51" s="425"/>
      <c r="E51" s="425"/>
      <c r="F51" s="425"/>
      <c r="G51" s="425"/>
      <c r="H51" s="425"/>
      <c r="I51" s="425"/>
      <c r="J51" s="425"/>
      <c r="K51" s="425"/>
      <c r="L51" s="425"/>
      <c r="M51" s="425"/>
      <c r="N51" s="425"/>
      <c r="O51" s="425"/>
      <c r="P51" s="425"/>
      <c r="Q51" s="425"/>
      <c r="R51" s="425"/>
      <c r="S51" s="425"/>
      <c r="T51" s="426"/>
      <c r="U51" s="426"/>
      <c r="V51" s="426"/>
      <c r="W51" s="426"/>
      <c r="X51" s="426"/>
      <c r="Y51" s="426"/>
      <c r="Z51" s="426"/>
      <c r="AA51" s="426"/>
      <c r="AB51" s="426"/>
      <c r="AC51" s="426"/>
      <c r="AD51" s="426"/>
      <c r="AE51" s="426"/>
    </row>
    <row r="52" spans="1:31" ht="68.25" customHeight="1"/>
    <row r="53" spans="1:31" ht="68.25" customHeight="1"/>
    <row r="54" spans="1:31" ht="68.25" customHeight="1"/>
    <row r="55" spans="1:31" ht="68.25" customHeight="1"/>
    <row r="56" spans="1:31" ht="68.099999999999994" customHeight="1"/>
  </sheetData>
  <sheetProtection formatCells="0"/>
  <phoneticPr fontId="0" type="noConversion"/>
  <pageMargins left="0.70866141732283472" right="0.70866141732283472" top="0.23622047244094491" bottom="0.15748031496062992" header="0.15748031496062992" footer="0.31496062992125984"/>
  <pageSetup paperSize="9" orientation="landscape" horizontalDpi="4294967293" r:id="rId1"/>
</worksheet>
</file>

<file path=xl/worksheets/sheet18.xml><?xml version="1.0" encoding="utf-8"?>
<worksheet xmlns="http://schemas.openxmlformats.org/spreadsheetml/2006/main" xmlns:r="http://schemas.openxmlformats.org/officeDocument/2006/relationships">
  <sheetPr codeName="Feuil4">
    <pageSetUpPr fitToPage="1"/>
  </sheetPr>
  <dimension ref="A1:BJ121"/>
  <sheetViews>
    <sheetView showGridLines="0" zoomScaleNormal="100" workbookViewId="0">
      <selection sqref="A1:IV65536"/>
    </sheetView>
  </sheetViews>
  <sheetFormatPr baseColWidth="10" defaultColWidth="34" defaultRowHeight="12.75"/>
  <cols>
    <col min="1" max="1" width="10.5" style="61" customWidth="1"/>
    <col min="2" max="2" width="34" style="61" customWidth="1"/>
    <col min="3" max="3" width="10.5" style="61" customWidth="1"/>
    <col min="4" max="4" width="33.1640625" style="61" customWidth="1"/>
    <col min="5" max="5" width="10.5" style="61" customWidth="1"/>
    <col min="6" max="6" width="33.1640625" style="61" customWidth="1"/>
    <col min="7" max="7" width="10.5" style="61" customWidth="1"/>
    <col min="8" max="8" width="31" style="61" customWidth="1"/>
    <col min="9" max="9" width="10.5" style="61" customWidth="1"/>
    <col min="10" max="10" width="29.5" style="61" customWidth="1"/>
    <col min="11" max="58" width="29.33203125" style="61" hidden="1" customWidth="1"/>
    <col min="59" max="59" width="2.83203125" style="61" hidden="1" customWidth="1"/>
    <col min="60" max="60" width="7.1640625" style="61" hidden="1" customWidth="1"/>
    <col min="61" max="61" width="2.83203125" style="61" hidden="1" customWidth="1"/>
    <col min="62" max="62" width="7.1640625" style="61" hidden="1" customWidth="1"/>
    <col min="63" max="16384" width="34" style="61"/>
  </cols>
  <sheetData>
    <row r="1" spans="1:62" s="66" customFormat="1">
      <c r="A1" s="63"/>
      <c r="B1" s="64"/>
      <c r="C1" s="63"/>
      <c r="D1" s="64"/>
      <c r="E1" s="63"/>
      <c r="F1" s="64"/>
      <c r="G1" s="63"/>
      <c r="H1" s="64"/>
      <c r="I1" s="63"/>
      <c r="J1" s="64"/>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3"/>
      <c r="BH1" s="64"/>
      <c r="BI1" s="63"/>
      <c r="BJ1" s="64"/>
    </row>
    <row r="2" spans="1:62" s="60" customFormat="1">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row>
    <row r="3" spans="1:62" s="60" customFormat="1">
      <c r="A3" s="59"/>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row>
    <row r="4" spans="1:62" s="60" customForma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row>
    <row r="5" spans="1:62" s="60" customForma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row>
    <row r="6" spans="1:62" s="60" customForma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row>
    <row r="7" spans="1:62" s="60" customFormat="1">
      <c r="A7" s="59"/>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row>
    <row r="8" spans="1:62" s="60" customForma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row>
    <row r="9" spans="1:62" s="60" customForma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row>
    <row r="10" spans="1:62" s="60" customForma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row>
    <row r="11" spans="1:62" s="60" customForma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row>
    <row r="12" spans="1:62" s="60" customForma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row>
    <row r="13" spans="1:62" s="60" customForma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row>
    <row r="14" spans="1:62" s="60" customFormat="1" hidden="1">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row>
    <row r="15" spans="1:62" s="60" customFormat="1" hidden="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row>
    <row r="16" spans="1:62" s="60" customFormat="1" hidden="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row>
    <row r="17" spans="1:62" s="60" customFormat="1" hidden="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row>
    <row r="18" spans="1:62" s="60" customFormat="1" hidden="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row>
    <row r="19" spans="1:62" s="60" customFormat="1" hidden="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row>
    <row r="20" spans="1:62" s="60" customFormat="1" hidden="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row>
    <row r="21" spans="1:62" s="60" customFormat="1" hidden="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row>
    <row r="22" spans="1:62" s="60" customFormat="1" hidden="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row>
    <row r="23" spans="1:62" s="60" customFormat="1" hidden="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row>
    <row r="24" spans="1:62" s="60" customFormat="1" hidden="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row>
    <row r="25" spans="1:62" s="60" customFormat="1" hidden="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row>
    <row r="26" spans="1:62" s="60" customFormat="1" hidden="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row>
    <row r="27" spans="1:62" s="60" customFormat="1" hidden="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row>
    <row r="28" spans="1:62" s="60" customFormat="1" hidden="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row>
    <row r="29" spans="1:62" s="60" customFormat="1" hidden="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row>
    <row r="30" spans="1:62" s="60" customFormat="1" hidden="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row>
    <row r="31" spans="1:62" s="60" customFormat="1" hidden="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row>
    <row r="32" spans="1:62" s="60" customFormat="1" hidden="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row>
    <row r="33" spans="1:62" s="60" customFormat="1" hidden="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row>
    <row r="34" spans="1:62" s="60" customFormat="1" hidden="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row>
    <row r="35" spans="1:62" s="60" customFormat="1" hidden="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row>
    <row r="36" spans="1:62" s="60" customFormat="1" hidden="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row>
    <row r="37" spans="1:62" s="60" customFormat="1" hidden="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row>
    <row r="38" spans="1:62" s="60" customFormat="1" hidden="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row>
    <row r="39" spans="1:62" s="60" customFormat="1" hidden="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row>
    <row r="40" spans="1:62" s="60" customFormat="1" hidden="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row>
    <row r="41" spans="1:62" s="60" customFormat="1" hidden="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row>
    <row r="42" spans="1:62" s="60" customFormat="1" hidden="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row>
    <row r="43" spans="1:62" s="60" customFormat="1" hidden="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row>
    <row r="44" spans="1:62" s="60" customFormat="1" hidden="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row>
    <row r="45" spans="1:62" s="60" customFormat="1" hidden="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row>
    <row r="46" spans="1:62" s="60" customFormat="1" hidden="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row>
    <row r="47" spans="1:62" s="60" customFormat="1" hidden="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row>
    <row r="48" spans="1:62" s="60" customFormat="1" hidden="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row>
    <row r="49" spans="1:62" s="60" customFormat="1" hidden="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row>
    <row r="50" spans="1:62" s="60" customFormat="1" hidden="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row>
    <row r="51" spans="1:62" s="60" customFormat="1" hidden="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row>
    <row r="52" spans="1:62" s="60" customFormat="1" hidden="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row>
    <row r="53" spans="1:62" s="60" customFormat="1" hidden="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row>
    <row r="54" spans="1:62" s="60" customFormat="1" hidden="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row>
    <row r="55" spans="1:62" s="60" customFormat="1" hidden="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row>
    <row r="56" spans="1:62" s="60" customFormat="1" hidden="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row>
    <row r="57" spans="1:62" s="60" customFormat="1" hidden="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row>
    <row r="58" spans="1:62" s="60" customFormat="1" hidden="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row>
    <row r="59" spans="1:62" s="60" customFormat="1" hidden="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row>
    <row r="60" spans="1:62" s="60" customFormat="1" hidden="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row>
    <row r="61" spans="1:62" s="60" customFormat="1" hidden="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row>
    <row r="62" spans="1:62" s="60" customFormat="1" hidden="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row>
    <row r="63" spans="1:62" s="60" customFormat="1" hidden="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row>
    <row r="64" spans="1:62" s="60" customFormat="1" hidden="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row>
    <row r="65" spans="1:62" s="60" customFormat="1" hidden="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row>
    <row r="66" spans="1:62" s="60" customFormat="1" hidden="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row>
    <row r="67" spans="1:62" s="60" customFormat="1" hidden="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row>
    <row r="68" spans="1:62" s="60" customFormat="1" hidden="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row>
    <row r="69" spans="1:62" s="60" customFormat="1" hidden="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row>
    <row r="70" spans="1:62" s="60" customFormat="1" hidden="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row>
    <row r="71" spans="1:62" s="60" customFormat="1" hidden="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row>
    <row r="72" spans="1:62" s="60" customFormat="1" hidden="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row>
    <row r="73" spans="1:62" s="60" customFormat="1" hidden="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row>
    <row r="74" spans="1:62" s="60" customFormat="1" hidden="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row>
    <row r="75" spans="1:62" s="60" customFormat="1" hidden="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row>
    <row r="76" spans="1:62" s="60" customFormat="1" hidden="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row>
    <row r="77" spans="1:62" s="60" customFormat="1" hidden="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row>
    <row r="78" spans="1:62" s="60" customFormat="1" hidden="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row>
    <row r="79" spans="1:62" s="60" customFormat="1" hidden="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row>
    <row r="80" spans="1:62" s="60" customFormat="1" hidden="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row>
    <row r="81" spans="1:62" s="60" customFormat="1" hidden="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row>
    <row r="82" spans="1:62" s="60" customFormat="1" hidden="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row>
    <row r="83" spans="1:62" s="60" customFormat="1" hidden="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row>
    <row r="84" spans="1:62" s="60" customFormat="1" hidden="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row>
    <row r="85" spans="1:62" s="60" customFormat="1" hidden="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row>
    <row r="86" spans="1:62" s="60" customFormat="1" hidden="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row>
    <row r="87" spans="1:62" s="60" customFormat="1" hidden="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row>
    <row r="88" spans="1:62" s="60" customFormat="1" hidden="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row>
    <row r="89" spans="1:62" s="60" customFormat="1" hidden="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row>
    <row r="90" spans="1:62" s="60" customFormat="1" hidden="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row>
    <row r="91" spans="1:62" s="60" customFormat="1" hidden="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row>
    <row r="92" spans="1:62" s="60" customFormat="1" hidden="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row>
    <row r="93" spans="1:62" s="60" customFormat="1" hidden="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row>
    <row r="94" spans="1:62" s="60" customFormat="1" hidden="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row>
    <row r="95" spans="1:62" s="60" customFormat="1" hidden="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row>
    <row r="96" spans="1:62" s="60" customFormat="1" hidden="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row>
    <row r="97" spans="1:62" s="60" customFormat="1" hidden="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row>
    <row r="98" spans="1:62" s="60" customFormat="1" hidden="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row>
    <row r="99" spans="1:62" s="60" customFormat="1" hidden="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row>
    <row r="100" spans="1:62" s="60" customFormat="1" hidden="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row>
    <row r="101" spans="1:62" s="60" customFormat="1" hidden="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row>
    <row r="102" spans="1:62" s="60" customFormat="1" hidden="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row>
    <row r="103" spans="1:62" s="60" customFormat="1" hidden="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row>
    <row r="104" spans="1:62" s="60" customFormat="1" hidden="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row>
    <row r="105" spans="1:62" s="60" customFormat="1" hidden="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row>
    <row r="106" spans="1:62" s="60" customFormat="1" hidden="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row>
    <row r="107" spans="1:62" s="60" customFormat="1" hidden="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row>
    <row r="108" spans="1:62" s="60" customFormat="1" hidden="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row>
    <row r="109" spans="1:62" s="60" customFormat="1" hidden="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row>
    <row r="110" spans="1:62" s="60" customFormat="1" hidden="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row>
    <row r="111" spans="1:62" s="60" customFormat="1" hidden="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row>
    <row r="112" spans="1:62" s="60" customFormat="1" hidden="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row>
    <row r="113" spans="1:62" s="60" customFormat="1" hidden="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row>
    <row r="114" spans="1:62" s="60" customFormat="1" hidden="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row>
    <row r="115" spans="1:62" s="60" customFormat="1" hidden="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row>
    <row r="116" spans="1:62" s="60" customFormat="1" hidden="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row>
    <row r="117" spans="1:62" s="60" customFormat="1" hidden="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row>
    <row r="118" spans="1:62" s="60" customFormat="1" hidden="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row>
    <row r="121" spans="1:62">
      <c r="C121" s="62"/>
    </row>
  </sheetData>
  <sheetProtection formatCells="0"/>
  <phoneticPr fontId="0" type="noConversion"/>
  <pageMargins left="0.11811023622047245" right="0.15748031496062992" top="0.23622047244094491" bottom="0.15748031496062992" header="0.15748031496062992" footer="0.31496062992125984"/>
  <pageSetup paperSize="9" scale="54" pageOrder="overThenDown" orientation="landscape" r:id="rId1"/>
</worksheet>
</file>

<file path=xl/worksheets/sheet19.xml><?xml version="1.0" encoding="utf-8"?>
<worksheet xmlns="http://schemas.openxmlformats.org/spreadsheetml/2006/main" xmlns:r="http://schemas.openxmlformats.org/officeDocument/2006/relationships">
  <sheetPr codeName="Feuil6">
    <pageSetUpPr fitToPage="1"/>
  </sheetPr>
  <dimension ref="A1:H20"/>
  <sheetViews>
    <sheetView showGridLines="0" zoomScale="90" zoomScaleNormal="90" workbookViewId="0">
      <selection activeCell="I33" sqref="I33"/>
    </sheetView>
  </sheetViews>
  <sheetFormatPr baseColWidth="10" defaultColWidth="30.83203125" defaultRowHeight="11.25"/>
  <cols>
    <col min="1" max="1" width="30.83203125" style="54" customWidth="1"/>
    <col min="2" max="2" width="49" style="54" hidden="1" customWidth="1"/>
    <col min="3" max="3" width="50.5" style="54" hidden="1" customWidth="1"/>
    <col min="4" max="8" width="30.83203125" style="54" hidden="1" customWidth="1"/>
    <col min="9" max="16384" width="30.83203125" style="54"/>
  </cols>
  <sheetData>
    <row r="1" spans="1:8" ht="37.5" customHeight="1">
      <c r="A1" s="244"/>
      <c r="C1" s="240"/>
      <c r="D1" s="241"/>
      <c r="E1" s="242"/>
      <c r="F1" s="243"/>
    </row>
    <row r="2" spans="1:8" ht="10.5" customHeight="1">
      <c r="A2" s="244"/>
      <c r="C2" s="240"/>
      <c r="D2" s="241"/>
      <c r="E2" s="242"/>
      <c r="F2" s="243"/>
    </row>
    <row r="3" spans="1:8" ht="14.25">
      <c r="B3" s="350" t="s">
        <v>1306</v>
      </c>
      <c r="C3" s="351" t="s">
        <v>1307</v>
      </c>
      <c r="D3" s="352" t="s">
        <v>1308</v>
      </c>
      <c r="E3" s="353" t="s">
        <v>1309</v>
      </c>
      <c r="F3" s="353" t="s">
        <v>1310</v>
      </c>
      <c r="G3" s="354" t="s">
        <v>70</v>
      </c>
      <c r="H3" s="355" t="s">
        <v>71</v>
      </c>
    </row>
    <row r="4" spans="1:8" ht="22.5" hidden="1">
      <c r="A4" s="238" t="s">
        <v>1427</v>
      </c>
      <c r="B4" s="356"/>
      <c r="C4" s="357"/>
      <c r="D4" s="358"/>
      <c r="E4" s="359"/>
      <c r="F4" s="360"/>
      <c r="G4" s="361"/>
      <c r="H4" s="362"/>
    </row>
    <row r="5" spans="1:8" ht="22.5" hidden="1">
      <c r="A5" s="238" t="s">
        <v>1428</v>
      </c>
      <c r="B5" s="356"/>
      <c r="C5" s="357"/>
      <c r="D5" s="358"/>
      <c r="E5" s="359"/>
      <c r="F5" s="360"/>
      <c r="G5" s="361"/>
      <c r="H5" s="362"/>
    </row>
    <row r="6" spans="1:8" ht="22.5" hidden="1">
      <c r="A6" s="238" t="s">
        <v>1429</v>
      </c>
      <c r="B6" s="356"/>
      <c r="C6" s="357"/>
      <c r="D6" s="358"/>
      <c r="E6" s="359"/>
      <c r="F6" s="360"/>
      <c r="G6" s="361"/>
      <c r="H6" s="362"/>
    </row>
    <row r="7" spans="1:8" ht="22.5" hidden="1">
      <c r="A7" s="238" t="s">
        <v>1430</v>
      </c>
      <c r="B7" s="356"/>
      <c r="C7" s="357"/>
      <c r="D7" s="358"/>
      <c r="E7" s="359"/>
      <c r="F7" s="360"/>
      <c r="G7" s="361"/>
      <c r="H7" s="362"/>
    </row>
    <row r="8" spans="1:8" ht="22.5" hidden="1">
      <c r="A8" s="238" t="s">
        <v>1711</v>
      </c>
      <c r="B8" s="363"/>
      <c r="C8" s="364"/>
      <c r="D8" s="364"/>
      <c r="E8" s="364"/>
      <c r="F8" s="364"/>
      <c r="G8" s="365"/>
      <c r="H8" s="362"/>
    </row>
    <row r="9" spans="1:8" ht="22.5" hidden="1">
      <c r="A9" s="238" t="s">
        <v>1323</v>
      </c>
      <c r="B9" s="366"/>
      <c r="C9" s="365"/>
      <c r="D9" s="365"/>
      <c r="E9" s="365"/>
      <c r="F9" s="365"/>
      <c r="G9" s="365"/>
      <c r="H9" s="362"/>
    </row>
    <row r="10" spans="1:8" hidden="1">
      <c r="A10" s="238"/>
      <c r="B10" s="366"/>
      <c r="C10" s="365"/>
      <c r="D10" s="365"/>
      <c r="E10" s="365"/>
      <c r="F10" s="365"/>
      <c r="G10" s="365"/>
      <c r="H10" s="362"/>
    </row>
    <row r="11" spans="1:8" hidden="1">
      <c r="A11" s="238"/>
      <c r="B11" s="366"/>
      <c r="C11" s="365"/>
      <c r="D11" s="365"/>
      <c r="E11" s="365"/>
      <c r="F11" s="365"/>
      <c r="G11" s="365"/>
      <c r="H11" s="362"/>
    </row>
    <row r="12" spans="1:8" hidden="1">
      <c r="A12" s="238"/>
      <c r="B12" s="366"/>
      <c r="C12" s="365"/>
      <c r="D12" s="365"/>
      <c r="E12" s="365"/>
      <c r="F12" s="365"/>
      <c r="G12" s="365"/>
      <c r="H12" s="362"/>
    </row>
    <row r="13" spans="1:8" hidden="1">
      <c r="A13" s="238"/>
      <c r="B13" s="366"/>
      <c r="C13" s="365"/>
      <c r="D13" s="365"/>
      <c r="E13" s="365"/>
      <c r="F13" s="365"/>
      <c r="G13" s="365"/>
      <c r="H13" s="362"/>
    </row>
    <row r="14" spans="1:8" hidden="1">
      <c r="A14" s="238"/>
      <c r="B14" s="366"/>
      <c r="C14" s="365"/>
      <c r="D14" s="365"/>
      <c r="E14" s="365"/>
      <c r="F14" s="365"/>
      <c r="G14" s="365"/>
      <c r="H14" s="362"/>
    </row>
    <row r="15" spans="1:8" hidden="1">
      <c r="A15" s="238"/>
      <c r="B15" s="366"/>
      <c r="C15" s="365"/>
      <c r="D15" s="365"/>
      <c r="E15" s="365"/>
      <c r="F15" s="365"/>
      <c r="G15" s="365"/>
      <c r="H15" s="362"/>
    </row>
    <row r="16" spans="1:8" hidden="1">
      <c r="A16" s="238"/>
      <c r="B16" s="366"/>
      <c r="C16" s="365"/>
      <c r="D16" s="365"/>
      <c r="E16" s="365"/>
      <c r="F16" s="365"/>
      <c r="G16" s="365"/>
      <c r="H16" s="362"/>
    </row>
    <row r="17" spans="1:8" hidden="1">
      <c r="A17" s="238"/>
      <c r="B17" s="366"/>
      <c r="C17" s="365"/>
      <c r="D17" s="365"/>
      <c r="E17" s="365"/>
      <c r="F17" s="365"/>
      <c r="G17" s="365"/>
      <c r="H17" s="362"/>
    </row>
    <row r="18" spans="1:8" hidden="1">
      <c r="A18" s="238"/>
      <c r="B18" s="366"/>
      <c r="C18" s="365"/>
      <c r="D18" s="365"/>
      <c r="E18" s="365"/>
      <c r="F18" s="365"/>
      <c r="G18" s="365"/>
      <c r="H18" s="362"/>
    </row>
    <row r="19" spans="1:8" hidden="1">
      <c r="A19" s="238"/>
      <c r="B19" s="367"/>
      <c r="C19" s="368"/>
      <c r="D19" s="368"/>
      <c r="E19" s="368"/>
      <c r="F19" s="368"/>
      <c r="G19" s="368"/>
      <c r="H19" s="369"/>
    </row>
    <row r="20" spans="1:8">
      <c r="A20" s="239"/>
    </row>
  </sheetData>
  <sheetProtection formatCells="0"/>
  <phoneticPr fontId="0" type="noConversion"/>
  <pageMargins left="0.70866141732283472" right="0.70866141732283472" top="0.74803149606299213" bottom="0.74803149606299213" header="0.31496062992125984" footer="0.31496062992125984"/>
  <pageSetup paperSize="9" scale="86" orientation="landscape" horizontalDpi="4294967293" r:id="rId1"/>
</worksheet>
</file>

<file path=xl/worksheets/sheet2.xml><?xml version="1.0" encoding="utf-8"?>
<worksheet xmlns="http://schemas.openxmlformats.org/spreadsheetml/2006/main" xmlns:r="http://schemas.openxmlformats.org/officeDocument/2006/relationships">
  <sheetPr codeName="Feuil8"/>
  <dimension ref="A1:F47"/>
  <sheetViews>
    <sheetView showGridLines="0" topLeftCell="B1" workbookViewId="0">
      <selection activeCell="C20" sqref="C20"/>
    </sheetView>
  </sheetViews>
  <sheetFormatPr baseColWidth="10" defaultRowHeight="11.25"/>
  <cols>
    <col min="1" max="1" width="6" style="199" customWidth="1"/>
    <col min="2" max="2" width="55.33203125" style="199" customWidth="1"/>
    <col min="3" max="3" width="45.5" style="199" customWidth="1"/>
    <col min="4" max="4" width="2.33203125" style="199" customWidth="1"/>
    <col min="5" max="5" width="26.5" style="199" customWidth="1"/>
    <col min="6" max="6" width="12" style="199"/>
    <col min="7" max="7" width="16" style="199" bestFit="1" customWidth="1"/>
    <col min="8" max="16384" width="12" style="199"/>
  </cols>
  <sheetData>
    <row r="1" spans="1:6" ht="5.25" customHeight="1"/>
    <row r="2" spans="1:6" ht="15.75">
      <c r="B2" s="200"/>
      <c r="C2" s="201" t="s">
        <v>1258</v>
      </c>
      <c r="D2" s="202"/>
      <c r="E2" s="525" t="s">
        <v>2382</v>
      </c>
    </row>
    <row r="3" spans="1:6" ht="15.75">
      <c r="B3" s="203"/>
      <c r="C3" s="204" t="s">
        <v>1627</v>
      </c>
      <c r="D3" s="205"/>
      <c r="E3" s="206"/>
    </row>
    <row r="4" spans="1:6" ht="12.75">
      <c r="B4" s="207" t="s">
        <v>1256</v>
      </c>
      <c r="C4" s="208">
        <v>42772</v>
      </c>
      <c r="D4" s="205"/>
      <c r="E4" s="209">
        <f>Z_DATDEB_EX</f>
        <v>42772</v>
      </c>
      <c r="F4" s="210"/>
    </row>
    <row r="5" spans="1:6" ht="12.75">
      <c r="B5" s="207" t="s">
        <v>1257</v>
      </c>
      <c r="C5" s="208">
        <v>42776</v>
      </c>
      <c r="D5" s="205"/>
      <c r="E5" s="209">
        <f>Z_DATFIN_EX</f>
        <v>42776</v>
      </c>
    </row>
    <row r="6" spans="1:6">
      <c r="B6" s="203"/>
      <c r="C6" s="205"/>
      <c r="D6" s="205"/>
      <c r="E6" s="206"/>
    </row>
    <row r="7" spans="1:6" ht="14.25" customHeight="1">
      <c r="B7" s="207" t="s">
        <v>545</v>
      </c>
      <c r="C7" s="211" t="s">
        <v>2319</v>
      </c>
      <c r="D7" s="205"/>
      <c r="E7" s="224"/>
    </row>
    <row r="8" spans="1:6">
      <c r="B8" s="203"/>
      <c r="C8" s="205"/>
      <c r="D8" s="205"/>
      <c r="E8" s="224"/>
    </row>
    <row r="9" spans="1:6" ht="12.75">
      <c r="B9" s="207" t="s">
        <v>1622</v>
      </c>
      <c r="C9" s="211" t="s">
        <v>919</v>
      </c>
      <c r="D9" s="205"/>
      <c r="E9" s="234" t="s">
        <v>2399</v>
      </c>
    </row>
    <row r="10" spans="1:6" ht="12.75">
      <c r="B10" s="207" t="s">
        <v>1289</v>
      </c>
      <c r="C10" s="211"/>
      <c r="D10" s="205"/>
      <c r="E10" s="234">
        <v>0</v>
      </c>
    </row>
    <row r="11" spans="1:6" ht="12.75">
      <c r="B11" s="207"/>
      <c r="C11" s="205"/>
      <c r="D11" s="205"/>
      <c r="E11" s="235"/>
    </row>
    <row r="12" spans="1:6" ht="12.75">
      <c r="A12" s="203"/>
      <c r="B12" s="207" t="s">
        <v>1623</v>
      </c>
      <c r="C12" s="211" t="s">
        <v>2383</v>
      </c>
      <c r="D12" s="205"/>
      <c r="E12" s="234" t="s">
        <v>216</v>
      </c>
      <c r="F12" s="236" t="s">
        <v>940</v>
      </c>
    </row>
    <row r="13" spans="1:6" ht="12.75">
      <c r="A13" s="203"/>
      <c r="B13" s="207"/>
      <c r="C13"/>
      <c r="D13" s="205"/>
      <c r="E13" s="234"/>
      <c r="F13" s="236"/>
    </row>
    <row r="14" spans="1:6" ht="12.75">
      <c r="A14" s="203"/>
      <c r="B14" s="207" t="s">
        <v>465</v>
      </c>
      <c r="C14" s="526" t="s">
        <v>2381</v>
      </c>
      <c r="D14" s="205"/>
      <c r="E14" s="234"/>
    </row>
    <row r="15" spans="1:6" ht="12.75">
      <c r="A15" s="203"/>
      <c r="B15" s="207"/>
      <c r="C15"/>
      <c r="D15" s="205"/>
      <c r="E15" s="234"/>
    </row>
    <row r="16" spans="1:6" ht="12.75">
      <c r="A16" s="203"/>
      <c r="B16" s="207" t="s">
        <v>1625</v>
      </c>
      <c r="C16" s="211" t="s">
        <v>2401</v>
      </c>
      <c r="D16" s="205"/>
      <c r="E16" s="235">
        <v>4542</v>
      </c>
    </row>
    <row r="17" spans="1:6" ht="12.75">
      <c r="A17" s="203"/>
      <c r="B17" s="207"/>
      <c r="C17"/>
      <c r="D17" s="205"/>
      <c r="E17" s="235"/>
    </row>
    <row r="18" spans="1:6" ht="12.75">
      <c r="A18" s="524"/>
      <c r="B18" s="523" t="s">
        <v>549</v>
      </c>
      <c r="C18" s="211" t="s">
        <v>2404</v>
      </c>
      <c r="D18" s="205"/>
      <c r="E18" s="235">
        <v>36478</v>
      </c>
    </row>
    <row r="19" spans="1:6">
      <c r="A19" s="524"/>
      <c r="E19" s="235"/>
    </row>
    <row r="20" spans="1:6" ht="12.75">
      <c r="A20" s="524"/>
      <c r="B20" s="523" t="s">
        <v>707</v>
      </c>
      <c r="C20" s="211" t="s">
        <v>2390</v>
      </c>
      <c r="D20" s="205"/>
      <c r="E20" s="235">
        <v>5</v>
      </c>
    </row>
    <row r="21" spans="1:6">
      <c r="A21" s="524"/>
      <c r="E21" s="235"/>
    </row>
    <row r="22" spans="1:6" ht="12.75" hidden="1">
      <c r="A22" s="205"/>
      <c r="B22" s="19" t="s">
        <v>950</v>
      </c>
      <c r="C22" s="27" t="s">
        <v>1229</v>
      </c>
      <c r="D22" s="205"/>
      <c r="E22" s="234"/>
      <c r="F22" s="210"/>
    </row>
    <row r="23" spans="1:6" ht="12.75" hidden="1">
      <c r="A23" s="205"/>
      <c r="B23" s="207"/>
      <c r="C23" s="303" t="s">
        <v>1448</v>
      </c>
      <c r="D23" s="205"/>
      <c r="E23" s="234"/>
      <c r="F23" s="210"/>
    </row>
    <row r="24" spans="1:6" ht="12.75">
      <c r="A24" s="205"/>
      <c r="B24" s="207"/>
      <c r="D24" s="205"/>
      <c r="E24" s="225"/>
    </row>
    <row r="25" spans="1:6" ht="12.75">
      <c r="A25" s="205"/>
      <c r="B25" s="207" t="s">
        <v>552</v>
      </c>
      <c r="C25" s="211" t="s">
        <v>547</v>
      </c>
      <c r="D25" s="205"/>
      <c r="E25" s="225"/>
    </row>
    <row r="26" spans="1:6">
      <c r="B26" s="203"/>
      <c r="C26" s="205"/>
      <c r="D26" s="205"/>
      <c r="E26" s="226"/>
    </row>
    <row r="27" spans="1:6" ht="12.75" hidden="1">
      <c r="B27" s="207" t="s">
        <v>1262</v>
      </c>
      <c r="C27" s="211" t="s">
        <v>547</v>
      </c>
      <c r="D27" s="205"/>
      <c r="E27" s="226"/>
    </row>
    <row r="28" spans="1:6">
      <c r="B28" s="203"/>
      <c r="C28" s="205"/>
      <c r="D28" s="205"/>
      <c r="E28" s="226"/>
    </row>
    <row r="29" spans="1:6" ht="12.75" hidden="1">
      <c r="B29" s="207" t="s">
        <v>1263</v>
      </c>
      <c r="C29" s="211" t="s">
        <v>547</v>
      </c>
      <c r="D29" s="205"/>
      <c r="E29" s="226"/>
    </row>
    <row r="30" spans="1:6" ht="12.75">
      <c r="B30" s="207"/>
      <c r="C30" s="205"/>
      <c r="D30" s="205"/>
      <c r="E30" s="212"/>
    </row>
    <row r="31" spans="1:6" ht="12.75" hidden="1">
      <c r="B31" s="207" t="s">
        <v>78</v>
      </c>
      <c r="C31" s="213">
        <v>1</v>
      </c>
      <c r="D31" s="205"/>
      <c r="E31" s="212"/>
    </row>
    <row r="32" spans="1:6">
      <c r="B32" s="203"/>
      <c r="C32" s="205"/>
      <c r="D32" s="205"/>
      <c r="E32" s="212"/>
    </row>
    <row r="33" spans="2:5" ht="12.75" hidden="1">
      <c r="B33" s="19" t="s">
        <v>557</v>
      </c>
      <c r="C33" s="27" t="s">
        <v>547</v>
      </c>
      <c r="D33" s="205"/>
      <c r="E33" s="212"/>
    </row>
    <row r="34" spans="2:5">
      <c r="B34" s="203"/>
      <c r="C34" s="205"/>
      <c r="D34" s="205"/>
      <c r="E34" s="212"/>
    </row>
    <row r="35" spans="2:5">
      <c r="B35" s="203"/>
      <c r="C35" s="205"/>
      <c r="D35" s="205"/>
      <c r="E35" s="206"/>
    </row>
    <row r="36" spans="2:5">
      <c r="B36" s="203"/>
      <c r="C36" s="205"/>
      <c r="D36" s="205"/>
      <c r="E36" s="206"/>
    </row>
    <row r="37" spans="2:5">
      <c r="B37" s="214"/>
      <c r="C37" s="215"/>
      <c r="D37" s="215"/>
      <c r="E37" s="216"/>
    </row>
    <row r="40" spans="2:5">
      <c r="B40" s="217"/>
      <c r="C40" s="217"/>
    </row>
    <row r="41" spans="2:5">
      <c r="B41" s="217"/>
    </row>
    <row r="42" spans="2:5">
      <c r="B42" s="217"/>
    </row>
    <row r="43" spans="2:5">
      <c r="B43" s="217"/>
      <c r="C43" s="217"/>
    </row>
    <row r="44" spans="2:5">
      <c r="B44" s="217"/>
      <c r="C44" s="217"/>
    </row>
    <row r="45" spans="2:5">
      <c r="B45" s="217"/>
      <c r="C45" s="217"/>
    </row>
    <row r="46" spans="2:5">
      <c r="B46" s="217"/>
      <c r="C46" s="217"/>
    </row>
    <row r="47" spans="2:5">
      <c r="B47" s="217"/>
      <c r="C47" s="217"/>
    </row>
  </sheetData>
  <phoneticPr fontId="0" type="noConversion"/>
  <dataValidations count="10">
    <dataValidation type="list" allowBlank="1" showInputMessage="1" showErrorMessage="1" sqref="C20">
      <formula1>Z_SQL_CONV_LIB</formula1>
    </dataValidation>
    <dataValidation type="list" allowBlank="1" showInputMessage="1" showErrorMessage="1" sqref="C18">
      <formula1>Z_SQL_MENU_LIB</formula1>
    </dataValidation>
    <dataValidation type="list" allowBlank="1" showInputMessage="1" showErrorMessage="1" sqref="C31">
      <formula1>"1,2,3,4"</formula1>
    </dataValidation>
    <dataValidation type="list" allowBlank="1" showInputMessage="1" showErrorMessage="1" sqref="C27 C22 C33 C25 C29">
      <formula1>"Oui,Non"</formula1>
    </dataValidation>
    <dataValidation type="list" allowBlank="1" showInputMessage="1" showErrorMessage="1" sqref="C12">
      <formula1>Z_SQL_CONT_LIB</formula1>
    </dataValidation>
    <dataValidation type="list" errorStyle="information" showErrorMessage="1" error="Vous devez impérativement remplir cette cellule" sqref="C9:C10">
      <formula1>Z_SQL_PREST_LIB</formula1>
    </dataValidation>
    <dataValidation type="list" allowBlank="1" showInputMessage="1" showErrorMessage="1" sqref="C7">
      <formula1>Z_STYLE_MENU_SOURCE</formula1>
    </dataValidation>
    <dataValidation type="list" allowBlank="1" showInputMessage="1" showErrorMessage="1" sqref="C3">
      <formula1>"La semaine prochaine,Dans 15 jours,Dans 3 semaines,Le mois prochain,Libre"</formula1>
    </dataValidation>
    <dataValidation type="list" allowBlank="1" showInputMessage="1" showErrorMessage="1" sqref="C14">
      <formula1>"FORFAIT,REPAS LIVRÉS"</formula1>
    </dataValidation>
    <dataValidation type="list" allowBlank="1" showInputMessage="1" showErrorMessage="1" sqref="C16">
      <formula1>Z_SQL_REST_LIB</formula1>
    </dataValidation>
  </dataValidations>
  <hyperlinks>
    <hyperlink ref="C23" location="Z_TBL_INFO_SEMAINE" display="Cliquer ici pour saisir les infos de la semaine"/>
  </hyperlinks>
  <pageMargins left="0.78740157499999996" right="0.78740157499999996" top="0.984251969" bottom="0.984251969" header="0.4921259845" footer="0.4921259845"/>
  <pageSetup paperSize="9" orientation="portrait" horizontalDpi="4294967293" r:id="rId1"/>
  <headerFooter alignWithMargins="0"/>
  <legacyDrawing r:id="rId2"/>
  <controls>
    <control shapeId="14337" r:id="rId3" name="COM_CREER_MENU"/>
  </controls>
</worksheet>
</file>

<file path=xl/worksheets/sheet20.xml><?xml version="1.0" encoding="utf-8"?>
<worksheet xmlns="http://schemas.openxmlformats.org/spreadsheetml/2006/main" xmlns:r="http://schemas.openxmlformats.org/officeDocument/2006/relationships">
  <sheetPr codeName="Feuil10"/>
  <dimension ref="A1:BS454"/>
  <sheetViews>
    <sheetView showGridLines="0" topLeftCell="A28" workbookViewId="0">
      <selection activeCell="A28" sqref="A1:IV65536"/>
    </sheetView>
  </sheetViews>
  <sheetFormatPr baseColWidth="10" defaultRowHeight="11.25"/>
  <cols>
    <col min="1" max="1" width="57.83203125" customWidth="1"/>
    <col min="2" max="2" width="6.33203125" customWidth="1"/>
    <col min="3" max="3" width="57.83203125" customWidth="1"/>
    <col min="4" max="4" width="5.83203125" customWidth="1"/>
    <col min="5" max="5" width="57.83203125" customWidth="1"/>
    <col min="6" max="6" width="5.83203125" customWidth="1"/>
    <col min="7" max="7" width="57.83203125" customWidth="1"/>
    <col min="8" max="8" width="5.83203125" customWidth="1"/>
    <col min="9" max="9" width="57.83203125" customWidth="1"/>
    <col min="10" max="10" width="5.83203125" customWidth="1"/>
    <col min="11" max="11" width="38.33203125" customWidth="1"/>
    <col min="12" max="12" width="5.83203125" customWidth="1"/>
    <col min="13" max="13" width="38.33203125" customWidth="1"/>
    <col min="14" max="14" width="5.83203125" customWidth="1"/>
    <col min="15" max="15" width="38.33203125" customWidth="1"/>
    <col min="16" max="16" width="6.33203125" customWidth="1"/>
    <col min="17" max="17" width="38.33203125" customWidth="1"/>
    <col min="18" max="18" width="5.83203125" customWidth="1"/>
    <col min="19" max="19" width="38.33203125" customWidth="1"/>
    <col min="20" max="20" width="5.83203125" customWidth="1"/>
    <col min="21" max="21" width="38.33203125" customWidth="1"/>
    <col min="22" max="22" width="5.83203125" customWidth="1"/>
    <col min="23" max="23" width="38.33203125" customWidth="1"/>
    <col min="24" max="24" width="5.83203125" customWidth="1"/>
    <col min="25" max="25" width="38.33203125" customWidth="1"/>
    <col min="26" max="26" width="5.83203125" customWidth="1"/>
    <col min="27" max="27" width="38.33203125" customWidth="1"/>
    <col min="28" max="28" width="5.83203125" customWidth="1"/>
    <col min="29" max="29" width="38.33203125" customWidth="1"/>
    <col min="30" max="30" width="6.33203125" customWidth="1"/>
    <col min="31" max="31" width="38.33203125" customWidth="1"/>
    <col min="32" max="32" width="5.83203125" customWidth="1"/>
    <col min="33" max="33" width="38.33203125" customWidth="1"/>
    <col min="34" max="34" width="5.83203125" customWidth="1"/>
    <col min="35" max="35" width="38.33203125" customWidth="1"/>
    <col min="36" max="36" width="5.83203125" customWidth="1"/>
    <col min="37" max="37" width="38.33203125" customWidth="1"/>
    <col min="38" max="38" width="5.83203125" customWidth="1"/>
    <col min="39" max="39" width="38.33203125" customWidth="1"/>
    <col min="40" max="40" width="5.83203125" customWidth="1"/>
    <col min="41" max="41" width="38.33203125" customWidth="1"/>
    <col min="42" max="42" width="5.83203125" customWidth="1"/>
    <col min="43" max="43" width="38.33203125" customWidth="1"/>
    <col min="44" max="44" width="6.33203125" customWidth="1"/>
    <col min="45" max="45" width="38.33203125" customWidth="1"/>
    <col min="46" max="46" width="5.83203125" customWidth="1"/>
    <col min="47" max="47" width="38.33203125" customWidth="1"/>
    <col min="48" max="48" width="5.83203125" customWidth="1"/>
    <col min="49" max="49" width="38.33203125" customWidth="1"/>
    <col min="50" max="50" width="5.83203125" customWidth="1"/>
    <col min="51" max="51" width="38.33203125" customWidth="1"/>
    <col min="52" max="52" width="5.83203125" customWidth="1"/>
    <col min="53" max="53" width="38.33203125" customWidth="1"/>
    <col min="54" max="54" width="5.83203125" customWidth="1"/>
    <col min="55" max="55" width="38.33203125" customWidth="1"/>
    <col min="56" max="56" width="5.83203125" customWidth="1"/>
    <col min="57" max="57" width="38.33203125" customWidth="1"/>
    <col min="58" max="58" width="6.33203125" customWidth="1"/>
    <col min="59" max="59" width="38.33203125" customWidth="1"/>
    <col min="60" max="60" width="5.83203125" customWidth="1"/>
    <col min="61" max="61" width="38.33203125" customWidth="1"/>
    <col min="62" max="62" width="5.83203125" customWidth="1"/>
    <col min="63" max="63" width="38.33203125" customWidth="1"/>
    <col min="64" max="64" width="5.83203125" customWidth="1"/>
    <col min="65" max="65" width="38.33203125" customWidth="1"/>
    <col min="66" max="66" width="5.83203125" customWidth="1"/>
    <col min="67" max="67" width="38.33203125" customWidth="1"/>
    <col min="68" max="68" width="5.83203125" customWidth="1"/>
    <col min="69" max="69" width="38.33203125" customWidth="1"/>
    <col min="70" max="70" width="5.83203125" customWidth="1"/>
  </cols>
  <sheetData>
    <row r="1" spans="1:71" ht="15" hidden="1">
      <c r="A1" s="654"/>
      <c r="B1" s="654"/>
      <c r="C1" s="654"/>
      <c r="D1" s="654"/>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row>
    <row r="2" spans="1:71" ht="15.75" hidden="1">
      <c r="A2" s="247"/>
      <c r="B2" s="248"/>
      <c r="C2" s="247"/>
      <c r="D2" s="248"/>
      <c r="E2" s="247"/>
      <c r="F2" s="248"/>
      <c r="G2" s="247"/>
      <c r="H2" s="248"/>
      <c r="I2" s="247"/>
      <c r="J2" s="248"/>
      <c r="K2" s="247"/>
      <c r="L2" s="248"/>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23"/>
    </row>
    <row r="3" spans="1:71" ht="15.75" hidden="1">
      <c r="A3" s="249"/>
      <c r="B3" s="250"/>
      <c r="C3" s="249"/>
      <c r="D3" s="250"/>
      <c r="E3" s="249"/>
      <c r="F3" s="250"/>
      <c r="G3" s="249"/>
      <c r="H3" s="250"/>
      <c r="I3" s="249"/>
      <c r="J3" s="250"/>
      <c r="K3" s="249"/>
      <c r="L3" s="250"/>
      <c r="M3" s="249"/>
      <c r="N3" s="250"/>
      <c r="O3" s="249"/>
      <c r="P3" s="250"/>
      <c r="Q3" s="249"/>
      <c r="R3" s="250"/>
      <c r="S3" s="249"/>
      <c r="T3" s="250"/>
      <c r="U3" s="249"/>
      <c r="V3" s="250"/>
      <c r="W3" s="249"/>
      <c r="X3" s="250"/>
      <c r="Y3" s="249"/>
      <c r="Z3" s="250"/>
      <c r="AA3" s="249"/>
      <c r="AB3" s="250"/>
      <c r="AC3" s="249"/>
      <c r="AD3" s="250"/>
      <c r="AE3" s="249"/>
      <c r="AF3" s="250"/>
      <c r="AG3" s="249"/>
      <c r="AH3" s="250"/>
      <c r="AI3" s="249"/>
      <c r="AJ3" s="250"/>
      <c r="AK3" s="249"/>
      <c r="AL3" s="250"/>
      <c r="AM3" s="249"/>
      <c r="AN3" s="250"/>
      <c r="AO3" s="249"/>
      <c r="AP3" s="250"/>
      <c r="AQ3" s="249"/>
      <c r="AR3" s="250"/>
      <c r="AS3" s="249"/>
      <c r="AT3" s="250"/>
      <c r="AU3" s="249"/>
      <c r="AV3" s="250"/>
      <c r="AW3" s="249"/>
      <c r="AX3" s="250"/>
      <c r="AY3" s="249"/>
      <c r="AZ3" s="250"/>
      <c r="BA3" s="249"/>
      <c r="BB3" s="250"/>
      <c r="BC3" s="249"/>
      <c r="BD3" s="250"/>
      <c r="BE3" s="249"/>
      <c r="BF3" s="250"/>
      <c r="BG3" s="249"/>
      <c r="BH3" s="250"/>
      <c r="BI3" s="249"/>
      <c r="BJ3" s="250"/>
      <c r="BK3" s="249"/>
      <c r="BL3" s="250"/>
      <c r="BM3" s="249"/>
      <c r="BN3" s="250"/>
      <c r="BO3" s="249"/>
      <c r="BP3" s="250"/>
      <c r="BQ3" s="249"/>
      <c r="BR3" s="250"/>
    </row>
    <row r="4" spans="1:71" ht="15.75" hidden="1">
      <c r="A4" s="251"/>
      <c r="B4" s="252"/>
      <c r="C4" s="251"/>
      <c r="D4" s="252"/>
      <c r="E4" s="251"/>
      <c r="F4" s="252"/>
      <c r="G4" s="251"/>
      <c r="H4" s="252"/>
      <c r="I4" s="251"/>
      <c r="J4" s="252"/>
      <c r="K4" s="251"/>
      <c r="L4" s="252"/>
      <c r="M4" s="251"/>
      <c r="N4" s="252"/>
      <c r="O4" s="251"/>
      <c r="P4" s="252"/>
      <c r="Q4" s="251"/>
      <c r="R4" s="252"/>
      <c r="S4" s="251"/>
      <c r="T4" s="252"/>
      <c r="U4" s="251"/>
      <c r="V4" s="252"/>
      <c r="W4" s="251"/>
      <c r="X4" s="252"/>
      <c r="Y4" s="251"/>
      <c r="Z4" s="252"/>
      <c r="AA4" s="251"/>
      <c r="AB4" s="252"/>
      <c r="AC4" s="251"/>
      <c r="AD4" s="252"/>
      <c r="AE4" s="251"/>
      <c r="AF4" s="252"/>
      <c r="AG4" s="251"/>
      <c r="AH4" s="252"/>
      <c r="AI4" s="251"/>
      <c r="AJ4" s="252"/>
      <c r="AK4" s="251"/>
      <c r="AL4" s="252"/>
      <c r="AM4" s="251"/>
      <c r="AN4" s="252"/>
      <c r="AO4" s="251"/>
      <c r="AP4" s="252"/>
      <c r="AQ4" s="251"/>
      <c r="AR4" s="252"/>
      <c r="AS4" s="251"/>
      <c r="AT4" s="252"/>
      <c r="AU4" s="251"/>
      <c r="AV4" s="252"/>
      <c r="AW4" s="251"/>
      <c r="AX4" s="252"/>
      <c r="AY4" s="251"/>
      <c r="AZ4" s="252"/>
      <c r="BA4" s="251"/>
      <c r="BB4" s="252"/>
      <c r="BC4" s="251"/>
      <c r="BD4" s="252"/>
      <c r="BE4" s="251"/>
      <c r="BF4" s="252"/>
      <c r="BG4" s="251"/>
      <c r="BH4" s="252"/>
      <c r="BI4" s="251"/>
      <c r="BJ4" s="252"/>
      <c r="BK4" s="251"/>
      <c r="BL4" s="252"/>
      <c r="BM4" s="251"/>
      <c r="BN4" s="252"/>
      <c r="BO4" s="251"/>
      <c r="BP4" s="252"/>
      <c r="BQ4" s="251"/>
      <c r="BR4" s="252"/>
    </row>
    <row r="5" spans="1:71" ht="15.75" hidden="1">
      <c r="A5" s="251"/>
      <c r="B5" s="252"/>
      <c r="C5" s="251"/>
      <c r="D5" s="252"/>
      <c r="E5" s="251"/>
      <c r="F5" s="252"/>
      <c r="G5" s="251"/>
      <c r="H5" s="252"/>
      <c r="I5" s="251"/>
      <c r="J5" s="252"/>
      <c r="K5" s="251"/>
      <c r="L5" s="252"/>
      <c r="M5" s="251"/>
      <c r="N5" s="252"/>
      <c r="O5" s="251"/>
      <c r="P5" s="252"/>
      <c r="Q5" s="251"/>
      <c r="R5" s="252"/>
      <c r="S5" s="251"/>
      <c r="T5" s="252"/>
      <c r="U5" s="251"/>
      <c r="V5" s="252"/>
      <c r="W5" s="251"/>
      <c r="X5" s="252"/>
      <c r="Y5" s="251"/>
      <c r="Z5" s="252"/>
      <c r="AA5" s="251"/>
      <c r="AB5" s="252"/>
      <c r="AC5" s="251"/>
      <c r="AD5" s="252"/>
      <c r="AE5" s="251"/>
      <c r="AF5" s="252"/>
      <c r="AG5" s="251"/>
      <c r="AH5" s="252"/>
      <c r="AI5" s="251"/>
      <c r="AJ5" s="252"/>
      <c r="AK5" s="251"/>
      <c r="AL5" s="252"/>
      <c r="AM5" s="251"/>
      <c r="AN5" s="252"/>
      <c r="AO5" s="251"/>
      <c r="AP5" s="252"/>
      <c r="AQ5" s="251"/>
      <c r="AR5" s="252"/>
      <c r="AS5" s="251"/>
      <c r="AT5" s="252"/>
      <c r="AU5" s="251"/>
      <c r="AV5" s="252"/>
      <c r="AW5" s="251"/>
      <c r="AX5" s="252"/>
      <c r="AY5" s="251"/>
      <c r="AZ5" s="252"/>
      <c r="BA5" s="251"/>
      <c r="BB5" s="252"/>
      <c r="BC5" s="251"/>
      <c r="BD5" s="252"/>
      <c r="BE5" s="251"/>
      <c r="BF5" s="252"/>
      <c r="BG5" s="251"/>
      <c r="BH5" s="252"/>
      <c r="BI5" s="251"/>
      <c r="BJ5" s="252"/>
      <c r="BK5" s="251"/>
      <c r="BL5" s="252"/>
      <c r="BM5" s="251"/>
      <c r="BN5" s="252"/>
      <c r="BO5" s="251"/>
      <c r="BP5" s="252"/>
      <c r="BQ5" s="251"/>
      <c r="BR5" s="252"/>
    </row>
    <row r="6" spans="1:71" ht="15.75" hidden="1">
      <c r="A6" s="251"/>
      <c r="B6" s="252"/>
      <c r="C6" s="251"/>
      <c r="D6" s="252"/>
      <c r="E6" s="251"/>
      <c r="F6" s="252"/>
      <c r="G6" s="251"/>
      <c r="H6" s="252"/>
      <c r="I6" s="251"/>
      <c r="J6" s="252"/>
      <c r="K6" s="251"/>
      <c r="L6" s="252"/>
      <c r="M6" s="251"/>
      <c r="N6" s="252"/>
      <c r="O6" s="251"/>
      <c r="P6" s="252"/>
      <c r="Q6" s="251"/>
      <c r="R6" s="252"/>
      <c r="S6" s="251"/>
      <c r="T6" s="252"/>
      <c r="U6" s="251"/>
      <c r="V6" s="252"/>
      <c r="W6" s="251"/>
      <c r="X6" s="252"/>
      <c r="Y6" s="251"/>
      <c r="Z6" s="252"/>
      <c r="AA6" s="251"/>
      <c r="AB6" s="252"/>
      <c r="AC6" s="251"/>
      <c r="AD6" s="252"/>
      <c r="AE6" s="251"/>
      <c r="AF6" s="252"/>
      <c r="AG6" s="251"/>
      <c r="AH6" s="252"/>
      <c r="AI6" s="251"/>
      <c r="AJ6" s="252"/>
      <c r="AK6" s="251"/>
      <c r="AL6" s="252"/>
      <c r="AM6" s="251"/>
      <c r="AN6" s="252"/>
      <c r="AO6" s="251"/>
      <c r="AP6" s="252"/>
      <c r="AQ6" s="251"/>
      <c r="AR6" s="252"/>
      <c r="AS6" s="251"/>
      <c r="AT6" s="252"/>
      <c r="AU6" s="251"/>
      <c r="AV6" s="252"/>
      <c r="AW6" s="251"/>
      <c r="AX6" s="252"/>
      <c r="AY6" s="251"/>
      <c r="AZ6" s="252"/>
      <c r="BA6" s="251"/>
      <c r="BB6" s="252"/>
      <c r="BC6" s="251"/>
      <c r="BD6" s="252"/>
      <c r="BE6" s="251"/>
      <c r="BF6" s="252"/>
      <c r="BG6" s="251"/>
      <c r="BH6" s="252"/>
      <c r="BI6" s="251"/>
      <c r="BJ6" s="252"/>
      <c r="BK6" s="251"/>
      <c r="BL6" s="252"/>
      <c r="BM6" s="251"/>
      <c r="BN6" s="252"/>
      <c r="BO6" s="251"/>
      <c r="BP6" s="252"/>
      <c r="BQ6" s="251"/>
      <c r="BR6" s="252"/>
    </row>
    <row r="7" spans="1:71" ht="15.75" hidden="1">
      <c r="A7" s="253"/>
      <c r="B7" s="254"/>
      <c r="C7" s="253"/>
      <c r="D7" s="254"/>
      <c r="E7" s="253"/>
      <c r="F7" s="254"/>
      <c r="G7" s="253"/>
      <c r="H7" s="254"/>
      <c r="I7" s="253"/>
      <c r="J7" s="254"/>
      <c r="K7" s="253"/>
      <c r="L7" s="254"/>
      <c r="M7" s="253"/>
      <c r="N7" s="254"/>
      <c r="O7" s="253"/>
      <c r="P7" s="254"/>
      <c r="Q7" s="253"/>
      <c r="R7" s="254"/>
      <c r="S7" s="253"/>
      <c r="T7" s="254"/>
      <c r="U7" s="253"/>
      <c r="V7" s="254"/>
      <c r="W7" s="253"/>
      <c r="X7" s="254"/>
      <c r="Y7" s="253"/>
      <c r="Z7" s="254"/>
      <c r="AA7" s="253"/>
      <c r="AB7" s="254"/>
      <c r="AC7" s="253"/>
      <c r="AD7" s="254"/>
      <c r="AE7" s="253"/>
      <c r="AF7" s="254"/>
      <c r="AG7" s="253"/>
      <c r="AH7" s="254"/>
      <c r="AI7" s="253"/>
      <c r="AJ7" s="254"/>
      <c r="AK7" s="253"/>
      <c r="AL7" s="254"/>
      <c r="AM7" s="253"/>
      <c r="AN7" s="254"/>
      <c r="AO7" s="253"/>
      <c r="AP7" s="254"/>
      <c r="AQ7" s="253"/>
      <c r="AR7" s="254"/>
      <c r="AS7" s="253"/>
      <c r="AT7" s="254"/>
      <c r="AU7" s="253"/>
      <c r="AV7" s="254"/>
      <c r="AW7" s="253"/>
      <c r="AX7" s="254"/>
      <c r="AY7" s="253"/>
      <c r="AZ7" s="254"/>
      <c r="BA7" s="253"/>
      <c r="BB7" s="254"/>
      <c r="BC7" s="253"/>
      <c r="BD7" s="254"/>
      <c r="BE7" s="253"/>
      <c r="BF7" s="254"/>
      <c r="BG7" s="253"/>
      <c r="BH7" s="254"/>
      <c r="BI7" s="253"/>
      <c r="BJ7" s="254"/>
      <c r="BK7" s="253"/>
      <c r="BL7" s="254"/>
      <c r="BM7" s="253"/>
      <c r="BN7" s="254"/>
      <c r="BO7" s="253"/>
      <c r="BP7" s="254"/>
      <c r="BQ7" s="253"/>
      <c r="BR7" s="254"/>
    </row>
    <row r="8" spans="1:71" ht="15.75" hidden="1">
      <c r="A8" s="249"/>
      <c r="B8" s="250"/>
      <c r="C8" s="249"/>
      <c r="D8" s="250"/>
      <c r="E8" s="249"/>
      <c r="F8" s="250"/>
      <c r="G8" s="249"/>
      <c r="H8" s="250"/>
      <c r="I8" s="249"/>
      <c r="J8" s="250"/>
      <c r="K8" s="249"/>
      <c r="L8" s="250"/>
      <c r="M8" s="249"/>
      <c r="N8" s="250"/>
      <c r="O8" s="249"/>
      <c r="P8" s="250"/>
      <c r="Q8" s="249"/>
      <c r="R8" s="250"/>
      <c r="S8" s="249"/>
      <c r="T8" s="250"/>
      <c r="U8" s="249"/>
      <c r="V8" s="250"/>
      <c r="W8" s="249"/>
      <c r="X8" s="250"/>
      <c r="Y8" s="249"/>
      <c r="Z8" s="250"/>
      <c r="AA8" s="249"/>
      <c r="AB8" s="250"/>
      <c r="AC8" s="249"/>
      <c r="AD8" s="250"/>
      <c r="AE8" s="249"/>
      <c r="AF8" s="250"/>
      <c r="AG8" s="249"/>
      <c r="AH8" s="250"/>
      <c r="AI8" s="249"/>
      <c r="AJ8" s="250"/>
      <c r="AK8" s="249"/>
      <c r="AL8" s="250"/>
      <c r="AM8" s="249"/>
      <c r="AN8" s="250"/>
      <c r="AO8" s="249"/>
      <c r="AP8" s="250"/>
      <c r="AQ8" s="249"/>
      <c r="AR8" s="250"/>
      <c r="AS8" s="249"/>
      <c r="AT8" s="250"/>
      <c r="AU8" s="249"/>
      <c r="AV8" s="250"/>
      <c r="AW8" s="249"/>
      <c r="AX8" s="250"/>
      <c r="AY8" s="249"/>
      <c r="AZ8" s="250"/>
      <c r="BA8" s="249"/>
      <c r="BB8" s="250"/>
      <c r="BC8" s="249"/>
      <c r="BD8" s="250"/>
      <c r="BE8" s="249"/>
      <c r="BF8" s="250"/>
      <c r="BG8" s="249"/>
      <c r="BH8" s="250"/>
      <c r="BI8" s="249"/>
      <c r="BJ8" s="250"/>
      <c r="BK8" s="249"/>
      <c r="BL8" s="250"/>
      <c r="BM8" s="249"/>
      <c r="BN8" s="250"/>
      <c r="BO8" s="249"/>
      <c r="BP8" s="250"/>
      <c r="BQ8" s="249"/>
      <c r="BR8" s="250"/>
    </row>
    <row r="9" spans="1:71" ht="15.75" hidden="1">
      <c r="A9" s="251"/>
      <c r="B9" s="252"/>
      <c r="C9" s="251"/>
      <c r="D9" s="252"/>
      <c r="E9" s="251"/>
      <c r="F9" s="252"/>
      <c r="G9" s="251"/>
      <c r="H9" s="252"/>
      <c r="I9" s="251"/>
      <c r="J9" s="252"/>
      <c r="K9" s="251"/>
      <c r="L9" s="252"/>
      <c r="M9" s="251"/>
      <c r="N9" s="252"/>
      <c r="O9" s="251"/>
      <c r="P9" s="252"/>
      <c r="Q9" s="251"/>
      <c r="R9" s="252"/>
      <c r="S9" s="251"/>
      <c r="T9" s="252"/>
      <c r="U9" s="251"/>
      <c r="V9" s="252"/>
      <c r="W9" s="251"/>
      <c r="X9" s="252"/>
      <c r="Y9" s="251"/>
      <c r="Z9" s="252"/>
      <c r="AA9" s="251"/>
      <c r="AB9" s="252"/>
      <c r="AC9" s="251"/>
      <c r="AD9" s="252"/>
      <c r="AE9" s="251"/>
      <c r="AF9" s="252"/>
      <c r="AG9" s="251"/>
      <c r="AH9" s="252"/>
      <c r="AI9" s="251"/>
      <c r="AJ9" s="252"/>
      <c r="AK9" s="251"/>
      <c r="AL9" s="252"/>
      <c r="AM9" s="251"/>
      <c r="AN9" s="252"/>
      <c r="AO9" s="251"/>
      <c r="AP9" s="252"/>
      <c r="AQ9" s="251"/>
      <c r="AR9" s="252"/>
      <c r="AS9" s="251"/>
      <c r="AT9" s="252"/>
      <c r="AU9" s="251"/>
      <c r="AV9" s="252"/>
      <c r="AW9" s="251"/>
      <c r="AX9" s="252"/>
      <c r="AY9" s="251"/>
      <c r="AZ9" s="252"/>
      <c r="BA9" s="251"/>
      <c r="BB9" s="252"/>
      <c r="BC9" s="251"/>
      <c r="BD9" s="252"/>
      <c r="BE9" s="251"/>
      <c r="BF9" s="252"/>
      <c r="BG9" s="251"/>
      <c r="BH9" s="252"/>
      <c r="BI9" s="251"/>
      <c r="BJ9" s="252"/>
      <c r="BK9" s="251"/>
      <c r="BL9" s="252"/>
      <c r="BM9" s="251"/>
      <c r="BN9" s="252"/>
      <c r="BO9" s="251"/>
      <c r="BP9" s="252"/>
      <c r="BQ9" s="251"/>
      <c r="BR9" s="252"/>
    </row>
    <row r="10" spans="1:71" ht="15.75" hidden="1">
      <c r="A10" s="251"/>
      <c r="B10" s="252"/>
      <c r="C10" s="251"/>
      <c r="D10" s="252"/>
      <c r="E10" s="251"/>
      <c r="F10" s="252"/>
      <c r="G10" s="251"/>
      <c r="H10" s="252"/>
      <c r="I10" s="251"/>
      <c r="J10" s="252"/>
      <c r="K10" s="251"/>
      <c r="L10" s="252"/>
      <c r="M10" s="251"/>
      <c r="N10" s="252"/>
      <c r="O10" s="251"/>
      <c r="P10" s="252"/>
      <c r="Q10" s="251"/>
      <c r="R10" s="252"/>
      <c r="S10" s="251"/>
      <c r="T10" s="252"/>
      <c r="U10" s="251"/>
      <c r="V10" s="252"/>
      <c r="W10" s="251"/>
      <c r="X10" s="252"/>
      <c r="Y10" s="251"/>
      <c r="Z10" s="252"/>
      <c r="AA10" s="251"/>
      <c r="AB10" s="252"/>
      <c r="AC10" s="251"/>
      <c r="AD10" s="252"/>
      <c r="AE10" s="251"/>
      <c r="AF10" s="252"/>
      <c r="AG10" s="251"/>
      <c r="AH10" s="252"/>
      <c r="AI10" s="251"/>
      <c r="AJ10" s="252"/>
      <c r="AK10" s="251"/>
      <c r="AL10" s="252"/>
      <c r="AM10" s="251"/>
      <c r="AN10" s="252"/>
      <c r="AO10" s="251"/>
      <c r="AP10" s="252"/>
      <c r="AQ10" s="251"/>
      <c r="AR10" s="252"/>
      <c r="AS10" s="251"/>
      <c r="AT10" s="252"/>
      <c r="AU10" s="251"/>
      <c r="AV10" s="252"/>
      <c r="AW10" s="251"/>
      <c r="AX10" s="252"/>
      <c r="AY10" s="251"/>
      <c r="AZ10" s="252"/>
      <c r="BA10" s="251"/>
      <c r="BB10" s="252"/>
      <c r="BC10" s="251"/>
      <c r="BD10" s="252"/>
      <c r="BE10" s="251"/>
      <c r="BF10" s="252"/>
      <c r="BG10" s="251"/>
      <c r="BH10" s="252"/>
      <c r="BI10" s="251"/>
      <c r="BJ10" s="252"/>
      <c r="BK10" s="251"/>
      <c r="BL10" s="252"/>
      <c r="BM10" s="251"/>
      <c r="BN10" s="252"/>
      <c r="BO10" s="251"/>
      <c r="BP10" s="252"/>
      <c r="BQ10" s="251"/>
      <c r="BR10" s="252"/>
    </row>
    <row r="11" spans="1:71" ht="15.75" hidden="1">
      <c r="A11" s="251"/>
      <c r="B11" s="252"/>
      <c r="C11" s="251"/>
      <c r="D11" s="252"/>
      <c r="E11" s="251"/>
      <c r="F11" s="252"/>
      <c r="G11" s="251"/>
      <c r="H11" s="252"/>
      <c r="I11" s="251"/>
      <c r="J11" s="252"/>
      <c r="K11" s="251"/>
      <c r="L11" s="252"/>
      <c r="M11" s="251"/>
      <c r="N11" s="252"/>
      <c r="O11" s="251"/>
      <c r="P11" s="252"/>
      <c r="Q11" s="251"/>
      <c r="R11" s="252"/>
      <c r="S11" s="251"/>
      <c r="T11" s="252"/>
      <c r="U11" s="251"/>
      <c r="V11" s="252"/>
      <c r="W11" s="251"/>
      <c r="X11" s="252"/>
      <c r="Y11" s="251"/>
      <c r="Z11" s="252"/>
      <c r="AA11" s="251"/>
      <c r="AB11" s="252"/>
      <c r="AC11" s="251"/>
      <c r="AD11" s="252"/>
      <c r="AE11" s="251"/>
      <c r="AF11" s="252"/>
      <c r="AG11" s="251"/>
      <c r="AH11" s="252"/>
      <c r="AI11" s="251"/>
      <c r="AJ11" s="252"/>
      <c r="AK11" s="251"/>
      <c r="AL11" s="252"/>
      <c r="AM11" s="251"/>
      <c r="AN11" s="252"/>
      <c r="AO11" s="251"/>
      <c r="AP11" s="252"/>
      <c r="AQ11" s="251"/>
      <c r="AR11" s="252"/>
      <c r="AS11" s="251"/>
      <c r="AT11" s="252"/>
      <c r="AU11" s="251"/>
      <c r="AV11" s="252"/>
      <c r="AW11" s="251"/>
      <c r="AX11" s="252"/>
      <c r="AY11" s="251"/>
      <c r="AZ11" s="252"/>
      <c r="BA11" s="251"/>
      <c r="BB11" s="252"/>
      <c r="BC11" s="251"/>
      <c r="BD11" s="252"/>
      <c r="BE11" s="251"/>
      <c r="BF11" s="252"/>
      <c r="BG11" s="251"/>
      <c r="BH11" s="252"/>
      <c r="BI11" s="251"/>
      <c r="BJ11" s="252"/>
      <c r="BK11" s="251"/>
      <c r="BL11" s="252"/>
      <c r="BM11" s="251"/>
      <c r="BN11" s="252"/>
      <c r="BO11" s="251"/>
      <c r="BP11" s="252"/>
      <c r="BQ11" s="251"/>
      <c r="BR11" s="252"/>
    </row>
    <row r="12" spans="1:71" ht="15.75" hidden="1">
      <c r="A12" s="253"/>
      <c r="B12" s="254"/>
      <c r="C12" s="253"/>
      <c r="D12" s="254"/>
      <c r="E12" s="253"/>
      <c r="F12" s="254"/>
      <c r="G12" s="253"/>
      <c r="H12" s="254"/>
      <c r="I12" s="253"/>
      <c r="J12" s="254"/>
      <c r="K12" s="253"/>
      <c r="L12" s="254"/>
      <c r="M12" s="253"/>
      <c r="N12" s="254"/>
      <c r="O12" s="253"/>
      <c r="P12" s="254"/>
      <c r="Q12" s="253"/>
      <c r="R12" s="254"/>
      <c r="S12" s="253"/>
      <c r="T12" s="254"/>
      <c r="U12" s="253"/>
      <c r="V12" s="254"/>
      <c r="W12" s="253"/>
      <c r="X12" s="254"/>
      <c r="Y12" s="253"/>
      <c r="Z12" s="254"/>
      <c r="AA12" s="253"/>
      <c r="AB12" s="254"/>
      <c r="AC12" s="253"/>
      <c r="AD12" s="254"/>
      <c r="AE12" s="253"/>
      <c r="AF12" s="254"/>
      <c r="AG12" s="253"/>
      <c r="AH12" s="254"/>
      <c r="AI12" s="253"/>
      <c r="AJ12" s="254"/>
      <c r="AK12" s="253"/>
      <c r="AL12" s="254"/>
      <c r="AM12" s="253"/>
      <c r="AN12" s="254"/>
      <c r="AO12" s="253"/>
      <c r="AP12" s="254"/>
      <c r="AQ12" s="253"/>
      <c r="AR12" s="254"/>
      <c r="AS12" s="253"/>
      <c r="AT12" s="254"/>
      <c r="AU12" s="253"/>
      <c r="AV12" s="254"/>
      <c r="AW12" s="253"/>
      <c r="AX12" s="254"/>
      <c r="AY12" s="253"/>
      <c r="AZ12" s="254"/>
      <c r="BA12" s="253"/>
      <c r="BB12" s="254"/>
      <c r="BC12" s="253"/>
      <c r="BD12" s="254"/>
      <c r="BE12" s="253"/>
      <c r="BF12" s="254"/>
      <c r="BG12" s="253"/>
      <c r="BH12" s="254"/>
      <c r="BI12" s="253"/>
      <c r="BJ12" s="254"/>
      <c r="BK12" s="253"/>
      <c r="BL12" s="254"/>
      <c r="BM12" s="253"/>
      <c r="BN12" s="254"/>
      <c r="BO12" s="253"/>
      <c r="BP12" s="254"/>
      <c r="BQ12" s="253"/>
      <c r="BR12" s="254"/>
    </row>
    <row r="13" spans="1:71" ht="15.75" hidden="1">
      <c r="A13" s="249"/>
      <c r="B13" s="250"/>
      <c r="C13" s="249"/>
      <c r="D13" s="250"/>
      <c r="E13" s="249"/>
      <c r="F13" s="250"/>
      <c r="G13" s="249"/>
      <c r="H13" s="250"/>
      <c r="I13" s="249"/>
      <c r="J13" s="250"/>
      <c r="K13" s="249"/>
      <c r="L13" s="250"/>
      <c r="M13" s="249"/>
      <c r="N13" s="250"/>
      <c r="O13" s="249"/>
      <c r="P13" s="250"/>
      <c r="Q13" s="249"/>
      <c r="R13" s="250"/>
      <c r="S13" s="249"/>
      <c r="T13" s="250"/>
      <c r="U13" s="249"/>
      <c r="V13" s="250"/>
      <c r="W13" s="249"/>
      <c r="X13" s="250"/>
      <c r="Y13" s="249"/>
      <c r="Z13" s="250"/>
      <c r="AA13" s="249"/>
      <c r="AB13" s="250"/>
      <c r="AC13" s="249"/>
      <c r="AD13" s="250"/>
      <c r="AE13" s="249"/>
      <c r="AF13" s="250"/>
      <c r="AG13" s="249"/>
      <c r="AH13" s="250"/>
      <c r="AI13" s="249"/>
      <c r="AJ13" s="250"/>
      <c r="AK13" s="249"/>
      <c r="AL13" s="250"/>
      <c r="AM13" s="249"/>
      <c r="AN13" s="250"/>
      <c r="AO13" s="249"/>
      <c r="AP13" s="250"/>
      <c r="AQ13" s="249"/>
      <c r="AR13" s="250"/>
      <c r="AS13" s="249"/>
      <c r="AT13" s="250"/>
      <c r="AU13" s="249"/>
      <c r="AV13" s="250"/>
      <c r="AW13" s="249"/>
      <c r="AX13" s="250"/>
      <c r="AY13" s="249"/>
      <c r="AZ13" s="250"/>
      <c r="BA13" s="249"/>
      <c r="BB13" s="250"/>
      <c r="BC13" s="249"/>
      <c r="BD13" s="250"/>
      <c r="BE13" s="249"/>
      <c r="BF13" s="250"/>
      <c r="BG13" s="249"/>
      <c r="BH13" s="250"/>
      <c r="BI13" s="249"/>
      <c r="BJ13" s="250"/>
      <c r="BK13" s="249"/>
      <c r="BL13" s="250"/>
      <c r="BM13" s="249"/>
      <c r="BN13" s="250"/>
      <c r="BO13" s="249"/>
      <c r="BP13" s="250"/>
      <c r="BQ13" s="249"/>
      <c r="BR13" s="250"/>
    </row>
    <row r="14" spans="1:71" ht="15.75" hidden="1">
      <c r="A14" s="251"/>
      <c r="B14" s="252"/>
      <c r="C14" s="251"/>
      <c r="D14" s="252"/>
      <c r="E14" s="251"/>
      <c r="F14" s="252"/>
      <c r="G14" s="251"/>
      <c r="H14" s="252"/>
      <c r="I14" s="251"/>
      <c r="J14" s="252"/>
      <c r="K14" s="251"/>
      <c r="L14" s="252"/>
      <c r="M14" s="251"/>
      <c r="N14" s="252"/>
      <c r="O14" s="251"/>
      <c r="P14" s="252"/>
      <c r="Q14" s="251"/>
      <c r="R14" s="252"/>
      <c r="S14" s="251"/>
      <c r="T14" s="252"/>
      <c r="U14" s="251"/>
      <c r="V14" s="252"/>
      <c r="W14" s="251"/>
      <c r="X14" s="252"/>
      <c r="Y14" s="251"/>
      <c r="Z14" s="252"/>
      <c r="AA14" s="251"/>
      <c r="AB14" s="252"/>
      <c r="AC14" s="251"/>
      <c r="AD14" s="252"/>
      <c r="AE14" s="251"/>
      <c r="AF14" s="252"/>
      <c r="AG14" s="251"/>
      <c r="AH14" s="252"/>
      <c r="AI14" s="251"/>
      <c r="AJ14" s="252"/>
      <c r="AK14" s="251"/>
      <c r="AL14" s="252"/>
      <c r="AM14" s="251"/>
      <c r="AN14" s="252"/>
      <c r="AO14" s="251"/>
      <c r="AP14" s="252"/>
      <c r="AQ14" s="251"/>
      <c r="AR14" s="252"/>
      <c r="AS14" s="251"/>
      <c r="AT14" s="252"/>
      <c r="AU14" s="251"/>
      <c r="AV14" s="252"/>
      <c r="AW14" s="251"/>
      <c r="AX14" s="252"/>
      <c r="AY14" s="251"/>
      <c r="AZ14" s="252"/>
      <c r="BA14" s="251"/>
      <c r="BB14" s="252"/>
      <c r="BC14" s="251"/>
      <c r="BD14" s="252"/>
      <c r="BE14" s="251"/>
      <c r="BF14" s="252"/>
      <c r="BG14" s="251"/>
      <c r="BH14" s="252"/>
      <c r="BI14" s="251"/>
      <c r="BJ14" s="252"/>
      <c r="BK14" s="251"/>
      <c r="BL14" s="252"/>
      <c r="BM14" s="251"/>
      <c r="BN14" s="252"/>
      <c r="BO14" s="251"/>
      <c r="BP14" s="252"/>
      <c r="BQ14" s="251"/>
      <c r="BR14" s="252"/>
    </row>
    <row r="15" spans="1:71" ht="15.75" hidden="1">
      <c r="A15" s="251"/>
      <c r="B15" s="252"/>
      <c r="C15" s="251"/>
      <c r="D15" s="252"/>
      <c r="E15" s="251"/>
      <c r="F15" s="252"/>
      <c r="G15" s="251"/>
      <c r="H15" s="252"/>
      <c r="I15" s="251"/>
      <c r="J15" s="252"/>
      <c r="K15" s="251"/>
      <c r="L15" s="252"/>
      <c r="M15" s="251"/>
      <c r="N15" s="252"/>
      <c r="O15" s="251"/>
      <c r="P15" s="252"/>
      <c r="Q15" s="251"/>
      <c r="R15" s="252"/>
      <c r="S15" s="251"/>
      <c r="T15" s="252"/>
      <c r="U15" s="251"/>
      <c r="V15" s="252"/>
      <c r="W15" s="251"/>
      <c r="X15" s="252"/>
      <c r="Y15" s="251"/>
      <c r="Z15" s="252"/>
      <c r="AA15" s="251"/>
      <c r="AB15" s="252"/>
      <c r="AC15" s="251"/>
      <c r="AD15" s="252"/>
      <c r="AE15" s="251"/>
      <c r="AF15" s="252"/>
      <c r="AG15" s="251"/>
      <c r="AH15" s="252"/>
      <c r="AI15" s="251"/>
      <c r="AJ15" s="252"/>
      <c r="AK15" s="251"/>
      <c r="AL15" s="252"/>
      <c r="AM15" s="251"/>
      <c r="AN15" s="252"/>
      <c r="AO15" s="251"/>
      <c r="AP15" s="252"/>
      <c r="AQ15" s="251"/>
      <c r="AR15" s="252"/>
      <c r="AS15" s="251"/>
      <c r="AT15" s="252"/>
      <c r="AU15" s="251"/>
      <c r="AV15" s="252"/>
      <c r="AW15" s="251"/>
      <c r="AX15" s="252"/>
      <c r="AY15" s="251"/>
      <c r="AZ15" s="252"/>
      <c r="BA15" s="251"/>
      <c r="BB15" s="252"/>
      <c r="BC15" s="251"/>
      <c r="BD15" s="252"/>
      <c r="BE15" s="251"/>
      <c r="BF15" s="252"/>
      <c r="BG15" s="251"/>
      <c r="BH15" s="252"/>
      <c r="BI15" s="251"/>
      <c r="BJ15" s="252"/>
      <c r="BK15" s="251"/>
      <c r="BL15" s="252"/>
      <c r="BM15" s="251"/>
      <c r="BN15" s="252"/>
      <c r="BO15" s="251"/>
      <c r="BP15" s="252"/>
      <c r="BQ15" s="251"/>
      <c r="BR15" s="252"/>
    </row>
    <row r="16" spans="1:71" ht="15.75" hidden="1">
      <c r="A16" s="251"/>
      <c r="B16" s="252"/>
      <c r="C16" s="251"/>
      <c r="D16" s="252"/>
      <c r="E16" s="251"/>
      <c r="F16" s="252"/>
      <c r="G16" s="251"/>
      <c r="H16" s="252"/>
      <c r="I16" s="251"/>
      <c r="J16" s="252"/>
      <c r="K16" s="251"/>
      <c r="L16" s="252"/>
      <c r="M16" s="251"/>
      <c r="N16" s="252"/>
      <c r="O16" s="251"/>
      <c r="P16" s="252"/>
      <c r="Q16" s="251"/>
      <c r="R16" s="252"/>
      <c r="S16" s="251"/>
      <c r="T16" s="252"/>
      <c r="U16" s="251"/>
      <c r="V16" s="252"/>
      <c r="W16" s="251"/>
      <c r="X16" s="252"/>
      <c r="Y16" s="251"/>
      <c r="Z16" s="252"/>
      <c r="AA16" s="251"/>
      <c r="AB16" s="252"/>
      <c r="AC16" s="251"/>
      <c r="AD16" s="252"/>
      <c r="AE16" s="251"/>
      <c r="AF16" s="252"/>
      <c r="AG16" s="251"/>
      <c r="AH16" s="252"/>
      <c r="AI16" s="251"/>
      <c r="AJ16" s="252"/>
      <c r="AK16" s="251"/>
      <c r="AL16" s="252"/>
      <c r="AM16" s="251"/>
      <c r="AN16" s="252"/>
      <c r="AO16" s="251"/>
      <c r="AP16" s="252"/>
      <c r="AQ16" s="251"/>
      <c r="AR16" s="252"/>
      <c r="AS16" s="251"/>
      <c r="AT16" s="252"/>
      <c r="AU16" s="251"/>
      <c r="AV16" s="252"/>
      <c r="AW16" s="251"/>
      <c r="AX16" s="252"/>
      <c r="AY16" s="251"/>
      <c r="AZ16" s="252"/>
      <c r="BA16" s="251"/>
      <c r="BB16" s="252"/>
      <c r="BC16" s="251"/>
      <c r="BD16" s="252"/>
      <c r="BE16" s="251"/>
      <c r="BF16" s="252"/>
      <c r="BG16" s="251"/>
      <c r="BH16" s="252"/>
      <c r="BI16" s="251"/>
      <c r="BJ16" s="252"/>
      <c r="BK16" s="251"/>
      <c r="BL16" s="252"/>
      <c r="BM16" s="251"/>
      <c r="BN16" s="252"/>
      <c r="BO16" s="251"/>
      <c r="BP16" s="252"/>
      <c r="BQ16" s="251"/>
      <c r="BR16" s="252"/>
    </row>
    <row r="17" spans="1:71" ht="15.75" hidden="1">
      <c r="A17" s="253"/>
      <c r="B17" s="254"/>
      <c r="C17" s="253"/>
      <c r="D17" s="254"/>
      <c r="E17" s="253"/>
      <c r="F17" s="254"/>
      <c r="G17" s="253"/>
      <c r="H17" s="254"/>
      <c r="I17" s="253"/>
      <c r="J17" s="254"/>
      <c r="K17" s="253"/>
      <c r="L17" s="254"/>
      <c r="M17" s="253"/>
      <c r="N17" s="254"/>
      <c r="O17" s="253"/>
      <c r="P17" s="254"/>
      <c r="Q17" s="253"/>
      <c r="R17" s="254"/>
      <c r="S17" s="253"/>
      <c r="T17" s="254"/>
      <c r="U17" s="253"/>
      <c r="V17" s="254"/>
      <c r="W17" s="253"/>
      <c r="X17" s="254"/>
      <c r="Y17" s="253"/>
      <c r="Z17" s="254"/>
      <c r="AA17" s="253"/>
      <c r="AB17" s="254"/>
      <c r="AC17" s="253"/>
      <c r="AD17" s="254"/>
      <c r="AE17" s="253"/>
      <c r="AF17" s="254"/>
      <c r="AG17" s="253"/>
      <c r="AH17" s="254"/>
      <c r="AI17" s="253"/>
      <c r="AJ17" s="254"/>
      <c r="AK17" s="253"/>
      <c r="AL17" s="254"/>
      <c r="AM17" s="253"/>
      <c r="AN17" s="254"/>
      <c r="AO17" s="253"/>
      <c r="AP17" s="254"/>
      <c r="AQ17" s="253"/>
      <c r="AR17" s="254"/>
      <c r="AS17" s="253"/>
      <c r="AT17" s="254"/>
      <c r="AU17" s="253"/>
      <c r="AV17" s="254"/>
      <c r="AW17" s="253"/>
      <c r="AX17" s="254"/>
      <c r="AY17" s="253"/>
      <c r="AZ17" s="254"/>
      <c r="BA17" s="253"/>
      <c r="BB17" s="254"/>
      <c r="BC17" s="253"/>
      <c r="BD17" s="254"/>
      <c r="BE17" s="253"/>
      <c r="BF17" s="254"/>
      <c r="BG17" s="253"/>
      <c r="BH17" s="254"/>
      <c r="BI17" s="253"/>
      <c r="BJ17" s="254"/>
      <c r="BK17" s="253"/>
      <c r="BL17" s="254"/>
      <c r="BM17" s="253"/>
      <c r="BN17" s="254"/>
      <c r="BO17" s="253"/>
      <c r="BP17" s="254"/>
      <c r="BQ17" s="253"/>
      <c r="BR17" s="254"/>
    </row>
    <row r="18" spans="1:71" ht="15.75" hidden="1">
      <c r="A18" s="249"/>
      <c r="B18" s="250"/>
      <c r="C18" s="249"/>
      <c r="D18" s="250"/>
      <c r="E18" s="249"/>
      <c r="F18" s="250"/>
      <c r="G18" s="249"/>
      <c r="H18" s="250"/>
      <c r="I18" s="249"/>
      <c r="J18" s="250"/>
      <c r="K18" s="249"/>
      <c r="L18" s="250"/>
      <c r="M18" s="249"/>
      <c r="N18" s="250"/>
      <c r="O18" s="249"/>
      <c r="P18" s="250"/>
      <c r="Q18" s="249"/>
      <c r="R18" s="250"/>
      <c r="S18" s="249"/>
      <c r="T18" s="250"/>
      <c r="U18" s="249"/>
      <c r="V18" s="250"/>
      <c r="W18" s="249"/>
      <c r="X18" s="250"/>
      <c r="Y18" s="249"/>
      <c r="Z18" s="250"/>
      <c r="AA18" s="249"/>
      <c r="AB18" s="250"/>
      <c r="AC18" s="249"/>
      <c r="AD18" s="250"/>
      <c r="AE18" s="249"/>
      <c r="AF18" s="250"/>
      <c r="AG18" s="249"/>
      <c r="AH18" s="250"/>
      <c r="AI18" s="249"/>
      <c r="AJ18" s="250"/>
      <c r="AK18" s="249"/>
      <c r="AL18" s="250"/>
      <c r="AM18" s="249"/>
      <c r="AN18" s="250"/>
      <c r="AO18" s="249"/>
      <c r="AP18" s="250"/>
      <c r="AQ18" s="249"/>
      <c r="AR18" s="250"/>
      <c r="AS18" s="249"/>
      <c r="AT18" s="250"/>
      <c r="AU18" s="249"/>
      <c r="AV18" s="250"/>
      <c r="AW18" s="249"/>
      <c r="AX18" s="250"/>
      <c r="AY18" s="249"/>
      <c r="AZ18" s="250"/>
      <c r="BA18" s="249"/>
      <c r="BB18" s="250"/>
      <c r="BC18" s="249"/>
      <c r="BD18" s="250"/>
      <c r="BE18" s="249"/>
      <c r="BF18" s="250"/>
      <c r="BG18" s="249"/>
      <c r="BH18" s="250"/>
      <c r="BI18" s="249"/>
      <c r="BJ18" s="250"/>
      <c r="BK18" s="249"/>
      <c r="BL18" s="250"/>
      <c r="BM18" s="249"/>
      <c r="BN18" s="250"/>
      <c r="BO18" s="249"/>
      <c r="BP18" s="250"/>
      <c r="BQ18" s="249"/>
      <c r="BR18" s="250"/>
    </row>
    <row r="19" spans="1:71" ht="15.75" hidden="1">
      <c r="A19" s="251"/>
      <c r="B19" s="252"/>
      <c r="C19" s="251"/>
      <c r="D19" s="252"/>
      <c r="E19" s="251"/>
      <c r="F19" s="252"/>
      <c r="G19" s="251"/>
      <c r="H19" s="252"/>
      <c r="I19" s="251"/>
      <c r="J19" s="252"/>
      <c r="K19" s="251"/>
      <c r="L19" s="252"/>
      <c r="M19" s="251"/>
      <c r="N19" s="252"/>
      <c r="O19" s="251"/>
      <c r="P19" s="252"/>
      <c r="Q19" s="251"/>
      <c r="R19" s="252"/>
      <c r="S19" s="251"/>
      <c r="T19" s="252"/>
      <c r="U19" s="251"/>
      <c r="V19" s="252"/>
      <c r="W19" s="251"/>
      <c r="X19" s="252"/>
      <c r="Y19" s="251"/>
      <c r="Z19" s="252"/>
      <c r="AA19" s="251"/>
      <c r="AB19" s="252"/>
      <c r="AC19" s="251"/>
      <c r="AD19" s="252"/>
      <c r="AE19" s="251"/>
      <c r="AF19" s="252"/>
      <c r="AG19" s="251"/>
      <c r="AH19" s="252"/>
      <c r="AI19" s="251"/>
      <c r="AJ19" s="252"/>
      <c r="AK19" s="251"/>
      <c r="AL19" s="252"/>
      <c r="AM19" s="251"/>
      <c r="AN19" s="252"/>
      <c r="AO19" s="251"/>
      <c r="AP19" s="252"/>
      <c r="AQ19" s="251"/>
      <c r="AR19" s="252"/>
      <c r="AS19" s="251"/>
      <c r="AT19" s="252"/>
      <c r="AU19" s="251"/>
      <c r="AV19" s="252"/>
      <c r="AW19" s="251"/>
      <c r="AX19" s="252"/>
      <c r="AY19" s="251"/>
      <c r="AZ19" s="252"/>
      <c r="BA19" s="251"/>
      <c r="BB19" s="252"/>
      <c r="BC19" s="251"/>
      <c r="BD19" s="252"/>
      <c r="BE19" s="251"/>
      <c r="BF19" s="252"/>
      <c r="BG19" s="251"/>
      <c r="BH19" s="252"/>
      <c r="BI19" s="251"/>
      <c r="BJ19" s="252"/>
      <c r="BK19" s="251"/>
      <c r="BL19" s="252"/>
      <c r="BM19" s="251"/>
      <c r="BN19" s="252"/>
      <c r="BO19" s="251"/>
      <c r="BP19" s="252"/>
      <c r="BQ19" s="251"/>
      <c r="BR19" s="252"/>
    </row>
    <row r="20" spans="1:71" ht="15.75" hidden="1">
      <c r="A20" s="251"/>
      <c r="B20" s="252"/>
      <c r="C20" s="251"/>
      <c r="D20" s="252"/>
      <c r="E20" s="251"/>
      <c r="F20" s="252"/>
      <c r="G20" s="251"/>
      <c r="H20" s="252"/>
      <c r="I20" s="251"/>
      <c r="J20" s="252"/>
      <c r="K20" s="251"/>
      <c r="L20" s="252"/>
      <c r="M20" s="251"/>
      <c r="N20" s="252"/>
      <c r="O20" s="251"/>
      <c r="P20" s="252"/>
      <c r="Q20" s="251"/>
      <c r="R20" s="252"/>
      <c r="S20" s="251"/>
      <c r="T20" s="252"/>
      <c r="U20" s="251"/>
      <c r="V20" s="252"/>
      <c r="W20" s="251"/>
      <c r="X20" s="252"/>
      <c r="Y20" s="251"/>
      <c r="Z20" s="252"/>
      <c r="AA20" s="251"/>
      <c r="AB20" s="252"/>
      <c r="AC20" s="251"/>
      <c r="AD20" s="252"/>
      <c r="AE20" s="251"/>
      <c r="AF20" s="252"/>
      <c r="AG20" s="251"/>
      <c r="AH20" s="252"/>
      <c r="AI20" s="251"/>
      <c r="AJ20" s="252"/>
      <c r="AK20" s="251"/>
      <c r="AL20" s="252"/>
      <c r="AM20" s="251"/>
      <c r="AN20" s="252"/>
      <c r="AO20" s="251"/>
      <c r="AP20" s="252"/>
      <c r="AQ20" s="251"/>
      <c r="AR20" s="252"/>
      <c r="AS20" s="251"/>
      <c r="AT20" s="252"/>
      <c r="AU20" s="251"/>
      <c r="AV20" s="252"/>
      <c r="AW20" s="251"/>
      <c r="AX20" s="252"/>
      <c r="AY20" s="251"/>
      <c r="AZ20" s="252"/>
      <c r="BA20" s="251"/>
      <c r="BB20" s="252"/>
      <c r="BC20" s="251"/>
      <c r="BD20" s="252"/>
      <c r="BE20" s="251"/>
      <c r="BF20" s="252"/>
      <c r="BG20" s="251"/>
      <c r="BH20" s="252"/>
      <c r="BI20" s="251"/>
      <c r="BJ20" s="252"/>
      <c r="BK20" s="251"/>
      <c r="BL20" s="252"/>
      <c r="BM20" s="251"/>
      <c r="BN20" s="252"/>
      <c r="BO20" s="251"/>
      <c r="BP20" s="252"/>
      <c r="BQ20" s="251"/>
      <c r="BR20" s="252"/>
    </row>
    <row r="21" spans="1:71" ht="15.75" hidden="1">
      <c r="A21" s="251"/>
      <c r="B21" s="252"/>
      <c r="C21" s="251"/>
      <c r="D21" s="252"/>
      <c r="E21" s="251"/>
      <c r="F21" s="252"/>
      <c r="G21" s="251"/>
      <c r="H21" s="252"/>
      <c r="I21" s="251"/>
      <c r="J21" s="252"/>
      <c r="K21" s="251"/>
      <c r="L21" s="252"/>
      <c r="M21" s="251"/>
      <c r="N21" s="252"/>
      <c r="O21" s="251"/>
      <c r="P21" s="252"/>
      <c r="Q21" s="251"/>
      <c r="R21" s="252"/>
      <c r="S21" s="251"/>
      <c r="T21" s="252"/>
      <c r="U21" s="251"/>
      <c r="V21" s="252"/>
      <c r="W21" s="251"/>
      <c r="X21" s="252"/>
      <c r="Y21" s="251"/>
      <c r="Z21" s="252"/>
      <c r="AA21" s="251"/>
      <c r="AB21" s="252"/>
      <c r="AC21" s="251"/>
      <c r="AD21" s="252"/>
      <c r="AE21" s="251"/>
      <c r="AF21" s="252"/>
      <c r="AG21" s="251"/>
      <c r="AH21" s="252"/>
      <c r="AI21" s="251"/>
      <c r="AJ21" s="252"/>
      <c r="AK21" s="251"/>
      <c r="AL21" s="252"/>
      <c r="AM21" s="251"/>
      <c r="AN21" s="252"/>
      <c r="AO21" s="251"/>
      <c r="AP21" s="252"/>
      <c r="AQ21" s="251"/>
      <c r="AR21" s="252"/>
      <c r="AS21" s="251"/>
      <c r="AT21" s="252"/>
      <c r="AU21" s="251"/>
      <c r="AV21" s="252"/>
      <c r="AW21" s="251"/>
      <c r="AX21" s="252"/>
      <c r="AY21" s="251"/>
      <c r="AZ21" s="252"/>
      <c r="BA21" s="251"/>
      <c r="BB21" s="252"/>
      <c r="BC21" s="251"/>
      <c r="BD21" s="252"/>
      <c r="BE21" s="251"/>
      <c r="BF21" s="252"/>
      <c r="BG21" s="251"/>
      <c r="BH21" s="252"/>
      <c r="BI21" s="251"/>
      <c r="BJ21" s="252"/>
      <c r="BK21" s="251"/>
      <c r="BL21" s="252"/>
      <c r="BM21" s="251"/>
      <c r="BN21" s="252"/>
      <c r="BO21" s="251"/>
      <c r="BP21" s="252"/>
      <c r="BQ21" s="251"/>
      <c r="BR21" s="252"/>
    </row>
    <row r="22" spans="1:71" ht="15.75" hidden="1">
      <c r="A22" s="253"/>
      <c r="B22" s="254"/>
      <c r="C22" s="253"/>
      <c r="D22" s="254"/>
      <c r="E22" s="253"/>
      <c r="F22" s="254"/>
      <c r="G22" s="253"/>
      <c r="H22" s="254"/>
      <c r="I22" s="253"/>
      <c r="J22" s="254"/>
      <c r="K22" s="253"/>
      <c r="L22" s="254"/>
      <c r="M22" s="253"/>
      <c r="N22" s="254"/>
      <c r="O22" s="253"/>
      <c r="P22" s="254"/>
      <c r="Q22" s="253"/>
      <c r="R22" s="254"/>
      <c r="S22" s="253"/>
      <c r="T22" s="254"/>
      <c r="U22" s="253"/>
      <c r="V22" s="254"/>
      <c r="W22" s="253"/>
      <c r="X22" s="254"/>
      <c r="Y22" s="253"/>
      <c r="Z22" s="254"/>
      <c r="AA22" s="253"/>
      <c r="AB22" s="254"/>
      <c r="AC22" s="253"/>
      <c r="AD22" s="254"/>
      <c r="AE22" s="253"/>
      <c r="AF22" s="254"/>
      <c r="AG22" s="253"/>
      <c r="AH22" s="254"/>
      <c r="AI22" s="253"/>
      <c r="AJ22" s="254"/>
      <c r="AK22" s="253"/>
      <c r="AL22" s="254"/>
      <c r="AM22" s="253"/>
      <c r="AN22" s="254"/>
      <c r="AO22" s="253"/>
      <c r="AP22" s="254"/>
      <c r="AQ22" s="253"/>
      <c r="AR22" s="254"/>
      <c r="AS22" s="253"/>
      <c r="AT22" s="254"/>
      <c r="AU22" s="253"/>
      <c r="AV22" s="254"/>
      <c r="AW22" s="253"/>
      <c r="AX22" s="254"/>
      <c r="AY22" s="253"/>
      <c r="AZ22" s="254"/>
      <c r="BA22" s="253"/>
      <c r="BB22" s="254"/>
      <c r="BC22" s="253"/>
      <c r="BD22" s="254"/>
      <c r="BE22" s="253"/>
      <c r="BF22" s="254"/>
      <c r="BG22" s="253"/>
      <c r="BH22" s="254"/>
      <c r="BI22" s="253"/>
      <c r="BJ22" s="254"/>
      <c r="BK22" s="253"/>
      <c r="BL22" s="254"/>
      <c r="BM22" s="253"/>
      <c r="BN22" s="254"/>
      <c r="BO22" s="253"/>
      <c r="BP22" s="254"/>
      <c r="BQ22" s="253"/>
      <c r="BR22" s="254"/>
    </row>
    <row r="23" spans="1:71" ht="15.75" hidden="1">
      <c r="A23" s="249"/>
      <c r="B23" s="250"/>
      <c r="C23" s="249"/>
      <c r="D23" s="250"/>
      <c r="E23" s="249"/>
      <c r="F23" s="250"/>
      <c r="G23" s="249"/>
      <c r="H23" s="250"/>
      <c r="I23" s="249"/>
      <c r="J23" s="250"/>
      <c r="K23" s="249"/>
      <c r="L23" s="250"/>
      <c r="M23" s="249"/>
      <c r="N23" s="250"/>
      <c r="O23" s="249"/>
      <c r="P23" s="250"/>
      <c r="Q23" s="249"/>
      <c r="R23" s="250"/>
      <c r="S23" s="249"/>
      <c r="T23" s="250"/>
      <c r="U23" s="249"/>
      <c r="V23" s="250"/>
      <c r="W23" s="249"/>
      <c r="X23" s="250"/>
      <c r="Y23" s="249"/>
      <c r="Z23" s="250"/>
      <c r="AA23" s="249"/>
      <c r="AB23" s="250"/>
      <c r="AC23" s="249"/>
      <c r="AD23" s="250"/>
      <c r="AE23" s="249"/>
      <c r="AF23" s="250"/>
      <c r="AG23" s="249"/>
      <c r="AH23" s="250"/>
      <c r="AI23" s="249"/>
      <c r="AJ23" s="250"/>
      <c r="AK23" s="249"/>
      <c r="AL23" s="250"/>
      <c r="AM23" s="249"/>
      <c r="AN23" s="250"/>
      <c r="AO23" s="249"/>
      <c r="AP23" s="250"/>
      <c r="AQ23" s="249"/>
      <c r="AR23" s="250"/>
      <c r="AS23" s="249"/>
      <c r="AT23" s="250"/>
      <c r="AU23" s="249"/>
      <c r="AV23" s="250"/>
      <c r="AW23" s="249"/>
      <c r="AX23" s="250"/>
      <c r="AY23" s="249"/>
      <c r="AZ23" s="250"/>
      <c r="BA23" s="249"/>
      <c r="BB23" s="250"/>
      <c r="BC23" s="249"/>
      <c r="BD23" s="250"/>
      <c r="BE23" s="249"/>
      <c r="BF23" s="250"/>
      <c r="BG23" s="249"/>
      <c r="BH23" s="250"/>
      <c r="BI23" s="249"/>
      <c r="BJ23" s="250"/>
      <c r="BK23" s="249"/>
      <c r="BL23" s="250"/>
      <c r="BM23" s="249"/>
      <c r="BN23" s="250"/>
      <c r="BO23" s="249"/>
      <c r="BP23" s="250"/>
      <c r="BQ23" s="249"/>
      <c r="BR23" s="250"/>
    </row>
    <row r="24" spans="1:71" ht="15.75" hidden="1">
      <c r="A24" s="251"/>
      <c r="B24" s="252"/>
      <c r="C24" s="251"/>
      <c r="D24" s="252"/>
      <c r="E24" s="251"/>
      <c r="F24" s="252"/>
      <c r="G24" s="251"/>
      <c r="H24" s="252"/>
      <c r="I24" s="251"/>
      <c r="J24" s="252"/>
      <c r="K24" s="251"/>
      <c r="L24" s="252"/>
      <c r="M24" s="251"/>
      <c r="N24" s="252"/>
      <c r="O24" s="251"/>
      <c r="P24" s="252"/>
      <c r="Q24" s="251"/>
      <c r="R24" s="252"/>
      <c r="S24" s="251"/>
      <c r="T24" s="252"/>
      <c r="U24" s="251"/>
      <c r="V24" s="252"/>
      <c r="W24" s="251"/>
      <c r="X24" s="252"/>
      <c r="Y24" s="251"/>
      <c r="Z24" s="252"/>
      <c r="AA24" s="251"/>
      <c r="AB24" s="252"/>
      <c r="AC24" s="251"/>
      <c r="AD24" s="252"/>
      <c r="AE24" s="251"/>
      <c r="AF24" s="252"/>
      <c r="AG24" s="251"/>
      <c r="AH24" s="252"/>
      <c r="AI24" s="251"/>
      <c r="AJ24" s="252"/>
      <c r="AK24" s="251"/>
      <c r="AL24" s="252"/>
      <c r="AM24" s="251"/>
      <c r="AN24" s="252"/>
      <c r="AO24" s="251"/>
      <c r="AP24" s="252"/>
      <c r="AQ24" s="251"/>
      <c r="AR24" s="252"/>
      <c r="AS24" s="251"/>
      <c r="AT24" s="252"/>
      <c r="AU24" s="251"/>
      <c r="AV24" s="252"/>
      <c r="AW24" s="251"/>
      <c r="AX24" s="252"/>
      <c r="AY24" s="251"/>
      <c r="AZ24" s="252"/>
      <c r="BA24" s="251"/>
      <c r="BB24" s="252"/>
      <c r="BC24" s="251"/>
      <c r="BD24" s="252"/>
      <c r="BE24" s="251"/>
      <c r="BF24" s="252"/>
      <c r="BG24" s="251"/>
      <c r="BH24" s="252"/>
      <c r="BI24" s="251"/>
      <c r="BJ24" s="252"/>
      <c r="BK24" s="251"/>
      <c r="BL24" s="252"/>
      <c r="BM24" s="251"/>
      <c r="BN24" s="252"/>
      <c r="BO24" s="251"/>
      <c r="BP24" s="252"/>
      <c r="BQ24" s="251"/>
      <c r="BR24" s="252"/>
    </row>
    <row r="25" spans="1:71" ht="15.75" hidden="1">
      <c r="A25" s="251"/>
      <c r="B25" s="252"/>
      <c r="C25" s="251"/>
      <c r="D25" s="252"/>
      <c r="E25" s="251"/>
      <c r="F25" s="252"/>
      <c r="G25" s="251"/>
      <c r="H25" s="252"/>
      <c r="I25" s="251"/>
      <c r="J25" s="252"/>
      <c r="K25" s="251"/>
      <c r="L25" s="252"/>
      <c r="M25" s="251"/>
      <c r="N25" s="252"/>
      <c r="O25" s="251"/>
      <c r="P25" s="252"/>
      <c r="Q25" s="251"/>
      <c r="R25" s="252"/>
      <c r="S25" s="251"/>
      <c r="T25" s="252"/>
      <c r="U25" s="251"/>
      <c r="V25" s="252"/>
      <c r="W25" s="251"/>
      <c r="X25" s="252"/>
      <c r="Y25" s="251"/>
      <c r="Z25" s="252"/>
      <c r="AA25" s="251"/>
      <c r="AB25" s="252"/>
      <c r="AC25" s="251"/>
      <c r="AD25" s="252"/>
      <c r="AE25" s="251"/>
      <c r="AF25" s="252"/>
      <c r="AG25" s="251"/>
      <c r="AH25" s="252"/>
      <c r="AI25" s="251"/>
      <c r="AJ25" s="252"/>
      <c r="AK25" s="251"/>
      <c r="AL25" s="252"/>
      <c r="AM25" s="251"/>
      <c r="AN25" s="252"/>
      <c r="AO25" s="251"/>
      <c r="AP25" s="252"/>
      <c r="AQ25" s="251"/>
      <c r="AR25" s="252"/>
      <c r="AS25" s="251"/>
      <c r="AT25" s="252"/>
      <c r="AU25" s="251"/>
      <c r="AV25" s="252"/>
      <c r="AW25" s="251"/>
      <c r="AX25" s="252"/>
      <c r="AY25" s="251"/>
      <c r="AZ25" s="252"/>
      <c r="BA25" s="251"/>
      <c r="BB25" s="252"/>
      <c r="BC25" s="251"/>
      <c r="BD25" s="252"/>
      <c r="BE25" s="251"/>
      <c r="BF25" s="252"/>
      <c r="BG25" s="251"/>
      <c r="BH25" s="252"/>
      <c r="BI25" s="251"/>
      <c r="BJ25" s="252"/>
      <c r="BK25" s="251"/>
      <c r="BL25" s="252"/>
      <c r="BM25" s="251"/>
      <c r="BN25" s="252"/>
      <c r="BO25" s="251"/>
      <c r="BP25" s="252"/>
      <c r="BQ25" s="251"/>
      <c r="BR25" s="252"/>
    </row>
    <row r="26" spans="1:71" ht="15.75" hidden="1">
      <c r="A26" s="251"/>
      <c r="B26" s="252"/>
      <c r="C26" s="251"/>
      <c r="D26" s="252"/>
      <c r="E26" s="251"/>
      <c r="F26" s="252"/>
      <c r="G26" s="251"/>
      <c r="H26" s="252"/>
      <c r="I26" s="251"/>
      <c r="J26" s="252"/>
      <c r="K26" s="251"/>
      <c r="L26" s="252"/>
      <c r="M26" s="251"/>
      <c r="N26" s="252"/>
      <c r="O26" s="251"/>
      <c r="P26" s="252"/>
      <c r="Q26" s="251"/>
      <c r="R26" s="252"/>
      <c r="S26" s="251"/>
      <c r="T26" s="252"/>
      <c r="U26" s="251"/>
      <c r="V26" s="252"/>
      <c r="W26" s="251"/>
      <c r="X26" s="252"/>
      <c r="Y26" s="251"/>
      <c r="Z26" s="252"/>
      <c r="AA26" s="251"/>
      <c r="AB26" s="252"/>
      <c r="AC26" s="251"/>
      <c r="AD26" s="252"/>
      <c r="AE26" s="251"/>
      <c r="AF26" s="252"/>
      <c r="AG26" s="251"/>
      <c r="AH26" s="252"/>
      <c r="AI26" s="251"/>
      <c r="AJ26" s="252"/>
      <c r="AK26" s="251"/>
      <c r="AL26" s="252"/>
      <c r="AM26" s="251"/>
      <c r="AN26" s="252"/>
      <c r="AO26" s="251"/>
      <c r="AP26" s="252"/>
      <c r="AQ26" s="251"/>
      <c r="AR26" s="252"/>
      <c r="AS26" s="251"/>
      <c r="AT26" s="252"/>
      <c r="AU26" s="251"/>
      <c r="AV26" s="252"/>
      <c r="AW26" s="251"/>
      <c r="AX26" s="252"/>
      <c r="AY26" s="251"/>
      <c r="AZ26" s="252"/>
      <c r="BA26" s="251"/>
      <c r="BB26" s="252"/>
      <c r="BC26" s="251"/>
      <c r="BD26" s="252"/>
      <c r="BE26" s="251"/>
      <c r="BF26" s="252"/>
      <c r="BG26" s="251"/>
      <c r="BH26" s="252"/>
      <c r="BI26" s="251"/>
      <c r="BJ26" s="252"/>
      <c r="BK26" s="251"/>
      <c r="BL26" s="252"/>
      <c r="BM26" s="251"/>
      <c r="BN26" s="252"/>
      <c r="BO26" s="251"/>
      <c r="BP26" s="252"/>
      <c r="BQ26" s="251"/>
      <c r="BR26" s="252"/>
    </row>
    <row r="27" spans="1:71" ht="15.75" hidden="1">
      <c r="A27" s="253"/>
      <c r="B27" s="254"/>
      <c r="C27" s="253"/>
      <c r="D27" s="254"/>
      <c r="E27" s="253"/>
      <c r="F27" s="254"/>
      <c r="G27" s="253"/>
      <c r="H27" s="254"/>
      <c r="I27" s="253"/>
      <c r="J27" s="254"/>
      <c r="K27" s="253"/>
      <c r="L27" s="254"/>
      <c r="M27" s="253"/>
      <c r="N27" s="254"/>
      <c r="O27" s="253"/>
      <c r="P27" s="254"/>
      <c r="Q27" s="253"/>
      <c r="R27" s="254"/>
      <c r="S27" s="253"/>
      <c r="T27" s="254"/>
      <c r="U27" s="253"/>
      <c r="V27" s="254"/>
      <c r="W27" s="253"/>
      <c r="X27" s="254"/>
      <c r="Y27" s="253"/>
      <c r="Z27" s="254"/>
      <c r="AA27" s="253"/>
      <c r="AB27" s="254"/>
      <c r="AC27" s="253"/>
      <c r="AD27" s="254"/>
      <c r="AE27" s="253"/>
      <c r="AF27" s="254"/>
      <c r="AG27" s="253"/>
      <c r="AH27" s="254"/>
      <c r="AI27" s="253"/>
      <c r="AJ27" s="254"/>
      <c r="AK27" s="253"/>
      <c r="AL27" s="254"/>
      <c r="AM27" s="253"/>
      <c r="AN27" s="254"/>
      <c r="AO27" s="253"/>
      <c r="AP27" s="254"/>
      <c r="AQ27" s="253"/>
      <c r="AR27" s="254"/>
      <c r="AS27" s="253"/>
      <c r="AT27" s="254"/>
      <c r="AU27" s="253"/>
      <c r="AV27" s="254"/>
      <c r="AW27" s="253"/>
      <c r="AX27" s="254"/>
      <c r="AY27" s="253"/>
      <c r="AZ27" s="254"/>
      <c r="BA27" s="253"/>
      <c r="BB27" s="254"/>
      <c r="BC27" s="253"/>
      <c r="BD27" s="254"/>
      <c r="BE27" s="253"/>
      <c r="BF27" s="254"/>
      <c r="BG27" s="253"/>
      <c r="BH27" s="254"/>
      <c r="BI27" s="253"/>
      <c r="BJ27" s="254"/>
      <c r="BK27" s="253"/>
      <c r="BL27" s="254"/>
      <c r="BM27" s="253"/>
      <c r="BN27" s="254"/>
      <c r="BO27" s="253"/>
      <c r="BP27" s="254"/>
      <c r="BQ27" s="253"/>
      <c r="BR27" s="254"/>
    </row>
    <row r="30" spans="1:71" ht="15">
      <c r="A30" s="654"/>
      <c r="B30" s="654"/>
      <c r="C30" s="654"/>
      <c r="D30" s="654"/>
      <c r="E30" s="246"/>
      <c r="F30" s="246"/>
      <c r="G30" s="246"/>
      <c r="H30" s="246"/>
      <c r="I30" s="246"/>
      <c r="J30" s="246"/>
    </row>
    <row r="31" spans="1:71" ht="15.75">
      <c r="A31" s="247"/>
      <c r="B31" s="248"/>
      <c r="C31" s="247"/>
      <c r="D31" s="248"/>
      <c r="E31" s="247"/>
      <c r="F31" s="248"/>
      <c r="G31" s="247"/>
      <c r="H31" s="248"/>
      <c r="I31" s="247"/>
      <c r="J31" s="248"/>
      <c r="BS31" s="223"/>
    </row>
    <row r="32" spans="1:71" ht="15.75">
      <c r="A32" s="249"/>
      <c r="B32" s="250"/>
      <c r="C32" s="249"/>
      <c r="D32" s="250"/>
      <c r="E32" s="249"/>
      <c r="F32" s="250"/>
      <c r="G32" s="249"/>
      <c r="H32" s="250"/>
      <c r="I32" s="249"/>
      <c r="J32" s="250"/>
    </row>
    <row r="33" spans="1:10" ht="15.75">
      <c r="A33" s="251"/>
      <c r="B33" s="252"/>
      <c r="C33" s="251"/>
      <c r="D33" s="252"/>
      <c r="E33" s="251"/>
      <c r="F33" s="252"/>
      <c r="G33" s="251"/>
      <c r="H33" s="252"/>
      <c r="I33" s="251"/>
      <c r="J33" s="252"/>
    </row>
    <row r="34" spans="1:10" ht="15.75" hidden="1">
      <c r="A34" s="251"/>
      <c r="B34" s="252"/>
      <c r="C34" s="251"/>
      <c r="D34" s="252"/>
      <c r="E34" s="251"/>
      <c r="F34" s="252"/>
      <c r="G34" s="251"/>
      <c r="H34" s="252"/>
      <c r="I34" s="251"/>
      <c r="J34" s="252"/>
    </row>
    <row r="35" spans="1:10" ht="15.75" hidden="1">
      <c r="A35" s="251"/>
      <c r="B35" s="252"/>
      <c r="C35" s="251"/>
      <c r="D35" s="252"/>
      <c r="E35" s="251"/>
      <c r="F35" s="252"/>
      <c r="G35" s="251"/>
      <c r="H35" s="252"/>
      <c r="I35" s="251"/>
      <c r="J35" s="252"/>
    </row>
    <row r="36" spans="1:10" ht="15.75" hidden="1">
      <c r="A36" s="253"/>
      <c r="B36" s="254"/>
      <c r="C36" s="253"/>
      <c r="D36" s="254"/>
      <c r="E36" s="253"/>
      <c r="F36" s="254"/>
      <c r="G36" s="253"/>
      <c r="H36" s="254"/>
      <c r="I36" s="253"/>
      <c r="J36" s="254"/>
    </row>
    <row r="37" spans="1:10" ht="15.75">
      <c r="A37" s="249"/>
      <c r="B37" s="250"/>
      <c r="C37" s="249"/>
      <c r="D37" s="250"/>
      <c r="E37" s="249"/>
      <c r="F37" s="250"/>
      <c r="G37" s="249"/>
      <c r="H37" s="250"/>
      <c r="I37" s="249"/>
      <c r="J37" s="250"/>
    </row>
    <row r="38" spans="1:10" ht="15.75" hidden="1">
      <c r="A38" s="251"/>
      <c r="B38" s="252"/>
      <c r="C38" s="251"/>
      <c r="D38" s="252"/>
      <c r="E38" s="251"/>
      <c r="F38" s="252"/>
      <c r="G38" s="251"/>
      <c r="H38" s="252"/>
      <c r="I38" s="251"/>
      <c r="J38" s="252"/>
    </row>
    <row r="39" spans="1:10" ht="15.75" hidden="1">
      <c r="A39" s="251"/>
      <c r="B39" s="252"/>
      <c r="C39" s="251"/>
      <c r="D39" s="252"/>
      <c r="E39" s="251"/>
      <c r="F39" s="252"/>
      <c r="G39" s="251"/>
      <c r="H39" s="252"/>
      <c r="I39" s="251"/>
      <c r="J39" s="252"/>
    </row>
    <row r="40" spans="1:10" ht="15.75" hidden="1">
      <c r="A40" s="251"/>
      <c r="B40" s="252"/>
      <c r="C40" s="251"/>
      <c r="D40" s="252"/>
      <c r="E40" s="251"/>
      <c r="F40" s="252"/>
      <c r="G40" s="251"/>
      <c r="H40" s="252"/>
      <c r="I40" s="251"/>
      <c r="J40" s="252"/>
    </row>
    <row r="41" spans="1:10" ht="15.75" hidden="1">
      <c r="A41" s="253"/>
      <c r="B41" s="254"/>
      <c r="C41" s="253"/>
      <c r="D41" s="254"/>
      <c r="E41" s="253"/>
      <c r="F41" s="254"/>
      <c r="G41" s="253"/>
      <c r="H41" s="254"/>
      <c r="I41" s="253"/>
      <c r="J41" s="254"/>
    </row>
    <row r="42" spans="1:10" ht="15.75">
      <c r="A42" s="249"/>
      <c r="B42" s="250"/>
      <c r="C42" s="249"/>
      <c r="D42" s="250"/>
      <c r="E42" s="249"/>
      <c r="F42" s="250"/>
      <c r="G42" s="249"/>
      <c r="H42" s="250"/>
      <c r="I42" s="249"/>
      <c r="J42" s="250"/>
    </row>
    <row r="43" spans="1:10" ht="15.75" hidden="1">
      <c r="A43" s="251"/>
      <c r="B43" s="252"/>
      <c r="C43" s="251"/>
      <c r="D43" s="252"/>
      <c r="E43" s="251"/>
      <c r="F43" s="252"/>
      <c r="G43" s="251"/>
      <c r="H43" s="252"/>
      <c r="I43" s="251"/>
      <c r="J43" s="252"/>
    </row>
    <row r="44" spans="1:10" ht="15.75" hidden="1">
      <c r="A44" s="251"/>
      <c r="B44" s="252"/>
      <c r="C44" s="251"/>
      <c r="D44" s="252"/>
      <c r="E44" s="251"/>
      <c r="F44" s="252"/>
      <c r="G44" s="251"/>
      <c r="H44" s="252"/>
      <c r="I44" s="251"/>
      <c r="J44" s="252"/>
    </row>
    <row r="45" spans="1:10" ht="15.75" hidden="1">
      <c r="A45" s="251"/>
      <c r="B45" s="252"/>
      <c r="C45" s="251"/>
      <c r="D45" s="252"/>
      <c r="E45" s="251"/>
      <c r="F45" s="252"/>
      <c r="G45" s="251"/>
      <c r="H45" s="252"/>
      <c r="I45" s="251"/>
      <c r="J45" s="252"/>
    </row>
    <row r="46" spans="1:10" ht="15.75" hidden="1">
      <c r="A46" s="253"/>
      <c r="B46" s="254"/>
      <c r="C46" s="253"/>
      <c r="D46" s="254"/>
      <c r="E46" s="253"/>
      <c r="F46" s="254"/>
      <c r="G46" s="253"/>
      <c r="H46" s="254"/>
      <c r="I46" s="253"/>
      <c r="J46" s="254"/>
    </row>
    <row r="47" spans="1:10" ht="15.75">
      <c r="A47" s="249"/>
      <c r="B47" s="250"/>
      <c r="C47" s="249"/>
      <c r="D47" s="250"/>
      <c r="E47" s="249"/>
      <c r="F47" s="250"/>
      <c r="G47" s="249"/>
      <c r="H47" s="250"/>
      <c r="I47" s="249"/>
      <c r="J47" s="250"/>
    </row>
    <row r="48" spans="1:10" ht="15.75" hidden="1">
      <c r="A48" s="251"/>
      <c r="B48" s="252"/>
      <c r="C48" s="251"/>
      <c r="D48" s="252"/>
      <c r="E48" s="251"/>
      <c r="F48" s="252"/>
      <c r="G48" s="251"/>
      <c r="H48" s="252"/>
      <c r="I48" s="251"/>
      <c r="J48" s="252"/>
    </row>
    <row r="49" spans="1:10" ht="15.75" hidden="1">
      <c r="A49" s="251"/>
      <c r="B49" s="252"/>
      <c r="C49" s="251"/>
      <c r="D49" s="252"/>
      <c r="E49" s="251"/>
      <c r="F49" s="252"/>
      <c r="G49" s="251"/>
      <c r="H49" s="252"/>
      <c r="I49" s="251"/>
      <c r="J49" s="252"/>
    </row>
    <row r="50" spans="1:10" ht="15.75" hidden="1">
      <c r="A50" s="251"/>
      <c r="B50" s="252"/>
      <c r="C50" s="251"/>
      <c r="D50" s="252"/>
      <c r="E50" s="251"/>
      <c r="F50" s="252"/>
      <c r="G50" s="251"/>
      <c r="H50" s="252"/>
      <c r="I50" s="251"/>
      <c r="J50" s="252"/>
    </row>
    <row r="51" spans="1:10" ht="15.75" hidden="1">
      <c r="A51" s="253"/>
      <c r="B51" s="254"/>
      <c r="C51" s="253"/>
      <c r="D51" s="254"/>
      <c r="E51" s="253"/>
      <c r="F51" s="254"/>
      <c r="G51" s="253"/>
      <c r="H51" s="254"/>
      <c r="I51" s="253"/>
      <c r="J51" s="254"/>
    </row>
    <row r="52" spans="1:10" ht="15.75">
      <c r="A52" s="249"/>
      <c r="B52" s="250"/>
      <c r="C52" s="249"/>
      <c r="D52" s="250"/>
      <c r="E52" s="249"/>
      <c r="F52" s="250"/>
      <c r="G52" s="249"/>
      <c r="H52" s="250"/>
      <c r="I52" s="249"/>
      <c r="J52" s="250"/>
    </row>
    <row r="53" spans="1:10" ht="15.75">
      <c r="A53" s="251"/>
      <c r="B53" s="252"/>
      <c r="C53" s="251"/>
      <c r="D53" s="252"/>
      <c r="E53" s="251"/>
      <c r="F53" s="252"/>
      <c r="G53" s="251"/>
      <c r="H53" s="252"/>
      <c r="I53" s="251"/>
      <c r="J53" s="252"/>
    </row>
    <row r="54" spans="1:10" hidden="1"/>
    <row r="55" spans="1:10" ht="15">
      <c r="A55" s="654"/>
      <c r="B55" s="654"/>
      <c r="C55" s="654"/>
      <c r="D55" s="654"/>
      <c r="E55" s="246"/>
      <c r="F55" s="246"/>
      <c r="G55" s="246"/>
      <c r="H55" s="246"/>
      <c r="I55" s="246"/>
      <c r="J55" s="246"/>
    </row>
    <row r="56" spans="1:10" ht="15.75">
      <c r="A56" s="247"/>
      <c r="B56" s="248"/>
      <c r="C56" s="247"/>
      <c r="D56" s="248"/>
      <c r="E56" s="247"/>
      <c r="F56" s="248"/>
      <c r="G56" s="247"/>
      <c r="H56" s="248"/>
      <c r="I56" s="247"/>
      <c r="J56" s="248"/>
    </row>
    <row r="57" spans="1:10" ht="15.75">
      <c r="A57" s="249"/>
      <c r="B57" s="250"/>
      <c r="C57" s="249"/>
      <c r="D57" s="250"/>
      <c r="E57" s="249"/>
      <c r="F57" s="250"/>
      <c r="G57" s="249"/>
      <c r="H57" s="250"/>
      <c r="I57" s="249"/>
      <c r="J57" s="250"/>
    </row>
    <row r="58" spans="1:10" ht="15.75">
      <c r="A58" s="251"/>
      <c r="B58" s="252"/>
      <c r="C58" s="251"/>
      <c r="D58" s="252"/>
      <c r="E58" s="251"/>
      <c r="F58" s="252"/>
      <c r="G58" s="251"/>
      <c r="H58" s="252"/>
      <c r="I58" s="251"/>
      <c r="J58" s="252"/>
    </row>
    <row r="59" spans="1:10" ht="15.75" hidden="1">
      <c r="A59" s="251"/>
      <c r="B59" s="252"/>
      <c r="C59" s="251"/>
      <c r="D59" s="252"/>
      <c r="E59" s="251"/>
      <c r="F59" s="252"/>
      <c r="G59" s="251"/>
      <c r="H59" s="252"/>
      <c r="I59" s="251"/>
      <c r="J59" s="252"/>
    </row>
    <row r="60" spans="1:10" ht="15.75" hidden="1">
      <c r="A60" s="251"/>
      <c r="B60" s="252"/>
      <c r="C60" s="251"/>
      <c r="D60" s="252"/>
      <c r="E60" s="251"/>
      <c r="F60" s="252"/>
      <c r="G60" s="251"/>
      <c r="H60" s="252"/>
      <c r="I60" s="251"/>
      <c r="J60" s="252"/>
    </row>
    <row r="61" spans="1:10" ht="15.75" hidden="1">
      <c r="A61" s="253"/>
      <c r="B61" s="254"/>
      <c r="C61" s="253"/>
      <c r="D61" s="254"/>
      <c r="E61" s="253"/>
      <c r="F61" s="254"/>
      <c r="G61" s="253"/>
      <c r="H61" s="254"/>
      <c r="I61" s="253"/>
      <c r="J61" s="254"/>
    </row>
    <row r="62" spans="1:10" ht="15.75">
      <c r="A62" s="249"/>
      <c r="B62" s="250"/>
      <c r="C62" s="249"/>
      <c r="D62" s="250"/>
      <c r="E62" s="249"/>
      <c r="F62" s="250"/>
      <c r="G62" s="249"/>
      <c r="H62" s="250"/>
      <c r="I62" s="249"/>
      <c r="J62" s="250"/>
    </row>
    <row r="63" spans="1:10" ht="15.75" hidden="1">
      <c r="A63" s="251"/>
      <c r="B63" s="252"/>
      <c r="C63" s="251"/>
      <c r="D63" s="252"/>
      <c r="E63" s="251"/>
      <c r="F63" s="252"/>
      <c r="G63" s="251"/>
      <c r="H63" s="252"/>
      <c r="I63" s="251"/>
      <c r="J63" s="252"/>
    </row>
    <row r="64" spans="1:10" ht="15.75" hidden="1">
      <c r="A64" s="251"/>
      <c r="B64" s="252"/>
      <c r="C64" s="251"/>
      <c r="D64" s="252"/>
      <c r="E64" s="251"/>
      <c r="F64" s="252"/>
      <c r="G64" s="251"/>
      <c r="H64" s="252"/>
      <c r="I64" s="251"/>
      <c r="J64" s="252"/>
    </row>
    <row r="65" spans="1:10" ht="15.75" hidden="1">
      <c r="A65" s="251"/>
      <c r="B65" s="252"/>
      <c r="C65" s="251"/>
      <c r="D65" s="252"/>
      <c r="E65" s="251"/>
      <c r="F65" s="252"/>
      <c r="G65" s="251"/>
      <c r="H65" s="252"/>
      <c r="I65" s="251"/>
      <c r="J65" s="252"/>
    </row>
    <row r="66" spans="1:10" ht="15.75" hidden="1">
      <c r="A66" s="253"/>
      <c r="B66" s="254"/>
      <c r="C66" s="253"/>
      <c r="D66" s="254"/>
      <c r="E66" s="253"/>
      <c r="F66" s="254"/>
      <c r="G66" s="253"/>
      <c r="H66" s="254"/>
      <c r="I66" s="253"/>
      <c r="J66" s="254"/>
    </row>
    <row r="67" spans="1:10" ht="15.75">
      <c r="A67" s="249"/>
      <c r="B67" s="250"/>
      <c r="C67" s="249"/>
      <c r="D67" s="250"/>
      <c r="E67" s="249"/>
      <c r="F67" s="250"/>
      <c r="G67" s="249"/>
      <c r="H67" s="250"/>
      <c r="I67" s="249"/>
      <c r="J67" s="250"/>
    </row>
    <row r="68" spans="1:10" ht="15.75" hidden="1">
      <c r="A68" s="251"/>
      <c r="B68" s="252"/>
      <c r="C68" s="251"/>
      <c r="D68" s="252"/>
      <c r="E68" s="251"/>
      <c r="F68" s="252"/>
      <c r="G68" s="251"/>
      <c r="H68" s="252"/>
      <c r="I68" s="251"/>
      <c r="J68" s="252"/>
    </row>
    <row r="69" spans="1:10" ht="15.75" hidden="1">
      <c r="A69" s="251"/>
      <c r="B69" s="252"/>
      <c r="C69" s="251"/>
      <c r="D69" s="252"/>
      <c r="E69" s="251"/>
      <c r="F69" s="252"/>
      <c r="G69" s="251"/>
      <c r="H69" s="252"/>
      <c r="I69" s="251"/>
      <c r="J69" s="252"/>
    </row>
    <row r="70" spans="1:10" ht="15.75" hidden="1">
      <c r="A70" s="251"/>
      <c r="B70" s="252"/>
      <c r="C70" s="251"/>
      <c r="D70" s="252"/>
      <c r="E70" s="251"/>
      <c r="F70" s="252"/>
      <c r="G70" s="251"/>
      <c r="H70" s="252"/>
      <c r="I70" s="251"/>
      <c r="J70" s="252"/>
    </row>
    <row r="71" spans="1:10" ht="15.75" hidden="1">
      <c r="A71" s="253"/>
      <c r="B71" s="254"/>
      <c r="C71" s="253"/>
      <c r="D71" s="254"/>
      <c r="E71" s="253"/>
      <c r="F71" s="254"/>
      <c r="G71" s="253"/>
      <c r="H71" s="254"/>
      <c r="I71" s="253"/>
      <c r="J71" s="254"/>
    </row>
    <row r="72" spans="1:10" ht="15.75">
      <c r="A72" s="249"/>
      <c r="B72" s="250"/>
      <c r="C72" s="249"/>
      <c r="D72" s="250"/>
      <c r="E72" s="249"/>
      <c r="F72" s="250"/>
      <c r="G72" s="249"/>
      <c r="H72" s="250"/>
      <c r="I72" s="249"/>
      <c r="J72" s="250"/>
    </row>
    <row r="73" spans="1:10" ht="15.75" hidden="1">
      <c r="A73" s="251"/>
      <c r="B73" s="252"/>
      <c r="C73" s="251"/>
      <c r="D73" s="252"/>
      <c r="E73" s="251"/>
      <c r="F73" s="252"/>
      <c r="G73" s="251"/>
      <c r="H73" s="252"/>
      <c r="I73" s="251"/>
      <c r="J73" s="252"/>
    </row>
    <row r="74" spans="1:10" ht="15.75" hidden="1">
      <c r="A74" s="251"/>
      <c r="B74" s="252"/>
      <c r="C74" s="251"/>
      <c r="D74" s="252"/>
      <c r="E74" s="251"/>
      <c r="F74" s="252"/>
      <c r="G74" s="251"/>
      <c r="H74" s="252"/>
      <c r="I74" s="251"/>
      <c r="J74" s="252"/>
    </row>
    <row r="75" spans="1:10" ht="15.75" hidden="1">
      <c r="A75" s="251"/>
      <c r="B75" s="252"/>
      <c r="C75" s="251"/>
      <c r="D75" s="252"/>
      <c r="E75" s="251"/>
      <c r="F75" s="252"/>
      <c r="G75" s="251"/>
      <c r="H75" s="252"/>
      <c r="I75" s="251"/>
      <c r="J75" s="252"/>
    </row>
    <row r="76" spans="1:10" ht="15.75" hidden="1">
      <c r="A76" s="253"/>
      <c r="B76" s="254"/>
      <c r="C76" s="253"/>
      <c r="D76" s="254"/>
      <c r="E76" s="253"/>
      <c r="F76" s="254"/>
      <c r="G76" s="253"/>
      <c r="H76" s="254"/>
      <c r="I76" s="253"/>
      <c r="J76" s="254"/>
    </row>
    <row r="77" spans="1:10" ht="15.75">
      <c r="A77" s="249"/>
      <c r="B77" s="250"/>
      <c r="C77" s="249"/>
      <c r="D77" s="250"/>
      <c r="E77" s="249"/>
      <c r="F77" s="250"/>
      <c r="G77" s="249"/>
      <c r="H77" s="250"/>
      <c r="I77" s="249"/>
      <c r="J77" s="250"/>
    </row>
    <row r="78" spans="1:10" hidden="1"/>
    <row r="79" spans="1:10" hidden="1"/>
    <row r="80" spans="1:10" ht="15">
      <c r="A80" s="654"/>
      <c r="B80" s="654"/>
      <c r="C80" s="654"/>
      <c r="D80" s="654"/>
      <c r="E80" s="246"/>
      <c r="F80" s="246"/>
      <c r="G80" s="246"/>
      <c r="H80" s="246"/>
      <c r="I80" s="246"/>
      <c r="J80" s="246"/>
    </row>
    <row r="81" spans="1:10" ht="15.75">
      <c r="A81" s="247"/>
      <c r="B81" s="248"/>
      <c r="C81" s="247"/>
      <c r="D81" s="248"/>
      <c r="E81" s="247"/>
      <c r="F81" s="248"/>
      <c r="G81" s="247"/>
      <c r="H81" s="248"/>
      <c r="I81" s="247"/>
      <c r="J81" s="248"/>
    </row>
    <row r="82" spans="1:10" ht="15.75">
      <c r="A82" s="249"/>
      <c r="B82" s="250"/>
      <c r="C82" s="249"/>
      <c r="D82" s="250"/>
      <c r="E82" s="249"/>
      <c r="F82" s="250"/>
      <c r="G82" s="249"/>
      <c r="H82" s="250"/>
      <c r="I82" s="249"/>
      <c r="J82" s="250"/>
    </row>
    <row r="83" spans="1:10" ht="15.75">
      <c r="A83" s="251"/>
      <c r="B83" s="252"/>
      <c r="C83" s="251"/>
      <c r="D83" s="252"/>
      <c r="E83" s="251"/>
      <c r="F83" s="252"/>
      <c r="G83" s="251"/>
      <c r="H83" s="252"/>
      <c r="I83" s="251"/>
      <c r="J83" s="252"/>
    </row>
    <row r="84" spans="1:10" ht="15.75" hidden="1">
      <c r="A84" s="251"/>
      <c r="B84" s="252"/>
      <c r="C84" s="251"/>
      <c r="D84" s="252"/>
      <c r="E84" s="251"/>
      <c r="F84" s="252"/>
      <c r="G84" s="251"/>
      <c r="H84" s="252"/>
      <c r="I84" s="251"/>
      <c r="J84" s="252"/>
    </row>
    <row r="85" spans="1:10" ht="15.75" hidden="1">
      <c r="A85" s="251"/>
      <c r="B85" s="252"/>
      <c r="C85" s="251"/>
      <c r="D85" s="252"/>
      <c r="E85" s="251"/>
      <c r="F85" s="252"/>
      <c r="G85" s="251"/>
      <c r="H85" s="252"/>
      <c r="I85" s="251"/>
      <c r="J85" s="252"/>
    </row>
    <row r="86" spans="1:10" ht="15.75" hidden="1">
      <c r="A86" s="253"/>
      <c r="B86" s="254"/>
      <c r="C86" s="253"/>
      <c r="D86" s="254"/>
      <c r="E86" s="253"/>
      <c r="F86" s="254"/>
      <c r="G86" s="253"/>
      <c r="H86" s="254"/>
      <c r="I86" s="253"/>
      <c r="J86" s="254"/>
    </row>
    <row r="87" spans="1:10" ht="15.75">
      <c r="A87" s="249"/>
      <c r="B87" s="250"/>
      <c r="C87" s="249"/>
      <c r="D87" s="250"/>
      <c r="E87" s="249"/>
      <c r="F87" s="250"/>
      <c r="G87" s="249"/>
      <c r="H87" s="250"/>
      <c r="I87" s="249"/>
      <c r="J87" s="250"/>
    </row>
    <row r="88" spans="1:10" ht="15.75" hidden="1">
      <c r="A88" s="251"/>
      <c r="B88" s="252"/>
      <c r="C88" s="251"/>
      <c r="D88" s="252"/>
      <c r="E88" s="251"/>
      <c r="F88" s="252"/>
      <c r="G88" s="251"/>
      <c r="H88" s="252"/>
      <c r="I88" s="251"/>
      <c r="J88" s="252"/>
    </row>
    <row r="89" spans="1:10" ht="15.75" hidden="1">
      <c r="A89" s="251"/>
      <c r="B89" s="252"/>
      <c r="C89" s="251"/>
      <c r="D89" s="252"/>
      <c r="E89" s="251"/>
      <c r="F89" s="252"/>
      <c r="G89" s="251"/>
      <c r="H89" s="252"/>
      <c r="I89" s="251"/>
      <c r="J89" s="252"/>
    </row>
    <row r="90" spans="1:10" ht="15.75" hidden="1">
      <c r="A90" s="251"/>
      <c r="B90" s="252"/>
      <c r="C90" s="251"/>
      <c r="D90" s="252"/>
      <c r="E90" s="251"/>
      <c r="F90" s="252"/>
      <c r="G90" s="251"/>
      <c r="H90" s="252"/>
      <c r="I90" s="251"/>
      <c r="J90" s="252"/>
    </row>
    <row r="91" spans="1:10" ht="15.75" hidden="1">
      <c r="A91" s="253"/>
      <c r="B91" s="254"/>
      <c r="C91" s="253"/>
      <c r="D91" s="254"/>
      <c r="E91" s="253"/>
      <c r="F91" s="254"/>
      <c r="G91" s="253"/>
      <c r="H91" s="254"/>
      <c r="I91" s="253"/>
      <c r="J91" s="254"/>
    </row>
    <row r="92" spans="1:10" ht="15.75">
      <c r="A92" s="249"/>
      <c r="B92" s="250"/>
      <c r="C92" s="249"/>
      <c r="D92" s="250"/>
      <c r="E92" s="249"/>
      <c r="F92" s="250"/>
      <c r="G92" s="249"/>
      <c r="H92" s="250"/>
      <c r="I92" s="249"/>
      <c r="J92" s="250"/>
    </row>
    <row r="93" spans="1:10" ht="15.75" hidden="1">
      <c r="A93" s="251"/>
      <c r="B93" s="252"/>
      <c r="C93" s="251"/>
      <c r="D93" s="252"/>
      <c r="E93" s="251"/>
      <c r="F93" s="252"/>
      <c r="G93" s="251"/>
      <c r="H93" s="252"/>
      <c r="I93" s="251"/>
      <c r="J93" s="252"/>
    </row>
    <row r="94" spans="1:10" ht="15.75" hidden="1">
      <c r="A94" s="251"/>
      <c r="B94" s="252"/>
      <c r="C94" s="251"/>
      <c r="D94" s="252"/>
      <c r="E94" s="251"/>
      <c r="F94" s="252"/>
      <c r="G94" s="251"/>
      <c r="H94" s="252"/>
      <c r="I94" s="251"/>
      <c r="J94" s="252"/>
    </row>
    <row r="95" spans="1:10" ht="15.75" hidden="1">
      <c r="A95" s="251"/>
      <c r="B95" s="252"/>
      <c r="C95" s="251"/>
      <c r="D95" s="252"/>
      <c r="E95" s="251"/>
      <c r="F95" s="252"/>
      <c r="G95" s="251"/>
      <c r="H95" s="252"/>
      <c r="I95" s="251"/>
      <c r="J95" s="252"/>
    </row>
    <row r="96" spans="1:10" ht="15.75" hidden="1">
      <c r="A96" s="253"/>
      <c r="B96" s="254"/>
      <c r="C96" s="253"/>
      <c r="D96" s="254"/>
      <c r="E96" s="253"/>
      <c r="F96" s="254"/>
      <c r="G96" s="253"/>
      <c r="H96" s="254"/>
      <c r="I96" s="253"/>
      <c r="J96" s="254"/>
    </row>
    <row r="97" spans="1:10" ht="15.75">
      <c r="A97" s="249"/>
      <c r="B97" s="250"/>
      <c r="C97" s="249"/>
      <c r="D97" s="250"/>
      <c r="E97" s="249"/>
      <c r="F97" s="250"/>
      <c r="G97" s="249"/>
      <c r="H97" s="250"/>
      <c r="I97" s="249"/>
      <c r="J97" s="250"/>
    </row>
    <row r="98" spans="1:10" ht="15.75" hidden="1">
      <c r="A98" s="251"/>
      <c r="B98" s="252"/>
      <c r="C98" s="251"/>
      <c r="D98" s="252"/>
      <c r="E98" s="251"/>
      <c r="F98" s="252"/>
      <c r="G98" s="251"/>
      <c r="H98" s="252"/>
      <c r="I98" s="251"/>
      <c r="J98" s="252"/>
    </row>
    <row r="99" spans="1:10" ht="15.75" hidden="1">
      <c r="A99" s="251"/>
      <c r="B99" s="252"/>
      <c r="C99" s="251"/>
      <c r="D99" s="252"/>
      <c r="E99" s="251"/>
      <c r="F99" s="252"/>
      <c r="G99" s="251"/>
      <c r="H99" s="252"/>
      <c r="I99" s="251"/>
      <c r="J99" s="252"/>
    </row>
    <row r="100" spans="1:10" ht="15.75" hidden="1">
      <c r="A100" s="251"/>
      <c r="B100" s="252"/>
      <c r="C100" s="251"/>
      <c r="D100" s="252"/>
      <c r="E100" s="251"/>
      <c r="F100" s="252"/>
      <c r="G100" s="251"/>
      <c r="H100" s="252"/>
      <c r="I100" s="251"/>
      <c r="J100" s="252"/>
    </row>
    <row r="101" spans="1:10" ht="15.75" hidden="1">
      <c r="A101" s="253"/>
      <c r="B101" s="254"/>
      <c r="C101" s="253"/>
      <c r="D101" s="254"/>
      <c r="E101" s="253"/>
      <c r="F101" s="254"/>
      <c r="G101" s="253"/>
      <c r="H101" s="254"/>
      <c r="I101" s="253"/>
      <c r="J101" s="254"/>
    </row>
    <row r="102" spans="1:10" ht="15.75">
      <c r="A102" s="249"/>
      <c r="B102" s="250"/>
      <c r="C102" s="249"/>
      <c r="D102" s="250"/>
      <c r="E102" s="249"/>
      <c r="F102" s="250"/>
      <c r="G102" s="249"/>
      <c r="H102" s="250"/>
      <c r="I102" s="249"/>
      <c r="J102" s="250"/>
    </row>
    <row r="103" spans="1:10" hidden="1"/>
    <row r="104" spans="1:10" hidden="1"/>
    <row r="105" spans="1:10" ht="15">
      <c r="A105" s="654"/>
      <c r="B105" s="654"/>
      <c r="C105" s="654"/>
      <c r="D105" s="654"/>
      <c r="E105" s="246"/>
      <c r="F105" s="246"/>
      <c r="G105" s="246"/>
      <c r="H105" s="246"/>
      <c r="I105" s="246"/>
      <c r="J105" s="246"/>
    </row>
    <row r="106" spans="1:10" ht="15.75">
      <c r="A106" s="247"/>
      <c r="B106" s="248"/>
      <c r="C106" s="247"/>
      <c r="D106" s="248"/>
      <c r="E106" s="247"/>
      <c r="F106" s="248"/>
      <c r="G106" s="247"/>
      <c r="H106" s="248"/>
      <c r="I106" s="247"/>
      <c r="J106" s="248"/>
    </row>
    <row r="107" spans="1:10" ht="15.75">
      <c r="A107" s="249"/>
      <c r="B107" s="250"/>
      <c r="C107" s="249"/>
      <c r="D107" s="250"/>
      <c r="E107" s="249"/>
      <c r="F107" s="250"/>
      <c r="G107" s="249"/>
      <c r="H107" s="250"/>
      <c r="I107" s="249"/>
      <c r="J107" s="250"/>
    </row>
    <row r="108" spans="1:10" ht="15.75">
      <c r="A108" s="251"/>
      <c r="B108" s="252"/>
      <c r="C108" s="251"/>
      <c r="D108" s="252"/>
      <c r="E108" s="251"/>
      <c r="F108" s="252"/>
      <c r="G108" s="251"/>
      <c r="H108" s="252"/>
      <c r="I108" s="251"/>
      <c r="J108" s="252"/>
    </row>
    <row r="109" spans="1:10" ht="15.75" hidden="1">
      <c r="A109" s="251"/>
      <c r="B109" s="252"/>
      <c r="C109" s="251"/>
      <c r="D109" s="252"/>
      <c r="E109" s="251"/>
      <c r="F109" s="252"/>
      <c r="G109" s="251"/>
      <c r="H109" s="252"/>
      <c r="I109" s="251"/>
      <c r="J109" s="252"/>
    </row>
    <row r="110" spans="1:10" ht="15.75" hidden="1">
      <c r="A110" s="251"/>
      <c r="B110" s="252"/>
      <c r="C110" s="251"/>
      <c r="D110" s="252"/>
      <c r="E110" s="251"/>
      <c r="F110" s="252"/>
      <c r="G110" s="251"/>
      <c r="H110" s="252"/>
      <c r="I110" s="251"/>
      <c r="J110" s="252"/>
    </row>
    <row r="111" spans="1:10" ht="15.75" hidden="1">
      <c r="A111" s="253"/>
      <c r="B111" s="254"/>
      <c r="C111" s="253"/>
      <c r="D111" s="254"/>
      <c r="E111" s="253"/>
      <c r="F111" s="254"/>
      <c r="G111" s="253"/>
      <c r="H111" s="254"/>
      <c r="I111" s="253"/>
      <c r="J111" s="254"/>
    </row>
    <row r="112" spans="1:10" ht="15.75">
      <c r="A112" s="249"/>
      <c r="B112" s="250"/>
      <c r="C112" s="249"/>
      <c r="D112" s="250"/>
      <c r="E112" s="249"/>
      <c r="F112" s="250"/>
      <c r="G112" s="249"/>
      <c r="H112" s="250"/>
      <c r="I112" s="249"/>
      <c r="J112" s="250"/>
    </row>
    <row r="113" spans="1:10" ht="15.75" hidden="1">
      <c r="A113" s="251"/>
      <c r="B113" s="252"/>
      <c r="C113" s="251"/>
      <c r="D113" s="252"/>
      <c r="E113" s="251"/>
      <c r="F113" s="252"/>
      <c r="G113" s="251"/>
      <c r="H113" s="252"/>
      <c r="I113" s="251"/>
      <c r="J113" s="252"/>
    </row>
    <row r="114" spans="1:10" ht="15.75" hidden="1">
      <c r="A114" s="251"/>
      <c r="B114" s="252"/>
      <c r="C114" s="251"/>
      <c r="D114" s="252"/>
      <c r="E114" s="251"/>
      <c r="F114" s="252"/>
      <c r="G114" s="251"/>
      <c r="H114" s="252"/>
      <c r="I114" s="251"/>
      <c r="J114" s="252"/>
    </row>
    <row r="115" spans="1:10" ht="15.75" hidden="1">
      <c r="A115" s="251"/>
      <c r="B115" s="252"/>
      <c r="C115" s="251"/>
      <c r="D115" s="252"/>
      <c r="E115" s="251"/>
      <c r="F115" s="252"/>
      <c r="G115" s="251"/>
      <c r="H115" s="252"/>
      <c r="I115" s="251"/>
      <c r="J115" s="252"/>
    </row>
    <row r="116" spans="1:10" ht="15.75" hidden="1">
      <c r="A116" s="253"/>
      <c r="B116" s="254"/>
      <c r="C116" s="253"/>
      <c r="D116" s="254"/>
      <c r="E116" s="253"/>
      <c r="F116" s="254"/>
      <c r="G116" s="253"/>
      <c r="H116" s="254"/>
      <c r="I116" s="253"/>
      <c r="J116" s="254"/>
    </row>
    <row r="117" spans="1:10" ht="15.75">
      <c r="A117" s="249"/>
      <c r="B117" s="250"/>
      <c r="C117" s="249"/>
      <c r="D117" s="250"/>
      <c r="E117" s="249"/>
      <c r="F117" s="250"/>
      <c r="G117" s="249"/>
      <c r="H117" s="250"/>
      <c r="I117" s="249"/>
      <c r="J117" s="250"/>
    </row>
    <row r="118" spans="1:10" ht="15.75" hidden="1">
      <c r="A118" s="251"/>
      <c r="B118" s="252"/>
      <c r="C118" s="251"/>
      <c r="D118" s="252"/>
      <c r="E118" s="251"/>
      <c r="F118" s="252"/>
      <c r="G118" s="251"/>
      <c r="H118" s="252"/>
      <c r="I118" s="251"/>
      <c r="J118" s="252"/>
    </row>
    <row r="119" spans="1:10" ht="15.75" hidden="1">
      <c r="A119" s="251"/>
      <c r="B119" s="252"/>
      <c r="C119" s="251"/>
      <c r="D119" s="252"/>
      <c r="E119" s="251"/>
      <c r="F119" s="252"/>
      <c r="G119" s="251"/>
      <c r="H119" s="252"/>
      <c r="I119" s="251"/>
      <c r="J119" s="252"/>
    </row>
    <row r="120" spans="1:10" ht="15.75" hidden="1">
      <c r="A120" s="251"/>
      <c r="B120" s="252"/>
      <c r="C120" s="251"/>
      <c r="D120" s="252"/>
      <c r="E120" s="251"/>
      <c r="F120" s="252"/>
      <c r="G120" s="251"/>
      <c r="H120" s="252"/>
      <c r="I120" s="251"/>
      <c r="J120" s="252"/>
    </row>
    <row r="121" spans="1:10" ht="15.75" hidden="1">
      <c r="A121" s="253"/>
      <c r="B121" s="254"/>
      <c r="C121" s="253"/>
      <c r="D121" s="254"/>
      <c r="E121" s="253"/>
      <c r="F121" s="254"/>
      <c r="G121" s="253"/>
      <c r="H121" s="254"/>
      <c r="I121" s="253"/>
      <c r="J121" s="254"/>
    </row>
    <row r="122" spans="1:10" ht="15.75">
      <c r="A122" s="249"/>
      <c r="B122" s="250"/>
      <c r="C122" s="249"/>
      <c r="D122" s="250"/>
      <c r="E122" s="249"/>
      <c r="F122" s="250"/>
      <c r="G122" s="249"/>
      <c r="H122" s="250"/>
      <c r="I122" s="249"/>
      <c r="J122" s="250"/>
    </row>
    <row r="123" spans="1:10" ht="15.75" hidden="1">
      <c r="A123" s="251"/>
      <c r="B123" s="252"/>
      <c r="C123" s="251"/>
      <c r="D123" s="252"/>
      <c r="E123" s="251"/>
      <c r="F123" s="252"/>
      <c r="G123" s="251"/>
      <c r="H123" s="252"/>
      <c r="I123" s="251"/>
      <c r="J123" s="252"/>
    </row>
    <row r="124" spans="1:10" ht="15.75" hidden="1">
      <c r="A124" s="251"/>
      <c r="B124" s="252"/>
      <c r="C124" s="251"/>
      <c r="D124" s="252"/>
      <c r="E124" s="251"/>
      <c r="F124" s="252"/>
      <c r="G124" s="251"/>
      <c r="H124" s="252"/>
      <c r="I124" s="251"/>
      <c r="J124" s="252"/>
    </row>
    <row r="125" spans="1:10" ht="15.75" hidden="1">
      <c r="A125" s="251"/>
      <c r="B125" s="252"/>
      <c r="C125" s="251"/>
      <c r="D125" s="252"/>
      <c r="E125" s="251"/>
      <c r="F125" s="252"/>
      <c r="G125" s="251"/>
      <c r="H125" s="252"/>
      <c r="I125" s="251"/>
      <c r="J125" s="252"/>
    </row>
    <row r="126" spans="1:10" ht="15.75" hidden="1">
      <c r="A126" s="253"/>
      <c r="B126" s="254"/>
      <c r="C126" s="253"/>
      <c r="D126" s="254"/>
      <c r="E126" s="253"/>
      <c r="F126" s="254"/>
      <c r="G126" s="253"/>
      <c r="H126" s="254"/>
      <c r="I126" s="253"/>
      <c r="J126" s="254"/>
    </row>
    <row r="127" spans="1:10" ht="15.75">
      <c r="A127" s="249"/>
      <c r="B127" s="250"/>
      <c r="C127" s="249"/>
      <c r="D127" s="250"/>
      <c r="E127" s="249"/>
      <c r="F127" s="250"/>
      <c r="G127" s="249"/>
      <c r="H127" s="250"/>
      <c r="I127" s="249"/>
      <c r="J127" s="250"/>
    </row>
    <row r="128" spans="1:10" hidden="1"/>
    <row r="129" spans="1:10" hidden="1"/>
    <row r="130" spans="1:10" ht="15">
      <c r="A130" s="654"/>
      <c r="B130" s="654"/>
      <c r="C130" s="654"/>
      <c r="D130" s="654"/>
      <c r="E130" s="246"/>
      <c r="F130" s="246"/>
      <c r="G130" s="246"/>
      <c r="H130" s="246"/>
      <c r="I130" s="246"/>
      <c r="J130" s="246"/>
    </row>
    <row r="131" spans="1:10" ht="15.75">
      <c r="A131" s="247"/>
      <c r="B131" s="248"/>
      <c r="C131" s="247"/>
      <c r="D131" s="248"/>
      <c r="E131" s="247"/>
      <c r="F131" s="248"/>
      <c r="G131" s="247"/>
      <c r="H131" s="248"/>
      <c r="I131" s="247"/>
      <c r="J131" s="248"/>
    </row>
    <row r="132" spans="1:10" ht="15.75">
      <c r="A132" s="249"/>
      <c r="B132" s="250"/>
      <c r="C132" s="249"/>
      <c r="D132" s="250"/>
      <c r="E132" s="249"/>
      <c r="F132" s="250"/>
      <c r="G132" s="249"/>
      <c r="H132" s="250"/>
      <c r="I132" s="249"/>
      <c r="J132" s="250"/>
    </row>
    <row r="133" spans="1:10" ht="15.75">
      <c r="A133" s="251"/>
      <c r="B133" s="252"/>
      <c r="C133" s="251"/>
      <c r="D133" s="252"/>
      <c r="E133" s="251"/>
      <c r="F133" s="252"/>
      <c r="G133" s="251"/>
      <c r="H133" s="252"/>
      <c r="I133" s="251"/>
      <c r="J133" s="252"/>
    </row>
    <row r="134" spans="1:10" ht="15.75" hidden="1">
      <c r="A134" s="251"/>
      <c r="B134" s="252"/>
      <c r="C134" s="251"/>
      <c r="D134" s="252"/>
      <c r="E134" s="251"/>
      <c r="F134" s="252"/>
      <c r="G134" s="251"/>
      <c r="H134" s="252"/>
      <c r="I134" s="251"/>
      <c r="J134" s="252"/>
    </row>
    <row r="135" spans="1:10" ht="15.75" hidden="1">
      <c r="A135" s="251"/>
      <c r="B135" s="252"/>
      <c r="C135" s="251"/>
      <c r="D135" s="252"/>
      <c r="E135" s="251"/>
      <c r="F135" s="252"/>
      <c r="G135" s="251"/>
      <c r="H135" s="252"/>
      <c r="I135" s="251"/>
      <c r="J135" s="252"/>
    </row>
    <row r="136" spans="1:10" ht="15.75" hidden="1">
      <c r="A136" s="253"/>
      <c r="B136" s="254"/>
      <c r="C136" s="253"/>
      <c r="D136" s="254"/>
      <c r="E136" s="253"/>
      <c r="F136" s="254"/>
      <c r="G136" s="253"/>
      <c r="H136" s="254"/>
      <c r="I136" s="253"/>
      <c r="J136" s="254"/>
    </row>
    <row r="137" spans="1:10" ht="15.75">
      <c r="A137" s="249"/>
      <c r="B137" s="250"/>
      <c r="C137" s="249"/>
      <c r="D137" s="250"/>
      <c r="E137" s="249"/>
      <c r="F137" s="250"/>
      <c r="G137" s="249"/>
      <c r="H137" s="250"/>
      <c r="I137" s="249"/>
      <c r="J137" s="250"/>
    </row>
    <row r="138" spans="1:10" ht="15.75" hidden="1">
      <c r="A138" s="251"/>
      <c r="B138" s="252"/>
      <c r="C138" s="251"/>
      <c r="D138" s="252"/>
      <c r="E138" s="251"/>
      <c r="F138" s="252"/>
      <c r="G138" s="251"/>
      <c r="H138" s="252"/>
      <c r="I138" s="251"/>
      <c r="J138" s="252"/>
    </row>
    <row r="139" spans="1:10" ht="15.75" hidden="1">
      <c r="A139" s="251"/>
      <c r="B139" s="252"/>
      <c r="C139" s="251"/>
      <c r="D139" s="252"/>
      <c r="E139" s="251"/>
      <c r="F139" s="252"/>
      <c r="G139" s="251"/>
      <c r="H139" s="252"/>
      <c r="I139" s="251"/>
      <c r="J139" s="252"/>
    </row>
    <row r="140" spans="1:10" ht="15.75" hidden="1">
      <c r="A140" s="251"/>
      <c r="B140" s="252"/>
      <c r="C140" s="251"/>
      <c r="D140" s="252"/>
      <c r="E140" s="251"/>
      <c r="F140" s="252"/>
      <c r="G140" s="251"/>
      <c r="H140" s="252"/>
      <c r="I140" s="251"/>
      <c r="J140" s="252"/>
    </row>
    <row r="141" spans="1:10" ht="15.75" hidden="1">
      <c r="A141" s="253"/>
      <c r="B141" s="254"/>
      <c r="C141" s="253"/>
      <c r="D141" s="254"/>
      <c r="E141" s="253"/>
      <c r="F141" s="254"/>
      <c r="G141" s="253"/>
      <c r="H141" s="254"/>
      <c r="I141" s="253"/>
      <c r="J141" s="254"/>
    </row>
    <row r="142" spans="1:10" ht="15.75">
      <c r="A142" s="249"/>
      <c r="B142" s="250"/>
      <c r="C142" s="249"/>
      <c r="D142" s="250"/>
      <c r="E142" s="249"/>
      <c r="F142" s="250"/>
      <c r="G142" s="249"/>
      <c r="H142" s="250"/>
      <c r="I142" s="249"/>
      <c r="J142" s="250"/>
    </row>
    <row r="143" spans="1:10" ht="15.75" hidden="1">
      <c r="A143" s="251"/>
      <c r="B143" s="252"/>
      <c r="C143" s="251"/>
      <c r="D143" s="252"/>
      <c r="E143" s="251"/>
      <c r="F143" s="252"/>
      <c r="G143" s="251"/>
      <c r="H143" s="252"/>
      <c r="I143" s="251"/>
      <c r="J143" s="252"/>
    </row>
    <row r="144" spans="1:10" ht="15.75" hidden="1">
      <c r="A144" s="251"/>
      <c r="B144" s="252"/>
      <c r="C144" s="251"/>
      <c r="D144" s="252"/>
      <c r="E144" s="251"/>
      <c r="F144" s="252"/>
      <c r="G144" s="251"/>
      <c r="H144" s="252"/>
      <c r="I144" s="251"/>
      <c r="J144" s="252"/>
    </row>
    <row r="145" spans="1:10" ht="15.75" hidden="1">
      <c r="A145" s="251"/>
      <c r="B145" s="252"/>
      <c r="C145" s="251"/>
      <c r="D145" s="252"/>
      <c r="E145" s="251"/>
      <c r="F145" s="252"/>
      <c r="G145" s="251"/>
      <c r="H145" s="252"/>
      <c r="I145" s="251"/>
      <c r="J145" s="252"/>
    </row>
    <row r="146" spans="1:10" ht="15.75" hidden="1">
      <c r="A146" s="253"/>
      <c r="B146" s="254"/>
      <c r="C146" s="253"/>
      <c r="D146" s="254"/>
      <c r="E146" s="253"/>
      <c r="F146" s="254"/>
      <c r="G146" s="253"/>
      <c r="H146" s="254"/>
      <c r="I146" s="253"/>
      <c r="J146" s="254"/>
    </row>
    <row r="147" spans="1:10" ht="15.75">
      <c r="A147" s="249"/>
      <c r="B147" s="250"/>
      <c r="C147" s="249"/>
      <c r="D147" s="250"/>
      <c r="E147" s="249"/>
      <c r="F147" s="250"/>
      <c r="G147" s="249"/>
      <c r="H147" s="250"/>
      <c r="I147" s="249"/>
      <c r="J147" s="250"/>
    </row>
    <row r="148" spans="1:10" ht="15.75" hidden="1">
      <c r="A148" s="251"/>
      <c r="B148" s="252"/>
      <c r="C148" s="251"/>
      <c r="D148" s="252"/>
      <c r="E148" s="251"/>
      <c r="F148" s="252"/>
      <c r="G148" s="251"/>
      <c r="H148" s="252"/>
      <c r="I148" s="251"/>
      <c r="J148" s="252"/>
    </row>
    <row r="149" spans="1:10" ht="15.75" hidden="1">
      <c r="A149" s="251"/>
      <c r="B149" s="252"/>
      <c r="C149" s="251"/>
      <c r="D149" s="252"/>
      <c r="E149" s="251"/>
      <c r="F149" s="252"/>
      <c r="G149" s="251"/>
      <c r="H149" s="252"/>
      <c r="I149" s="251"/>
      <c r="J149" s="252"/>
    </row>
    <row r="150" spans="1:10" ht="15.75" hidden="1">
      <c r="A150" s="251"/>
      <c r="B150" s="252"/>
      <c r="C150" s="251"/>
      <c r="D150" s="252"/>
      <c r="E150" s="251"/>
      <c r="F150" s="252"/>
      <c r="G150" s="251"/>
      <c r="H150" s="252"/>
      <c r="I150" s="251"/>
      <c r="J150" s="252"/>
    </row>
    <row r="151" spans="1:10" ht="15.75" hidden="1">
      <c r="A151" s="253"/>
      <c r="B151" s="254"/>
      <c r="C151" s="253"/>
      <c r="D151" s="254"/>
      <c r="E151" s="253"/>
      <c r="F151" s="254"/>
      <c r="G151" s="253"/>
      <c r="H151" s="254"/>
      <c r="I151" s="253"/>
      <c r="J151" s="254"/>
    </row>
    <row r="152" spans="1:10" ht="15.75">
      <c r="A152" s="249"/>
      <c r="B152" s="250"/>
      <c r="C152" s="249"/>
      <c r="D152" s="250"/>
      <c r="E152" s="249"/>
      <c r="F152" s="250"/>
      <c r="G152" s="249"/>
      <c r="H152" s="250"/>
      <c r="I152" s="249"/>
      <c r="J152" s="250"/>
    </row>
    <row r="153" spans="1:10" hidden="1"/>
    <row r="154" spans="1:10" hidden="1"/>
    <row r="155" spans="1:10" ht="15">
      <c r="A155" s="654"/>
      <c r="B155" s="654"/>
      <c r="C155" s="654"/>
      <c r="D155" s="654"/>
      <c r="E155" s="246"/>
      <c r="F155" s="246"/>
      <c r="G155" s="246"/>
      <c r="H155" s="246"/>
      <c r="I155" s="246"/>
      <c r="J155" s="246"/>
    </row>
    <row r="156" spans="1:10" ht="15.75">
      <c r="A156" s="247"/>
      <c r="B156" s="248"/>
      <c r="C156" s="247"/>
      <c r="D156" s="248"/>
      <c r="E156" s="247"/>
      <c r="F156" s="248"/>
      <c r="G156" s="247"/>
      <c r="H156" s="248"/>
      <c r="I156" s="247"/>
      <c r="J156" s="248"/>
    </row>
    <row r="157" spans="1:10" ht="15.75">
      <c r="A157" s="249"/>
      <c r="B157" s="250"/>
      <c r="C157" s="249"/>
      <c r="D157" s="250"/>
      <c r="E157" s="249"/>
      <c r="F157" s="250"/>
      <c r="G157" s="249"/>
      <c r="H157" s="250"/>
      <c r="I157" s="249"/>
      <c r="J157" s="250"/>
    </row>
    <row r="158" spans="1:10" ht="15.75">
      <c r="A158" s="251"/>
      <c r="B158" s="252"/>
      <c r="C158" s="251"/>
      <c r="D158" s="252"/>
      <c r="E158" s="251"/>
      <c r="F158" s="252"/>
      <c r="G158" s="251"/>
      <c r="H158" s="252"/>
      <c r="I158" s="251"/>
      <c r="J158" s="252"/>
    </row>
    <row r="159" spans="1:10" ht="15.75" hidden="1">
      <c r="A159" s="251"/>
      <c r="B159" s="252"/>
      <c r="C159" s="251"/>
      <c r="D159" s="252"/>
      <c r="E159" s="251"/>
      <c r="F159" s="252"/>
      <c r="G159" s="251"/>
      <c r="H159" s="252"/>
      <c r="I159" s="251"/>
      <c r="J159" s="252"/>
    </row>
    <row r="160" spans="1:10" ht="15.75" hidden="1">
      <c r="A160" s="251"/>
      <c r="B160" s="252"/>
      <c r="C160" s="251"/>
      <c r="D160" s="252"/>
      <c r="E160" s="251"/>
      <c r="F160" s="252"/>
      <c r="G160" s="251"/>
      <c r="H160" s="252"/>
      <c r="I160" s="251"/>
      <c r="J160" s="252"/>
    </row>
    <row r="161" spans="1:10" ht="15.75" hidden="1">
      <c r="A161" s="253"/>
      <c r="B161" s="254"/>
      <c r="C161" s="253"/>
      <c r="D161" s="254"/>
      <c r="E161" s="253"/>
      <c r="F161" s="254"/>
      <c r="G161" s="253"/>
      <c r="H161" s="254"/>
      <c r="I161" s="253"/>
      <c r="J161" s="254"/>
    </row>
    <row r="162" spans="1:10" ht="15.75">
      <c r="A162" s="249"/>
      <c r="B162" s="250"/>
      <c r="C162" s="249"/>
      <c r="D162" s="250"/>
      <c r="E162" s="249"/>
      <c r="F162" s="250"/>
      <c r="G162" s="249"/>
      <c r="H162" s="250"/>
      <c r="I162" s="249"/>
      <c r="J162" s="250"/>
    </row>
    <row r="163" spans="1:10" ht="15.75" hidden="1">
      <c r="A163" s="251"/>
      <c r="B163" s="252"/>
      <c r="C163" s="251"/>
      <c r="D163" s="252"/>
      <c r="E163" s="251"/>
      <c r="F163" s="252"/>
      <c r="G163" s="251"/>
      <c r="H163" s="252"/>
      <c r="I163" s="251"/>
      <c r="J163" s="252"/>
    </row>
    <row r="164" spans="1:10" ht="15.75" hidden="1">
      <c r="A164" s="251"/>
      <c r="B164" s="252"/>
      <c r="C164" s="251"/>
      <c r="D164" s="252"/>
      <c r="E164" s="251"/>
      <c r="F164" s="252"/>
      <c r="G164" s="251"/>
      <c r="H164" s="252"/>
      <c r="I164" s="251"/>
      <c r="J164" s="252"/>
    </row>
    <row r="165" spans="1:10" ht="15.75" hidden="1">
      <c r="A165" s="251"/>
      <c r="B165" s="252"/>
      <c r="C165" s="251"/>
      <c r="D165" s="252"/>
      <c r="E165" s="251"/>
      <c r="F165" s="252"/>
      <c r="G165" s="251"/>
      <c r="H165" s="252"/>
      <c r="I165" s="251"/>
      <c r="J165" s="252"/>
    </row>
    <row r="166" spans="1:10" ht="15.75" hidden="1">
      <c r="A166" s="253"/>
      <c r="B166" s="254"/>
      <c r="C166" s="253"/>
      <c r="D166" s="254"/>
      <c r="E166" s="253"/>
      <c r="F166" s="254"/>
      <c r="G166" s="253"/>
      <c r="H166" s="254"/>
      <c r="I166" s="253"/>
      <c r="J166" s="254"/>
    </row>
    <row r="167" spans="1:10" ht="15.75">
      <c r="A167" s="249"/>
      <c r="B167" s="250"/>
      <c r="C167" s="249"/>
      <c r="D167" s="250"/>
      <c r="E167" s="249"/>
      <c r="F167" s="250"/>
      <c r="G167" s="249"/>
      <c r="H167" s="250"/>
      <c r="I167" s="249"/>
      <c r="J167" s="250"/>
    </row>
    <row r="168" spans="1:10" ht="15.75" hidden="1">
      <c r="A168" s="251"/>
      <c r="B168" s="252"/>
      <c r="C168" s="251"/>
      <c r="D168" s="252"/>
      <c r="E168" s="251"/>
      <c r="F168" s="252"/>
      <c r="G168" s="251"/>
      <c r="H168" s="252"/>
      <c r="I168" s="251"/>
      <c r="J168" s="252"/>
    </row>
    <row r="169" spans="1:10" ht="15.75" hidden="1">
      <c r="A169" s="251"/>
      <c r="B169" s="252"/>
      <c r="C169" s="251"/>
      <c r="D169" s="252"/>
      <c r="E169" s="251"/>
      <c r="F169" s="252"/>
      <c r="G169" s="251"/>
      <c r="H169" s="252"/>
      <c r="I169" s="251"/>
      <c r="J169" s="252"/>
    </row>
    <row r="170" spans="1:10" ht="15.75" hidden="1">
      <c r="A170" s="251"/>
      <c r="B170" s="252"/>
      <c r="C170" s="251"/>
      <c r="D170" s="252"/>
      <c r="E170" s="251"/>
      <c r="F170" s="252"/>
      <c r="G170" s="251"/>
      <c r="H170" s="252"/>
      <c r="I170" s="251"/>
      <c r="J170" s="252"/>
    </row>
    <row r="171" spans="1:10" ht="15.75" hidden="1">
      <c r="A171" s="253"/>
      <c r="B171" s="254"/>
      <c r="C171" s="253"/>
      <c r="D171" s="254"/>
      <c r="E171" s="253"/>
      <c r="F171" s="254"/>
      <c r="G171" s="253"/>
      <c r="H171" s="254"/>
      <c r="I171" s="253"/>
      <c r="J171" s="254"/>
    </row>
    <row r="172" spans="1:10" ht="15.75">
      <c r="A172" s="249"/>
      <c r="B172" s="250"/>
      <c r="C172" s="249"/>
      <c r="D172" s="250"/>
      <c r="E172" s="249"/>
      <c r="F172" s="250"/>
      <c r="G172" s="249"/>
      <c r="H172" s="250"/>
      <c r="I172" s="249"/>
      <c r="J172" s="250"/>
    </row>
    <row r="173" spans="1:10" ht="15.75" hidden="1">
      <c r="A173" s="251"/>
      <c r="B173" s="252"/>
      <c r="C173" s="251"/>
      <c r="D173" s="252"/>
      <c r="E173" s="251"/>
      <c r="F173" s="252"/>
      <c r="G173" s="251"/>
      <c r="H173" s="252"/>
      <c r="I173" s="251"/>
      <c r="J173" s="252"/>
    </row>
    <row r="174" spans="1:10" ht="15.75" hidden="1">
      <c r="A174" s="251"/>
      <c r="B174" s="252"/>
      <c r="C174" s="251"/>
      <c r="D174" s="252"/>
      <c r="E174" s="251"/>
      <c r="F174" s="252"/>
      <c r="G174" s="251"/>
      <c r="H174" s="252"/>
      <c r="I174" s="251"/>
      <c r="J174" s="252"/>
    </row>
    <row r="175" spans="1:10" ht="15.75" hidden="1">
      <c r="A175" s="251"/>
      <c r="B175" s="252"/>
      <c r="C175" s="251"/>
      <c r="D175" s="252"/>
      <c r="E175" s="251"/>
      <c r="F175" s="252"/>
      <c r="G175" s="251"/>
      <c r="H175" s="252"/>
      <c r="I175" s="251"/>
      <c r="J175" s="252"/>
    </row>
    <row r="176" spans="1:10" ht="15.75" hidden="1">
      <c r="A176" s="253"/>
      <c r="B176" s="254"/>
      <c r="C176" s="253"/>
      <c r="D176" s="254"/>
      <c r="E176" s="253"/>
      <c r="F176" s="254"/>
      <c r="G176" s="253"/>
      <c r="H176" s="254"/>
      <c r="I176" s="253"/>
      <c r="J176" s="254"/>
    </row>
    <row r="177" spans="1:10" ht="15.75">
      <c r="A177" s="249"/>
      <c r="B177" s="250"/>
      <c r="C177" s="249"/>
      <c r="D177" s="250"/>
      <c r="E177" s="249"/>
      <c r="F177" s="250"/>
      <c r="G177" s="249"/>
      <c r="H177" s="250"/>
      <c r="I177" s="249"/>
      <c r="J177" s="250"/>
    </row>
    <row r="178" spans="1:10" hidden="1"/>
    <row r="179" spans="1:10" hidden="1"/>
    <row r="184" spans="1:10" hidden="1"/>
    <row r="185" spans="1:10" hidden="1"/>
    <row r="186" spans="1:10" hidden="1"/>
    <row r="188" spans="1:10" hidden="1"/>
    <row r="189" spans="1:10" hidden="1"/>
    <row r="190" spans="1:10" hidden="1"/>
    <row r="191" spans="1:10" hidden="1"/>
    <row r="193" hidden="1"/>
    <row r="194" hidden="1"/>
    <row r="195" hidden="1"/>
    <row r="196" hidden="1"/>
    <row r="200" hidden="1"/>
    <row r="201" hidden="1"/>
    <row r="204" hidden="1"/>
    <row r="208" hidden="1"/>
    <row r="209" hidden="1"/>
    <row r="210" hidden="1"/>
    <row r="211" hidden="1"/>
    <row r="213" hidden="1"/>
    <row r="214" hidden="1"/>
    <row r="215" hidden="1"/>
    <row r="216" hidden="1"/>
    <row r="218" hidden="1"/>
    <row r="219" hidden="1"/>
    <row r="220" hidden="1"/>
    <row r="221" hidden="1"/>
    <row r="224" hidden="1"/>
    <row r="225" hidden="1"/>
    <row r="226" hidden="1"/>
    <row r="229" hidden="1"/>
    <row r="233" hidden="1"/>
    <row r="234" hidden="1"/>
    <row r="235" hidden="1"/>
    <row r="236" hidden="1"/>
    <row r="238" hidden="1"/>
    <row r="239" hidden="1"/>
    <row r="240" hidden="1"/>
    <row r="241" hidden="1"/>
    <row r="243" hidden="1"/>
    <row r="244" hidden="1"/>
    <row r="245" hidden="1"/>
    <row r="246" hidden="1"/>
    <row r="248" hidden="1"/>
    <row r="249" hidden="1"/>
    <row r="250" hidden="1"/>
    <row r="251" hidden="1"/>
    <row r="253" hidden="1"/>
    <row r="254" hidden="1"/>
    <row r="258" hidden="1"/>
    <row r="259" hidden="1"/>
    <row r="260" hidden="1"/>
    <row r="261" hidden="1"/>
    <row r="263" hidden="1"/>
    <row r="264" hidden="1"/>
    <row r="265" hidden="1"/>
    <row r="266" hidden="1"/>
    <row r="268" hidden="1"/>
    <row r="269" hidden="1"/>
    <row r="270" hidden="1"/>
    <row r="271" hidden="1"/>
    <row r="276" hidden="1"/>
    <row r="279" hidden="1"/>
    <row r="285" hidden="1"/>
    <row r="286" hidden="1"/>
    <row r="290" hidden="1"/>
    <row r="291" hidden="1"/>
    <row r="294" hidden="1"/>
    <row r="295" hidden="1"/>
    <row r="296" hidden="1"/>
    <row r="300" hidden="1"/>
    <row r="301" hidden="1"/>
    <row r="308" hidden="1"/>
    <row r="309" hidden="1"/>
    <row r="310" hidden="1"/>
    <row r="311" hidden="1"/>
    <row r="314" hidden="1"/>
    <row r="315" hidden="1"/>
    <row r="316" hidden="1"/>
    <row r="318" hidden="1"/>
    <row r="319" hidden="1"/>
    <row r="320" hidden="1"/>
    <row r="321" hidden="1"/>
    <row r="323" hidden="1"/>
    <row r="324" hidden="1"/>
    <row r="325" hidden="1"/>
    <row r="326" hidden="1"/>
    <row r="328" hidden="1"/>
    <row r="329" hidden="1"/>
    <row r="333" hidden="1"/>
    <row r="334" hidden="1"/>
    <row r="335" hidden="1"/>
    <row r="336" hidden="1"/>
    <row r="338" hidden="1"/>
    <row r="339" hidden="1"/>
    <row r="340" hidden="1"/>
    <row r="341" hidden="1"/>
    <row r="343" hidden="1"/>
    <row r="344" hidden="1"/>
    <row r="345" hidden="1"/>
    <row r="346" hidden="1"/>
    <row r="349" hidden="1"/>
    <row r="350" hidden="1"/>
    <row r="351" hidden="1"/>
    <row r="354" hidden="1"/>
    <row r="359" hidden="1"/>
    <row r="360" hidden="1"/>
    <row r="361" hidden="1"/>
    <row r="363" hidden="1"/>
    <row r="364" hidden="1"/>
    <row r="365" hidden="1"/>
    <row r="366" hidden="1"/>
    <row r="368" hidden="1"/>
    <row r="369" hidden="1"/>
    <row r="370" hidden="1"/>
    <row r="371" hidden="1"/>
    <row r="373" hidden="1"/>
    <row r="374" hidden="1"/>
    <row r="375" hidden="1"/>
    <row r="376" hidden="1"/>
    <row r="379" hidden="1"/>
    <row r="385" hidden="1"/>
    <row r="386" hidden="1"/>
    <row r="389" hidden="1"/>
    <row r="390" hidden="1"/>
    <row r="391" hidden="1"/>
    <row r="394" hidden="1"/>
    <row r="395" hidden="1"/>
    <row r="396" hidden="1"/>
    <row r="399" hidden="1"/>
    <row r="400" hidden="1"/>
    <row r="401" hidden="1"/>
    <row r="404" hidden="1"/>
    <row r="409" hidden="1"/>
    <row r="410" hidden="1"/>
    <row r="411" hidden="1"/>
    <row r="413" hidden="1"/>
    <row r="414" hidden="1"/>
    <row r="415" hidden="1"/>
    <row r="416" hidden="1"/>
    <row r="418" hidden="1"/>
    <row r="419" hidden="1"/>
    <row r="420" hidden="1"/>
    <row r="421" hidden="1"/>
    <row r="423" hidden="1"/>
    <row r="424" hidden="1"/>
    <row r="425" hidden="1"/>
    <row r="426" hidden="1"/>
    <row r="428" hidden="1"/>
    <row r="429" hidden="1"/>
    <row r="433" hidden="1"/>
    <row r="434" hidden="1"/>
    <row r="435" hidden="1"/>
    <row r="436" hidden="1"/>
    <row r="438" hidden="1"/>
    <row r="439" hidden="1"/>
    <row r="440" hidden="1"/>
    <row r="441" hidden="1"/>
    <row r="443" hidden="1"/>
    <row r="444" hidden="1"/>
    <row r="445" hidden="1"/>
    <row r="446" hidden="1"/>
    <row r="448" hidden="1"/>
    <row r="449" hidden="1"/>
    <row r="450" hidden="1"/>
    <row r="451" hidden="1"/>
    <row r="453" hidden="1"/>
    <row r="454" hidden="1"/>
  </sheetData>
  <mergeCells count="7">
    <mergeCell ref="A155:D155"/>
    <mergeCell ref="A1:D1"/>
    <mergeCell ref="A30:D30"/>
    <mergeCell ref="A55:D55"/>
    <mergeCell ref="A80:D80"/>
    <mergeCell ref="A105:D105"/>
    <mergeCell ref="A130:D130"/>
  </mergeCells>
  <phoneticPr fontId="78"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sheetPr codeName="Feuil14"/>
  <dimension ref="A1:R129"/>
  <sheetViews>
    <sheetView showGridLines="0" zoomScaleNormal="70" workbookViewId="0">
      <selection activeCell="B9" sqref="B9"/>
    </sheetView>
  </sheetViews>
  <sheetFormatPr baseColWidth="10" defaultColWidth="13.33203125" defaultRowHeight="18"/>
  <cols>
    <col min="1" max="1" width="0.6640625" style="266" customWidth="1"/>
    <col min="2" max="2" width="19.33203125" style="298" customWidth="1"/>
    <col min="3" max="3" width="2" style="298" customWidth="1"/>
    <col min="4" max="4" width="24.1640625" style="266" customWidth="1"/>
    <col min="5" max="5" width="2" style="266" customWidth="1"/>
    <col min="6" max="6" width="24.1640625" style="266" customWidth="1"/>
    <col min="7" max="7" width="2" style="266" customWidth="1"/>
    <col min="8" max="8" width="24.1640625" style="266" customWidth="1"/>
    <col min="9" max="9" width="2" style="266" customWidth="1"/>
    <col min="10" max="10" width="24.1640625" style="266" customWidth="1"/>
    <col min="11" max="11" width="2" style="266" customWidth="1"/>
    <col min="12" max="12" width="24.1640625" style="266" customWidth="1"/>
    <col min="13" max="13" width="2" style="266" customWidth="1"/>
    <col min="14" max="14" width="20.33203125" style="266" customWidth="1"/>
    <col min="15" max="16" width="13.33203125" style="266" customWidth="1"/>
    <col min="17" max="17" width="5.5" style="266" customWidth="1"/>
    <col min="18" max="16384" width="13.33203125" style="266"/>
  </cols>
  <sheetData>
    <row r="1" spans="1:18" ht="38.25" customHeight="1">
      <c r="A1" s="264"/>
      <c r="B1" s="265"/>
      <c r="C1" s="265"/>
      <c r="D1" s="264"/>
      <c r="E1" s="264"/>
      <c r="F1" s="264"/>
      <c r="G1" s="264"/>
      <c r="H1" s="264"/>
      <c r="I1" s="264"/>
      <c r="J1" s="264"/>
      <c r="K1" s="264"/>
      <c r="L1" s="264"/>
      <c r="O1"/>
    </row>
    <row r="2" spans="1:18" ht="27.75">
      <c r="A2" s="267"/>
      <c r="B2" s="662" t="s">
        <v>656</v>
      </c>
      <c r="C2" s="662"/>
      <c r="D2" s="662"/>
      <c r="E2" s="662"/>
      <c r="F2" s="662"/>
      <c r="G2" s="662"/>
      <c r="H2" s="662"/>
      <c r="I2" s="662"/>
      <c r="J2" s="662"/>
      <c r="K2" s="662"/>
      <c r="L2" s="662"/>
      <c r="M2" s="662"/>
      <c r="N2"/>
      <c r="O2"/>
      <c r="P2"/>
      <c r="Q2" s="269"/>
    </row>
    <row r="3" spans="1:18" ht="23.25">
      <c r="A3" s="264"/>
      <c r="B3" s="466" t="s">
        <v>315</v>
      </c>
      <c r="C3" s="271"/>
      <c r="D3" s="272" t="s">
        <v>1281</v>
      </c>
      <c r="E3" s="272"/>
      <c r="F3" s="272" t="s">
        <v>1282</v>
      </c>
      <c r="G3" s="272"/>
      <c r="H3" s="272" t="s">
        <v>1283</v>
      </c>
      <c r="I3" s="272"/>
      <c r="J3" s="272" t="s">
        <v>1284</v>
      </c>
      <c r="K3" s="272"/>
      <c r="L3" s="272" t="s">
        <v>1285</v>
      </c>
      <c r="M3" s="273"/>
      <c r="N3"/>
      <c r="O3" s="655"/>
      <c r="P3" s="656"/>
      <c r="Q3"/>
      <c r="R3" s="266">
        <v>1</v>
      </c>
    </row>
    <row r="4" spans="1:18">
      <c r="A4" s="264"/>
      <c r="B4" s="264" t="s">
        <v>316</v>
      </c>
      <c r="C4" s="274"/>
      <c r="D4" s="275"/>
      <c r="E4" s="275"/>
      <c r="F4" s="275"/>
      <c r="G4" s="275"/>
      <c r="H4" s="275"/>
      <c r="I4" s="275"/>
      <c r="J4" s="275"/>
      <c r="K4" s="275"/>
      <c r="L4" s="275"/>
      <c r="M4" s="276"/>
      <c r="N4"/>
      <c r="O4" s="657"/>
      <c r="P4" s="656"/>
      <c r="Q4"/>
    </row>
    <row r="5" spans="1:18" ht="72">
      <c r="A5" s="264"/>
      <c r="B5" s="264" t="s">
        <v>317</v>
      </c>
      <c r="C5" s="274"/>
      <c r="D5" s="275" t="s">
        <v>657</v>
      </c>
      <c r="E5" s="275"/>
      <c r="F5" s="275" t="s">
        <v>658</v>
      </c>
      <c r="G5" s="275"/>
      <c r="H5" s="275"/>
      <c r="I5" s="275"/>
      <c r="J5" s="275" t="s">
        <v>326</v>
      </c>
      <c r="K5" s="275"/>
      <c r="L5" s="275" t="s">
        <v>650</v>
      </c>
      <c r="M5" s="278"/>
      <c r="N5"/>
      <c r="O5" s="658"/>
      <c r="P5" s="659"/>
      <c r="Q5"/>
    </row>
    <row r="6" spans="1:18">
      <c r="A6" s="264"/>
      <c r="B6" s="264" t="s">
        <v>318</v>
      </c>
      <c r="C6" s="274"/>
      <c r="D6" s="275" t="s">
        <v>646</v>
      </c>
      <c r="E6" s="275"/>
      <c r="F6" s="275" t="s">
        <v>648</v>
      </c>
      <c r="G6" s="275"/>
      <c r="H6" s="275"/>
      <c r="I6" s="275"/>
      <c r="J6" s="275" t="s">
        <v>389</v>
      </c>
      <c r="K6" s="275"/>
      <c r="L6" s="275" t="s">
        <v>1079</v>
      </c>
      <c r="M6" s="278"/>
      <c r="N6"/>
      <c r="O6"/>
      <c r="P6"/>
      <c r="Q6"/>
    </row>
    <row r="7" spans="1:18" ht="36">
      <c r="A7" s="264"/>
      <c r="B7" s="264" t="s">
        <v>311</v>
      </c>
      <c r="C7" s="274"/>
      <c r="D7" s="275" t="s">
        <v>647</v>
      </c>
      <c r="E7" s="275"/>
      <c r="F7" s="275" t="s">
        <v>649</v>
      </c>
      <c r="G7" s="275"/>
      <c r="H7" s="275"/>
      <c r="I7" s="275"/>
      <c r="J7" s="275" t="s">
        <v>1291</v>
      </c>
      <c r="K7" s="275"/>
      <c r="L7" s="275" t="s">
        <v>660</v>
      </c>
      <c r="M7" s="280"/>
      <c r="N7"/>
      <c r="O7" s="655"/>
      <c r="P7" s="656"/>
      <c r="Q7"/>
    </row>
    <row r="8" spans="1:18" ht="36">
      <c r="A8" s="264"/>
      <c r="B8" s="470" t="s">
        <v>942</v>
      </c>
      <c r="C8" s="471"/>
      <c r="D8" s="472" t="s">
        <v>537</v>
      </c>
      <c r="E8" s="472"/>
      <c r="F8" s="472" t="s">
        <v>659</v>
      </c>
      <c r="G8" s="472"/>
      <c r="H8" s="472"/>
      <c r="I8" s="472"/>
      <c r="J8" s="472" t="s">
        <v>828</v>
      </c>
      <c r="K8" s="472"/>
      <c r="L8" s="472" t="s">
        <v>651</v>
      </c>
      <c r="M8" s="276"/>
      <c r="N8"/>
      <c r="O8" s="657"/>
      <c r="P8" s="656"/>
      <c r="Q8"/>
    </row>
    <row r="9" spans="1:18">
      <c r="A9" s="264"/>
      <c r="B9" s="289"/>
      <c r="C9" s="290"/>
      <c r="D9" s="467"/>
      <c r="E9" s="467"/>
      <c r="F9" s="284"/>
      <c r="G9" s="467"/>
      <c r="H9" s="467"/>
      <c r="I9" s="467"/>
      <c r="J9" s="467"/>
      <c r="K9" s="467"/>
      <c r="L9" s="467"/>
      <c r="M9" s="276"/>
      <c r="N9"/>
      <c r="O9" s="658"/>
      <c r="P9" s="659"/>
      <c r="Q9"/>
    </row>
    <row r="10" spans="1:18" ht="16.5">
      <c r="A10" s="264"/>
      <c r="B10" s="274"/>
      <c r="C10" s="285"/>
      <c r="D10" s="277"/>
      <c r="E10" s="277"/>
      <c r="F10" s="277"/>
      <c r="G10" s="277"/>
      <c r="H10" s="277"/>
      <c r="I10" s="277"/>
      <c r="J10" s="277"/>
      <c r="K10" s="277"/>
      <c r="L10" s="277"/>
      <c r="M10" s="276"/>
      <c r="N10"/>
      <c r="O10"/>
      <c r="P10"/>
    </row>
    <row r="11" spans="1:18">
      <c r="A11" s="286"/>
      <c r="B11" s="287"/>
      <c r="C11" s="287"/>
      <c r="D11" s="286"/>
      <c r="E11" s="286"/>
      <c r="F11" s="286"/>
      <c r="G11" s="286"/>
      <c r="H11" s="286"/>
      <c r="I11" s="286"/>
      <c r="J11" s="286"/>
      <c r="K11" s="286"/>
      <c r="L11" s="286"/>
      <c r="M11" s="288"/>
      <c r="N11" s="288"/>
      <c r="O11" s="288"/>
      <c r="P11" s="288"/>
      <c r="Q11" s="288"/>
    </row>
    <row r="12" spans="1:18" ht="27.75">
      <c r="A12" s="267"/>
      <c r="B12" s="662" t="s">
        <v>69</v>
      </c>
      <c r="C12" s="662"/>
      <c r="D12" s="662"/>
      <c r="E12" s="662"/>
      <c r="F12" s="662"/>
      <c r="G12" s="662"/>
      <c r="H12" s="662"/>
      <c r="I12" s="662"/>
      <c r="J12" s="662"/>
      <c r="K12" s="662"/>
      <c r="L12" s="662"/>
      <c r="M12" s="662"/>
      <c r="N12"/>
      <c r="O12"/>
      <c r="P12"/>
      <c r="Q12"/>
    </row>
    <row r="13" spans="1:18" ht="23.25">
      <c r="A13" s="264"/>
      <c r="B13" s="466" t="s">
        <v>312</v>
      </c>
      <c r="C13" s="271"/>
      <c r="D13" s="272" t="s">
        <v>1281</v>
      </c>
      <c r="E13" s="272"/>
      <c r="F13" s="272" t="s">
        <v>1282</v>
      </c>
      <c r="G13" s="272"/>
      <c r="H13" s="272" t="s">
        <v>1283</v>
      </c>
      <c r="I13" s="272"/>
      <c r="J13" s="272" t="s">
        <v>1284</v>
      </c>
      <c r="K13" s="272"/>
      <c r="L13" s="272" t="s">
        <v>1285</v>
      </c>
      <c r="M13" s="273"/>
      <c r="N13"/>
      <c r="O13" s="663" t="s">
        <v>1440</v>
      </c>
      <c r="P13" s="656"/>
      <c r="Q13"/>
      <c r="R13" s="266">
        <v>2</v>
      </c>
    </row>
    <row r="14" spans="1:18">
      <c r="A14" s="264"/>
      <c r="B14" s="264" t="s">
        <v>316</v>
      </c>
      <c r="C14" s="274"/>
      <c r="D14" s="275"/>
      <c r="E14" s="275"/>
      <c r="F14" s="275"/>
      <c r="G14" s="275"/>
      <c r="H14" s="275"/>
      <c r="I14" s="275"/>
      <c r="J14" s="275"/>
      <c r="K14" s="275"/>
      <c r="L14" s="275"/>
      <c r="M14" s="276"/>
      <c r="N14"/>
      <c r="O14" s="657"/>
      <c r="P14" s="656"/>
      <c r="Q14"/>
    </row>
    <row r="15" spans="1:18" ht="36">
      <c r="A15" s="264"/>
      <c r="B15" s="264" t="s">
        <v>317</v>
      </c>
      <c r="C15" s="274"/>
      <c r="D15" s="275" t="s">
        <v>661</v>
      </c>
      <c r="E15" s="275"/>
      <c r="F15" s="275" t="s">
        <v>663</v>
      </c>
      <c r="G15" s="275"/>
      <c r="H15" s="275"/>
      <c r="I15" s="275"/>
      <c r="J15" s="275" t="s">
        <v>665</v>
      </c>
      <c r="K15" s="275"/>
      <c r="L15" s="275" t="s">
        <v>666</v>
      </c>
      <c r="M15" s="278"/>
      <c r="N15"/>
      <c r="O15" s="658"/>
      <c r="P15" s="659"/>
      <c r="Q15"/>
    </row>
    <row r="16" spans="1:18" ht="36">
      <c r="A16" s="264"/>
      <c r="B16" s="264" t="s">
        <v>318</v>
      </c>
      <c r="C16" s="274"/>
      <c r="D16" s="275" t="s">
        <v>652</v>
      </c>
      <c r="E16" s="275"/>
      <c r="F16" s="275"/>
      <c r="G16" s="275"/>
      <c r="H16" s="275"/>
      <c r="I16" s="275"/>
      <c r="J16" s="275"/>
      <c r="K16" s="275"/>
      <c r="L16" s="275" t="s">
        <v>655</v>
      </c>
      <c r="M16" s="278"/>
      <c r="N16"/>
      <c r="O16"/>
      <c r="P16"/>
      <c r="Q16"/>
    </row>
    <row r="17" spans="1:18" ht="36">
      <c r="A17" s="264"/>
      <c r="B17" s="264" t="s">
        <v>311</v>
      </c>
      <c r="C17" s="274"/>
      <c r="D17" s="275" t="s">
        <v>662</v>
      </c>
      <c r="E17" s="275"/>
      <c r="F17" s="275" t="s">
        <v>664</v>
      </c>
      <c r="G17" s="275"/>
      <c r="H17" s="275"/>
      <c r="I17" s="275"/>
      <c r="J17" s="275" t="s">
        <v>654</v>
      </c>
      <c r="K17" s="275"/>
      <c r="L17" s="275" t="s">
        <v>667</v>
      </c>
      <c r="M17" s="280"/>
      <c r="N17"/>
      <c r="O17" s="655"/>
      <c r="P17" s="656"/>
      <c r="Q17"/>
    </row>
    <row r="18" spans="1:18" ht="36">
      <c r="A18" s="264"/>
      <c r="B18" s="470" t="s">
        <v>942</v>
      </c>
      <c r="C18" s="471"/>
      <c r="D18" s="472" t="s">
        <v>1332</v>
      </c>
      <c r="E18" s="472"/>
      <c r="F18" s="472" t="s">
        <v>653</v>
      </c>
      <c r="G18" s="472"/>
      <c r="H18" s="472"/>
      <c r="I18" s="472"/>
      <c r="J18" s="472" t="s">
        <v>1228</v>
      </c>
      <c r="K18" s="472"/>
      <c r="L18" s="472" t="s">
        <v>668</v>
      </c>
      <c r="M18" s="276"/>
      <c r="N18"/>
      <c r="O18" s="657"/>
      <c r="P18" s="656"/>
      <c r="Q18"/>
    </row>
    <row r="19" spans="1:18">
      <c r="A19" s="264"/>
      <c r="B19" s="289"/>
      <c r="C19" s="290"/>
      <c r="D19" s="467"/>
      <c r="E19" s="467"/>
      <c r="F19" s="467"/>
      <c r="G19" s="467"/>
      <c r="H19" s="467"/>
      <c r="I19" s="467"/>
      <c r="J19" s="467"/>
      <c r="K19" s="467"/>
      <c r="L19" s="467"/>
      <c r="M19" s="276"/>
      <c r="N19"/>
      <c r="O19" s="658"/>
      <c r="P19" s="659"/>
      <c r="Q19"/>
    </row>
    <row r="20" spans="1:18" ht="16.5">
      <c r="A20" s="264"/>
      <c r="B20" s="274"/>
      <c r="C20" s="274"/>
      <c r="D20" s="277"/>
      <c r="E20" s="277"/>
      <c r="F20" s="277"/>
      <c r="G20" s="277"/>
      <c r="H20" s="277"/>
      <c r="I20" s="277"/>
      <c r="J20" s="277"/>
      <c r="K20" s="277"/>
      <c r="L20" s="277"/>
      <c r="M20" s="276"/>
      <c r="N20"/>
      <c r="O20"/>
      <c r="P20"/>
      <c r="Q20"/>
    </row>
    <row r="21" spans="1:18" ht="16.5">
      <c r="A21" s="289"/>
      <c r="B21" s="290"/>
      <c r="C21" s="290"/>
      <c r="D21" s="291"/>
      <c r="E21" s="291"/>
      <c r="F21" s="291"/>
      <c r="G21" s="291"/>
      <c r="H21" s="291"/>
      <c r="I21" s="291"/>
      <c r="J21" s="291"/>
      <c r="K21" s="292"/>
      <c r="L21" s="291"/>
      <c r="M21" s="293"/>
      <c r="N21"/>
      <c r="O21"/>
      <c r="P21"/>
      <c r="Q21"/>
    </row>
    <row r="22" spans="1:18" ht="38.25" customHeight="1">
      <c r="A22" s="264"/>
      <c r="B22" s="265"/>
      <c r="C22" s="265"/>
      <c r="D22" s="264"/>
      <c r="E22" s="264"/>
      <c r="F22" s="264"/>
      <c r="G22" s="264"/>
      <c r="H22" s="264"/>
      <c r="I22" s="264"/>
      <c r="J22" s="264"/>
      <c r="K22" s="264"/>
      <c r="L22" s="264"/>
      <c r="N22"/>
      <c r="O22"/>
      <c r="P22"/>
      <c r="Q22"/>
    </row>
    <row r="23" spans="1:18" ht="27.75">
      <c r="A23" s="267"/>
      <c r="B23" s="662" t="s">
        <v>823</v>
      </c>
      <c r="C23" s="662"/>
      <c r="D23" s="662"/>
      <c r="E23" s="662"/>
      <c r="F23" s="662"/>
      <c r="G23" s="662"/>
      <c r="H23" s="662"/>
      <c r="I23" s="662"/>
      <c r="J23" s="662"/>
      <c r="K23" s="662"/>
      <c r="L23" s="662"/>
      <c r="M23" s="662"/>
      <c r="N23"/>
      <c r="O23"/>
      <c r="P23"/>
      <c r="Q23"/>
    </row>
    <row r="24" spans="1:18" ht="23.25">
      <c r="A24" s="264"/>
      <c r="B24" s="466" t="s">
        <v>313</v>
      </c>
      <c r="C24" s="271"/>
      <c r="D24" s="272" t="s">
        <v>1281</v>
      </c>
      <c r="E24" s="272"/>
      <c r="F24" s="272" t="s">
        <v>1282</v>
      </c>
      <c r="G24" s="272"/>
      <c r="H24" s="272" t="s">
        <v>1283</v>
      </c>
      <c r="I24" s="272"/>
      <c r="J24" s="272" t="s">
        <v>1284</v>
      </c>
      <c r="K24" s="272"/>
      <c r="L24" s="272" t="s">
        <v>1285</v>
      </c>
      <c r="M24" s="273"/>
      <c r="N24"/>
      <c r="O24" s="660" t="s">
        <v>2010</v>
      </c>
      <c r="P24" s="656"/>
      <c r="Q24"/>
      <c r="R24" s="266">
        <v>3</v>
      </c>
    </row>
    <row r="25" spans="1:18">
      <c r="A25" s="264"/>
      <c r="B25" s="264" t="s">
        <v>316</v>
      </c>
      <c r="C25" s="274"/>
      <c r="D25" s="275"/>
      <c r="E25" s="275"/>
      <c r="F25" s="275"/>
      <c r="G25" s="275"/>
      <c r="H25" s="275"/>
      <c r="I25" s="275"/>
      <c r="J25" s="275"/>
      <c r="K25" s="275"/>
      <c r="L25" s="275"/>
      <c r="M25" s="276"/>
      <c r="N25"/>
      <c r="O25" s="657"/>
      <c r="P25" s="656"/>
      <c r="Q25"/>
    </row>
    <row r="26" spans="1:18" ht="54">
      <c r="A26" s="264"/>
      <c r="B26" s="264" t="s">
        <v>317</v>
      </c>
      <c r="C26" s="274"/>
      <c r="D26" s="275" t="s">
        <v>2288</v>
      </c>
      <c r="E26" s="275"/>
      <c r="F26" s="275" t="s">
        <v>825</v>
      </c>
      <c r="G26" s="275"/>
      <c r="H26" s="275"/>
      <c r="I26" s="275"/>
      <c r="J26" s="275" t="s">
        <v>827</v>
      </c>
      <c r="K26" s="275"/>
      <c r="L26" s="275" t="s">
        <v>829</v>
      </c>
      <c r="M26" s="278"/>
      <c r="N26"/>
      <c r="O26" s="658"/>
      <c r="P26" s="659"/>
      <c r="Q26"/>
    </row>
    <row r="27" spans="1:18" ht="36">
      <c r="A27" s="264"/>
      <c r="B27" s="264" t="s">
        <v>318</v>
      </c>
      <c r="C27" s="274"/>
      <c r="D27" s="275" t="s">
        <v>824</v>
      </c>
      <c r="E27" s="275"/>
      <c r="F27" s="275" t="s">
        <v>826</v>
      </c>
      <c r="G27" s="275"/>
      <c r="H27" s="275"/>
      <c r="I27" s="275"/>
      <c r="J27" s="275" t="s">
        <v>2291</v>
      </c>
      <c r="K27" s="275"/>
      <c r="L27" s="275" t="s">
        <v>830</v>
      </c>
      <c r="M27" s="278"/>
      <c r="N27"/>
      <c r="O27"/>
      <c r="P27"/>
      <c r="Q27"/>
    </row>
    <row r="28" spans="1:18">
      <c r="A28" s="264"/>
      <c r="B28" s="264" t="s">
        <v>311</v>
      </c>
      <c r="C28" s="274"/>
      <c r="D28" s="275" t="s">
        <v>2289</v>
      </c>
      <c r="E28" s="275"/>
      <c r="F28" s="275" t="s">
        <v>360</v>
      </c>
      <c r="G28" s="275"/>
      <c r="H28" s="275"/>
      <c r="I28" s="275"/>
      <c r="J28" s="275" t="s">
        <v>2292</v>
      </c>
      <c r="K28" s="275"/>
      <c r="L28" s="275" t="s">
        <v>345</v>
      </c>
      <c r="M28" s="280"/>
      <c r="N28"/>
      <c r="O28" s="655"/>
      <c r="P28" s="656"/>
      <c r="Q28"/>
    </row>
    <row r="29" spans="1:18" ht="36">
      <c r="A29" s="264"/>
      <c r="B29" s="470" t="s">
        <v>942</v>
      </c>
      <c r="C29" s="471"/>
      <c r="D29" s="472" t="s">
        <v>1373</v>
      </c>
      <c r="E29" s="472"/>
      <c r="F29" s="472" t="s">
        <v>2290</v>
      </c>
      <c r="G29" s="472"/>
      <c r="H29" s="472"/>
      <c r="I29" s="472"/>
      <c r="J29" s="472" t="s">
        <v>828</v>
      </c>
      <c r="K29" s="472"/>
      <c r="L29" s="472" t="s">
        <v>1116</v>
      </c>
      <c r="M29" s="276"/>
      <c r="N29"/>
      <c r="O29" s="657"/>
      <c r="P29" s="656"/>
      <c r="Q29"/>
    </row>
    <row r="30" spans="1:18">
      <c r="A30" s="264"/>
      <c r="B30" s="289"/>
      <c r="C30" s="290"/>
      <c r="D30" s="467"/>
      <c r="E30" s="467"/>
      <c r="F30" s="467"/>
      <c r="G30" s="467"/>
      <c r="H30" s="467"/>
      <c r="I30" s="467"/>
      <c r="J30" s="467"/>
      <c r="K30" s="467"/>
      <c r="L30" s="467"/>
      <c r="M30" s="276"/>
      <c r="N30"/>
      <c r="O30" s="658"/>
      <c r="P30" s="659"/>
      <c r="Q30"/>
    </row>
    <row r="31" spans="1:18" ht="16.5">
      <c r="A31" s="264"/>
      <c r="B31" s="274"/>
      <c r="C31" s="274"/>
      <c r="D31" s="277"/>
      <c r="E31" s="277"/>
      <c r="F31" s="277"/>
      <c r="G31" s="277"/>
      <c r="H31" s="277"/>
      <c r="I31" s="277"/>
      <c r="J31" s="277"/>
      <c r="K31" s="277"/>
      <c r="L31" s="277"/>
      <c r="M31" s="276"/>
      <c r="N31"/>
      <c r="O31"/>
      <c r="P31"/>
      <c r="Q31"/>
    </row>
    <row r="32" spans="1:18">
      <c r="A32" s="286"/>
      <c r="B32" s="287"/>
      <c r="C32" s="287"/>
      <c r="D32" s="286"/>
      <c r="E32" s="286"/>
      <c r="F32" s="286"/>
      <c r="G32" s="286"/>
      <c r="H32" s="286"/>
      <c r="I32" s="286"/>
      <c r="J32" s="286"/>
      <c r="K32" s="286"/>
      <c r="L32" s="286"/>
      <c r="M32" s="288"/>
      <c r="N32" s="288"/>
      <c r="O32" s="288"/>
      <c r="P32" s="288"/>
      <c r="Q32" s="288"/>
    </row>
    <row r="33" spans="1:18" ht="27.75">
      <c r="A33" s="267"/>
      <c r="B33" s="662" t="s">
        <v>2036</v>
      </c>
      <c r="C33" s="662"/>
      <c r="D33" s="662"/>
      <c r="E33" s="662"/>
      <c r="F33" s="662"/>
      <c r="G33" s="662"/>
      <c r="H33" s="662"/>
      <c r="I33" s="662"/>
      <c r="J33" s="662"/>
      <c r="K33" s="662"/>
      <c r="L33" s="662"/>
      <c r="M33" s="662"/>
      <c r="N33"/>
      <c r="O33"/>
      <c r="P33"/>
      <c r="Q33"/>
    </row>
    <row r="34" spans="1:18" ht="23.25">
      <c r="A34" s="264"/>
      <c r="B34" s="466" t="s">
        <v>327</v>
      </c>
      <c r="C34" s="271"/>
      <c r="D34" s="272" t="s">
        <v>1281</v>
      </c>
      <c r="E34" s="272"/>
      <c r="F34" s="272" t="s">
        <v>1282</v>
      </c>
      <c r="G34" s="272"/>
      <c r="H34" s="272" t="s">
        <v>1283</v>
      </c>
      <c r="I34" s="272"/>
      <c r="J34" s="272" t="s">
        <v>1284</v>
      </c>
      <c r="K34" s="272"/>
      <c r="L34" s="272" t="s">
        <v>1285</v>
      </c>
      <c r="M34" s="273"/>
      <c r="N34"/>
      <c r="O34" s="655"/>
      <c r="P34" s="656"/>
      <c r="Q34"/>
      <c r="R34" s="266">
        <v>4</v>
      </c>
    </row>
    <row r="35" spans="1:18">
      <c r="A35" s="264"/>
      <c r="B35" s="264" t="s">
        <v>316</v>
      </c>
      <c r="C35" s="274"/>
      <c r="D35" s="295"/>
      <c r="E35" s="295"/>
      <c r="F35" s="295"/>
      <c r="G35" s="295"/>
      <c r="H35" s="295"/>
      <c r="I35" s="295"/>
      <c r="J35" s="295"/>
      <c r="K35" s="295"/>
      <c r="L35" s="295"/>
      <c r="M35" s="279"/>
      <c r="N35"/>
      <c r="O35" s="657"/>
      <c r="P35" s="656"/>
      <c r="Q35"/>
    </row>
    <row r="36" spans="1:18" ht="72">
      <c r="A36" s="264"/>
      <c r="B36" s="264" t="s">
        <v>317</v>
      </c>
      <c r="C36" s="274"/>
      <c r="D36" s="295" t="s">
        <v>2037</v>
      </c>
      <c r="E36" s="295"/>
      <c r="F36" s="295" t="s">
        <v>2038</v>
      </c>
      <c r="G36" s="295"/>
      <c r="H36" s="295"/>
      <c r="I36" s="295"/>
      <c r="J36" s="295" t="s">
        <v>2034</v>
      </c>
      <c r="K36" s="295"/>
      <c r="L36" s="295" t="s">
        <v>2039</v>
      </c>
      <c r="M36" s="279"/>
      <c r="N36"/>
      <c r="O36" s="658"/>
      <c r="P36" s="659"/>
      <c r="Q36"/>
    </row>
    <row r="37" spans="1:18" ht="36">
      <c r="A37" s="264"/>
      <c r="B37" s="264" t="s">
        <v>318</v>
      </c>
      <c r="C37" s="274"/>
      <c r="D37" s="295" t="s">
        <v>2032</v>
      </c>
      <c r="E37" s="295"/>
      <c r="F37" s="295" t="s">
        <v>1080</v>
      </c>
      <c r="G37" s="295"/>
      <c r="H37" s="295"/>
      <c r="I37" s="295"/>
      <c r="J37" s="295" t="s">
        <v>2286</v>
      </c>
      <c r="K37" s="295"/>
      <c r="L37" s="295" t="s">
        <v>652</v>
      </c>
      <c r="M37" s="279"/>
      <c r="N37"/>
      <c r="O37"/>
      <c r="P37"/>
      <c r="Q37"/>
    </row>
    <row r="38" spans="1:18" ht="36">
      <c r="A38" s="264"/>
      <c r="B38" s="264" t="s">
        <v>311</v>
      </c>
      <c r="C38" s="274"/>
      <c r="D38" s="295" t="s">
        <v>649</v>
      </c>
      <c r="E38" s="295"/>
      <c r="F38" s="295" t="s">
        <v>544</v>
      </c>
      <c r="G38" s="295"/>
      <c r="H38" s="295"/>
      <c r="I38" s="295"/>
      <c r="J38" s="295" t="s">
        <v>667</v>
      </c>
      <c r="K38" s="295"/>
      <c r="L38" s="295" t="s">
        <v>2035</v>
      </c>
      <c r="M38" s="279"/>
      <c r="N38"/>
      <c r="O38" s="661" t="s">
        <v>2044</v>
      </c>
      <c r="P38" s="656"/>
      <c r="Q38"/>
    </row>
    <row r="39" spans="1:18" ht="36">
      <c r="A39" s="264"/>
      <c r="B39" s="470" t="s">
        <v>942</v>
      </c>
      <c r="C39" s="471"/>
      <c r="D39" s="473" t="s">
        <v>2033</v>
      </c>
      <c r="E39" s="473"/>
      <c r="F39" s="473" t="s">
        <v>659</v>
      </c>
      <c r="G39" s="473"/>
      <c r="H39" s="473"/>
      <c r="I39" s="473"/>
      <c r="J39" s="473" t="s">
        <v>1343</v>
      </c>
      <c r="K39" s="473"/>
      <c r="L39" s="473" t="s">
        <v>75</v>
      </c>
      <c r="M39" s="279"/>
      <c r="N39"/>
      <c r="O39" s="657"/>
      <c r="P39" s="656"/>
      <c r="Q39"/>
    </row>
    <row r="40" spans="1:18">
      <c r="A40" s="264"/>
      <c r="B40" s="289"/>
      <c r="C40" s="290"/>
      <c r="D40" s="468"/>
      <c r="E40" s="468"/>
      <c r="F40" s="468"/>
      <c r="G40" s="468"/>
      <c r="H40" s="468"/>
      <c r="I40" s="468"/>
      <c r="J40" s="468"/>
      <c r="K40" s="468"/>
      <c r="L40" s="468"/>
      <c r="M40" s="276"/>
      <c r="N40"/>
      <c r="O40" s="658"/>
      <c r="P40" s="659"/>
      <c r="Q40"/>
    </row>
    <row r="41" spans="1:18" ht="16.5">
      <c r="A41" s="264"/>
      <c r="B41" s="274"/>
      <c r="C41" s="274"/>
      <c r="D41" s="277"/>
      <c r="E41" s="277"/>
      <c r="F41" s="277"/>
      <c r="G41" s="277"/>
      <c r="H41" s="277"/>
      <c r="I41" s="277"/>
      <c r="J41" s="277"/>
      <c r="K41" s="277"/>
      <c r="L41" s="277"/>
      <c r="M41" s="276"/>
      <c r="N41" s="270"/>
      <c r="O41"/>
      <c r="P41"/>
      <c r="Q41"/>
    </row>
    <row r="42" spans="1:18" ht="16.5">
      <c r="A42" s="289"/>
      <c r="B42" s="290"/>
      <c r="C42" s="290"/>
      <c r="D42" s="291"/>
      <c r="E42" s="291"/>
      <c r="F42" s="291"/>
      <c r="G42" s="291"/>
      <c r="H42" s="291"/>
      <c r="I42" s="291"/>
      <c r="J42" s="291"/>
      <c r="K42" s="292"/>
      <c r="L42" s="291"/>
      <c r="M42" s="293"/>
      <c r="N42" s="294"/>
      <c r="O42"/>
      <c r="P42"/>
      <c r="Q42"/>
    </row>
    <row r="43" spans="1:18" ht="38.25" customHeight="1">
      <c r="A43" s="264"/>
      <c r="B43" s="265"/>
      <c r="C43" s="265"/>
      <c r="D43" s="264"/>
      <c r="E43" s="264"/>
      <c r="F43" s="264"/>
      <c r="G43" s="264"/>
      <c r="H43" s="264"/>
      <c r="I43" s="264"/>
      <c r="J43" s="264"/>
      <c r="K43" s="264"/>
      <c r="L43" s="264"/>
      <c r="O43"/>
      <c r="P43"/>
      <c r="Q43"/>
    </row>
    <row r="44" spans="1:18" ht="27.75">
      <c r="A44" s="267"/>
      <c r="B44" s="662" t="s">
        <v>1370</v>
      </c>
      <c r="C44" s="662"/>
      <c r="D44" s="662"/>
      <c r="E44" s="662"/>
      <c r="F44" s="662"/>
      <c r="G44" s="662"/>
      <c r="H44" s="662"/>
      <c r="I44" s="662"/>
      <c r="J44" s="662"/>
      <c r="K44" s="662"/>
      <c r="L44" s="662"/>
      <c r="M44" s="662"/>
      <c r="N44"/>
      <c r="O44"/>
      <c r="P44"/>
      <c r="Q44"/>
    </row>
    <row r="45" spans="1:18" ht="23.25">
      <c r="A45" s="264"/>
      <c r="B45" s="466" t="s">
        <v>1110</v>
      </c>
      <c r="C45" s="271"/>
      <c r="D45" s="272" t="s">
        <v>1281</v>
      </c>
      <c r="E45" s="272"/>
      <c r="F45" s="272" t="s">
        <v>1282</v>
      </c>
      <c r="G45" s="272"/>
      <c r="H45" s="272" t="s">
        <v>1283</v>
      </c>
      <c r="I45" s="272"/>
      <c r="J45" s="272" t="s">
        <v>1284</v>
      </c>
      <c r="K45" s="272"/>
      <c r="L45" s="272" t="s">
        <v>1285</v>
      </c>
      <c r="M45" s="273"/>
      <c r="N45" t="s">
        <v>2040</v>
      </c>
      <c r="O45" s="655"/>
      <c r="P45" s="656"/>
      <c r="Q45"/>
      <c r="R45" s="266">
        <v>5</v>
      </c>
    </row>
    <row r="46" spans="1:18">
      <c r="A46" s="264"/>
      <c r="B46" s="264" t="s">
        <v>316</v>
      </c>
      <c r="C46" s="274"/>
      <c r="D46" s="275"/>
      <c r="E46" s="275"/>
      <c r="F46" s="275"/>
      <c r="G46" s="275"/>
      <c r="H46" s="275"/>
      <c r="I46" s="275"/>
      <c r="J46" s="275"/>
      <c r="K46" s="275"/>
      <c r="L46" s="275"/>
      <c r="M46" s="279"/>
      <c r="N46"/>
      <c r="O46" s="657"/>
      <c r="P46" s="656"/>
      <c r="Q46"/>
    </row>
    <row r="47" spans="1:18">
      <c r="A47" s="264"/>
      <c r="B47" s="264" t="s">
        <v>317</v>
      </c>
      <c r="C47" s="274"/>
      <c r="D47" s="275"/>
      <c r="E47" s="275"/>
      <c r="F47" s="275"/>
      <c r="G47" s="275"/>
      <c r="H47" s="275"/>
      <c r="I47" s="275"/>
      <c r="J47" s="275"/>
      <c r="K47" s="275"/>
      <c r="L47" s="275"/>
      <c r="M47" s="279"/>
      <c r="N47"/>
      <c r="O47" s="658"/>
      <c r="P47" s="659"/>
      <c r="Q47"/>
    </row>
    <row r="48" spans="1:18">
      <c r="A48" s="264"/>
      <c r="B48" s="264" t="s">
        <v>318</v>
      </c>
      <c r="C48" s="274"/>
      <c r="D48" s="275"/>
      <c r="E48" s="275"/>
      <c r="F48" s="275"/>
      <c r="G48" s="275"/>
      <c r="H48" s="275"/>
      <c r="I48" s="275"/>
      <c r="J48" s="275"/>
      <c r="K48" s="275"/>
      <c r="L48" s="275"/>
      <c r="M48" s="279"/>
      <c r="N48"/>
      <c r="O48"/>
      <c r="P48"/>
      <c r="Q48"/>
    </row>
    <row r="49" spans="1:18">
      <c r="A49" s="264"/>
      <c r="B49" s="264" t="s">
        <v>311</v>
      </c>
      <c r="C49" s="274"/>
      <c r="D49" s="275"/>
      <c r="E49" s="275"/>
      <c r="F49" s="275"/>
      <c r="G49" s="275"/>
      <c r="H49" s="275"/>
      <c r="I49" s="275"/>
      <c r="J49" s="275"/>
      <c r="K49" s="275"/>
      <c r="L49" s="275"/>
      <c r="M49" s="279"/>
      <c r="N49" t="s">
        <v>2041</v>
      </c>
      <c r="O49" s="655"/>
      <c r="P49" s="656"/>
      <c r="Q49"/>
    </row>
    <row r="50" spans="1:18">
      <c r="A50" s="264"/>
      <c r="B50" s="470" t="s">
        <v>942</v>
      </c>
      <c r="C50" s="471"/>
      <c r="D50" s="472"/>
      <c r="E50" s="472"/>
      <c r="F50" s="472"/>
      <c r="G50" s="472"/>
      <c r="H50" s="472"/>
      <c r="I50" s="472"/>
      <c r="J50" s="472"/>
      <c r="K50" s="472"/>
      <c r="L50" s="472"/>
      <c r="M50" s="279"/>
      <c r="N50"/>
      <c r="O50" s="657"/>
      <c r="P50" s="656"/>
      <c r="Q50"/>
    </row>
    <row r="51" spans="1:18">
      <c r="A51" s="264"/>
      <c r="B51" s="289" t="s">
        <v>1287</v>
      </c>
      <c r="C51" s="290"/>
      <c r="D51" s="469"/>
      <c r="E51" s="469"/>
      <c r="F51" s="469"/>
      <c r="G51" s="469"/>
      <c r="H51" s="469"/>
      <c r="I51" s="469"/>
      <c r="J51" s="469"/>
      <c r="K51" s="469"/>
      <c r="L51" s="469"/>
      <c r="M51" s="279"/>
      <c r="N51" s="296"/>
      <c r="O51" s="658"/>
      <c r="P51" s="659"/>
      <c r="Q51"/>
    </row>
    <row r="52" spans="1:18" ht="16.5">
      <c r="A52" s="264"/>
      <c r="B52" s="274"/>
      <c r="C52" s="274"/>
      <c r="D52" s="277"/>
      <c r="E52" s="277"/>
      <c r="F52" s="277"/>
      <c r="G52" s="277"/>
      <c r="H52" s="277"/>
      <c r="I52" s="277"/>
      <c r="J52" s="277"/>
      <c r="K52" s="277"/>
      <c r="L52" s="277"/>
      <c r="M52" s="276"/>
      <c r="N52" s="270"/>
      <c r="O52"/>
      <c r="P52"/>
      <c r="Q52"/>
    </row>
    <row r="53" spans="1:18">
      <c r="A53" s="286"/>
      <c r="B53" s="287"/>
      <c r="C53" s="287"/>
      <c r="D53" s="286"/>
      <c r="E53" s="286"/>
      <c r="F53" s="286"/>
      <c r="G53" s="286"/>
      <c r="H53" s="286"/>
      <c r="I53" s="286"/>
      <c r="J53" s="286"/>
      <c r="K53" s="286"/>
      <c r="L53" s="286"/>
      <c r="M53" s="288"/>
      <c r="N53" s="288"/>
      <c r="O53" s="288"/>
      <c r="P53" s="288"/>
      <c r="Q53" s="288"/>
    </row>
    <row r="54" spans="1:18" ht="27.75">
      <c r="A54" s="267"/>
      <c r="B54" s="662" t="s">
        <v>943</v>
      </c>
      <c r="C54" s="662"/>
      <c r="D54" s="662"/>
      <c r="E54" s="662"/>
      <c r="F54" s="662"/>
      <c r="G54" s="662"/>
      <c r="H54" s="662"/>
      <c r="I54" s="662"/>
      <c r="J54" s="662"/>
      <c r="K54" s="662"/>
      <c r="L54" s="662"/>
      <c r="M54" s="662"/>
      <c r="N54"/>
      <c r="O54"/>
      <c r="P54"/>
      <c r="Q54"/>
    </row>
    <row r="55" spans="1:18" ht="23.25">
      <c r="A55" s="264"/>
      <c r="B55" s="466" t="s">
        <v>315</v>
      </c>
      <c r="C55" s="271"/>
      <c r="D55" s="272" t="s">
        <v>1281</v>
      </c>
      <c r="E55" s="272"/>
      <c r="F55" s="272" t="s">
        <v>1282</v>
      </c>
      <c r="G55" s="272"/>
      <c r="H55" s="272" t="s">
        <v>1283</v>
      </c>
      <c r="I55" s="272"/>
      <c r="J55" s="272" t="s">
        <v>1284</v>
      </c>
      <c r="K55" s="272"/>
      <c r="L55" s="272" t="s">
        <v>1285</v>
      </c>
      <c r="M55" s="273"/>
      <c r="N55"/>
      <c r="O55" s="655"/>
      <c r="P55" s="656"/>
      <c r="Q55"/>
      <c r="R55" s="266">
        <v>6</v>
      </c>
    </row>
    <row r="56" spans="1:18">
      <c r="A56" s="264"/>
      <c r="B56" s="264" t="s">
        <v>316</v>
      </c>
      <c r="C56" s="274"/>
      <c r="D56" s="284"/>
      <c r="E56" s="284"/>
      <c r="F56" s="275"/>
      <c r="G56" s="275"/>
      <c r="H56" s="275"/>
      <c r="I56" s="275"/>
      <c r="J56" s="275"/>
      <c r="K56" s="275"/>
      <c r="L56" s="275"/>
      <c r="M56" s="276"/>
      <c r="N56"/>
      <c r="O56" s="657"/>
      <c r="P56" s="656"/>
      <c r="Q56"/>
    </row>
    <row r="57" spans="1:18">
      <c r="A57" s="264"/>
      <c r="B57" s="264" t="s">
        <v>317</v>
      </c>
      <c r="C57" s="274"/>
      <c r="D57" s="284"/>
      <c r="E57" s="284"/>
      <c r="F57" s="275"/>
      <c r="G57" s="275"/>
      <c r="H57" s="275"/>
      <c r="I57" s="275"/>
      <c r="J57" s="275"/>
      <c r="K57" s="275"/>
      <c r="L57" s="275"/>
      <c r="M57" s="278"/>
      <c r="N57"/>
      <c r="O57" s="658"/>
      <c r="P57" s="659"/>
      <c r="Q57"/>
    </row>
    <row r="58" spans="1:18">
      <c r="A58" s="264"/>
      <c r="B58" s="264" t="s">
        <v>318</v>
      </c>
      <c r="C58" s="274"/>
      <c r="D58" s="284"/>
      <c r="E58" s="284"/>
      <c r="F58" s="275"/>
      <c r="G58" s="275"/>
      <c r="H58" s="275"/>
      <c r="I58" s="275"/>
      <c r="J58" s="275"/>
      <c r="K58" s="275"/>
      <c r="L58" s="275"/>
      <c r="M58" s="278"/>
      <c r="N58"/>
      <c r="O58"/>
      <c r="P58"/>
      <c r="Q58"/>
    </row>
    <row r="59" spans="1:18">
      <c r="A59" s="264"/>
      <c r="B59" s="264" t="s">
        <v>311</v>
      </c>
      <c r="C59" s="274"/>
      <c r="D59" s="284"/>
      <c r="E59" s="284"/>
      <c r="F59" s="275"/>
      <c r="G59" s="275"/>
      <c r="H59" s="275"/>
      <c r="I59" s="275"/>
      <c r="J59" s="275"/>
      <c r="K59" s="275"/>
      <c r="L59" s="275"/>
      <c r="M59" s="280"/>
      <c r="N59"/>
      <c r="O59" s="655"/>
      <c r="P59" s="656"/>
      <c r="Q59"/>
    </row>
    <row r="60" spans="1:18">
      <c r="A60" s="264"/>
      <c r="B60" s="264" t="s">
        <v>942</v>
      </c>
      <c r="C60" s="274"/>
      <c r="D60" s="284"/>
      <c r="E60" s="284"/>
      <c r="F60" s="275"/>
      <c r="G60" s="275"/>
      <c r="H60" s="275"/>
      <c r="I60" s="275"/>
      <c r="J60" s="275"/>
      <c r="K60" s="275"/>
      <c r="L60" s="275"/>
      <c r="M60" s="276"/>
      <c r="N60"/>
      <c r="O60" s="657"/>
      <c r="P60" s="656"/>
      <c r="Q60"/>
    </row>
    <row r="61" spans="1:18">
      <c r="A61" s="264"/>
      <c r="B61" s="281" t="s">
        <v>1287</v>
      </c>
      <c r="C61" s="282"/>
      <c r="D61" s="283"/>
      <c r="E61" s="283"/>
      <c r="F61" s="283"/>
      <c r="G61" s="283"/>
      <c r="H61" s="283"/>
      <c r="I61" s="283"/>
      <c r="J61" s="283"/>
      <c r="K61" s="283"/>
      <c r="L61" s="283"/>
      <c r="M61" s="276"/>
      <c r="N61" s="270"/>
      <c r="O61" s="658"/>
      <c r="P61" s="659"/>
      <c r="Q61"/>
    </row>
    <row r="62" spans="1:18" ht="16.5">
      <c r="A62" s="264"/>
      <c r="B62" s="274"/>
      <c r="C62" s="274"/>
      <c r="D62" s="277"/>
      <c r="E62" s="277"/>
      <c r="F62" s="277"/>
      <c r="G62" s="277"/>
      <c r="H62" s="277"/>
      <c r="I62" s="277"/>
      <c r="J62" s="277"/>
      <c r="K62" s="277"/>
      <c r="L62" s="277"/>
      <c r="M62" s="276"/>
      <c r="N62" s="270"/>
      <c r="O62"/>
      <c r="P62"/>
      <c r="Q62"/>
    </row>
    <row r="63" spans="1:18" ht="16.5">
      <c r="A63" s="289"/>
      <c r="B63" s="290"/>
      <c r="C63" s="290"/>
      <c r="D63" s="291"/>
      <c r="E63" s="291"/>
      <c r="F63" s="291"/>
      <c r="G63" s="291"/>
      <c r="H63" s="291"/>
      <c r="I63" s="291"/>
      <c r="J63" s="291"/>
      <c r="K63" s="292"/>
      <c r="L63" s="291"/>
      <c r="M63" s="293"/>
      <c r="N63" s="294"/>
      <c r="O63"/>
      <c r="P63"/>
      <c r="Q63"/>
    </row>
    <row r="64" spans="1:18" ht="38.25" customHeight="1">
      <c r="A64" s="264"/>
      <c r="B64" s="265"/>
      <c r="C64" s="265"/>
      <c r="D64" s="264"/>
      <c r="E64" s="264"/>
      <c r="F64" s="264"/>
      <c r="G64" s="264"/>
      <c r="H64" s="264"/>
      <c r="I64" s="264"/>
      <c r="J64" s="264"/>
      <c r="K64" s="264"/>
      <c r="L64" s="264"/>
      <c r="O64"/>
      <c r="P64"/>
      <c r="Q64"/>
    </row>
    <row r="65" spans="1:18" ht="27.75">
      <c r="A65" s="267"/>
      <c r="B65" s="662"/>
      <c r="C65" s="662"/>
      <c r="D65" s="662"/>
      <c r="E65" s="662"/>
      <c r="F65" s="662"/>
      <c r="G65" s="662"/>
      <c r="H65" s="662"/>
      <c r="I65" s="662"/>
      <c r="J65" s="662"/>
      <c r="K65" s="662"/>
      <c r="L65" s="662"/>
      <c r="M65" s="662"/>
      <c r="N65"/>
      <c r="O65"/>
      <c r="P65"/>
      <c r="Q65"/>
    </row>
    <row r="66" spans="1:18" ht="23.25">
      <c r="A66" s="264"/>
      <c r="B66" s="466" t="s">
        <v>312</v>
      </c>
      <c r="C66" s="271"/>
      <c r="D66" s="272" t="s">
        <v>1281</v>
      </c>
      <c r="E66" s="272"/>
      <c r="F66" s="272" t="s">
        <v>1282</v>
      </c>
      <c r="G66" s="272"/>
      <c r="H66" s="272" t="s">
        <v>1283</v>
      </c>
      <c r="I66" s="272"/>
      <c r="J66" s="272" t="s">
        <v>1284</v>
      </c>
      <c r="K66" s="272"/>
      <c r="L66" s="272" t="s">
        <v>1285</v>
      </c>
      <c r="M66" s="273"/>
      <c r="N66"/>
      <c r="O66" s="655"/>
      <c r="P66" s="656"/>
      <c r="Q66"/>
      <c r="R66" s="266">
        <v>7</v>
      </c>
    </row>
    <row r="67" spans="1:18">
      <c r="A67" s="264"/>
      <c r="B67" s="264" t="s">
        <v>316</v>
      </c>
      <c r="C67" s="274"/>
      <c r="D67" s="275"/>
      <c r="E67" s="275"/>
      <c r="F67" s="275"/>
      <c r="G67" s="275"/>
      <c r="H67" s="275"/>
      <c r="I67" s="275"/>
      <c r="J67" s="275"/>
      <c r="K67" s="275"/>
      <c r="L67" s="275"/>
      <c r="M67" s="276"/>
      <c r="N67"/>
      <c r="O67" s="657"/>
      <c r="P67" s="656"/>
      <c r="Q67"/>
    </row>
    <row r="68" spans="1:18">
      <c r="A68" s="264"/>
      <c r="B68" s="264" t="s">
        <v>317</v>
      </c>
      <c r="C68" s="274"/>
      <c r="D68" s="275"/>
      <c r="E68" s="275"/>
      <c r="F68" s="275"/>
      <c r="G68" s="275"/>
      <c r="H68" s="275"/>
      <c r="I68" s="275"/>
      <c r="J68" s="275"/>
      <c r="K68" s="275"/>
      <c r="L68" s="275"/>
      <c r="M68" s="278"/>
      <c r="N68"/>
      <c r="O68" s="658"/>
      <c r="P68" s="659"/>
      <c r="Q68"/>
    </row>
    <row r="69" spans="1:18">
      <c r="A69" s="264"/>
      <c r="B69" s="264" t="s">
        <v>318</v>
      </c>
      <c r="C69" s="274"/>
      <c r="D69" s="275"/>
      <c r="E69" s="275"/>
      <c r="F69" s="275"/>
      <c r="G69" s="275"/>
      <c r="H69" s="275"/>
      <c r="I69" s="275"/>
      <c r="J69" s="275"/>
      <c r="K69" s="275"/>
      <c r="L69" s="275"/>
      <c r="M69" s="278"/>
      <c r="N69"/>
      <c r="O69"/>
      <c r="P69"/>
      <c r="Q69"/>
    </row>
    <row r="70" spans="1:18">
      <c r="A70" s="264"/>
      <c r="B70" s="264" t="s">
        <v>311</v>
      </c>
      <c r="C70" s="274"/>
      <c r="D70" s="275"/>
      <c r="E70" s="275"/>
      <c r="F70" s="275"/>
      <c r="G70" s="275"/>
      <c r="H70" s="275"/>
      <c r="I70" s="275"/>
      <c r="J70" s="275"/>
      <c r="K70" s="275"/>
      <c r="L70" s="275"/>
      <c r="M70" s="280"/>
      <c r="N70"/>
      <c r="O70" s="655"/>
      <c r="P70" s="656"/>
      <c r="Q70"/>
    </row>
    <row r="71" spans="1:18">
      <c r="A71" s="264"/>
      <c r="B71" s="264" t="s">
        <v>942</v>
      </c>
      <c r="C71" s="274"/>
      <c r="D71" s="275"/>
      <c r="E71" s="275"/>
      <c r="F71" s="275"/>
      <c r="G71" s="275"/>
      <c r="H71" s="275"/>
      <c r="I71" s="275"/>
      <c r="J71" s="275"/>
      <c r="K71" s="275"/>
      <c r="L71" s="275"/>
      <c r="M71" s="276"/>
      <c r="N71"/>
      <c r="O71" s="657"/>
      <c r="P71" s="656"/>
      <c r="Q71"/>
    </row>
    <row r="72" spans="1:18">
      <c r="A72" s="264"/>
      <c r="B72" s="281" t="s">
        <v>1287</v>
      </c>
      <c r="C72" s="282"/>
      <c r="D72" s="283"/>
      <c r="E72" s="283"/>
      <c r="F72" s="283"/>
      <c r="G72" s="283"/>
      <c r="H72" s="283"/>
      <c r="I72" s="283"/>
      <c r="J72" s="283"/>
      <c r="K72" s="283"/>
      <c r="L72" s="283"/>
      <c r="M72" s="276"/>
      <c r="N72" s="270"/>
      <c r="O72" s="658"/>
      <c r="P72" s="659"/>
      <c r="Q72"/>
    </row>
    <row r="73" spans="1:18" ht="16.5">
      <c r="A73" s="264"/>
      <c r="B73" s="274"/>
      <c r="C73" s="274"/>
      <c r="D73" s="277"/>
      <c r="E73" s="277"/>
      <c r="F73" s="277"/>
      <c r="G73" s="277"/>
      <c r="H73" s="277"/>
      <c r="I73" s="277"/>
      <c r="J73" s="277"/>
      <c r="K73" s="277"/>
      <c r="L73" s="277"/>
      <c r="M73" s="276"/>
      <c r="N73" s="270"/>
      <c r="O73"/>
      <c r="P73"/>
      <c r="Q73"/>
    </row>
    <row r="74" spans="1:18">
      <c r="A74" s="286"/>
      <c r="B74" s="287"/>
      <c r="C74" s="287"/>
      <c r="D74" s="286"/>
      <c r="E74" s="286"/>
      <c r="F74" s="286"/>
      <c r="G74" s="286"/>
      <c r="H74" s="286"/>
      <c r="I74" s="286"/>
      <c r="J74" s="286"/>
      <c r="K74" s="286"/>
      <c r="L74" s="286"/>
      <c r="M74" s="288"/>
      <c r="N74" s="288"/>
      <c r="O74" s="288"/>
      <c r="P74" s="288"/>
      <c r="Q74" s="288"/>
    </row>
    <row r="75" spans="1:18" ht="27.75">
      <c r="A75" s="267"/>
      <c r="B75" s="662"/>
      <c r="C75" s="662"/>
      <c r="D75" s="662"/>
      <c r="E75" s="662"/>
      <c r="F75" s="662"/>
      <c r="G75" s="662"/>
      <c r="H75" s="662"/>
      <c r="I75" s="662"/>
      <c r="J75" s="662"/>
      <c r="K75" s="662"/>
      <c r="L75" s="662"/>
      <c r="M75" s="662"/>
      <c r="N75"/>
      <c r="O75"/>
      <c r="P75"/>
      <c r="Q75"/>
    </row>
    <row r="76" spans="1:18" ht="23.25">
      <c r="A76" s="264"/>
      <c r="B76" s="271" t="s">
        <v>313</v>
      </c>
      <c r="C76" s="271"/>
      <c r="D76" s="272" t="s">
        <v>1281</v>
      </c>
      <c r="E76" s="272"/>
      <c r="F76" s="272" t="s">
        <v>1282</v>
      </c>
      <c r="G76" s="272"/>
      <c r="H76" s="272" t="s">
        <v>1283</v>
      </c>
      <c r="I76" s="272"/>
      <c r="J76" s="272" t="s">
        <v>1284</v>
      </c>
      <c r="K76" s="272"/>
      <c r="L76" s="272" t="s">
        <v>1285</v>
      </c>
      <c r="M76" s="273"/>
      <c r="N76"/>
      <c r="O76" s="655"/>
      <c r="P76" s="656"/>
      <c r="Q76"/>
      <c r="R76" s="266">
        <v>8</v>
      </c>
    </row>
    <row r="77" spans="1:18">
      <c r="A77" s="264"/>
      <c r="B77" s="264" t="s">
        <v>316</v>
      </c>
      <c r="C77" s="274"/>
      <c r="D77" s="297"/>
      <c r="E77" s="275"/>
      <c r="F77" s="275"/>
      <c r="G77" s="275"/>
      <c r="H77" s="275"/>
      <c r="I77" s="275"/>
      <c r="J77" s="275"/>
      <c r="K77" s="275"/>
      <c r="L77" s="275"/>
      <c r="M77" s="276"/>
      <c r="N77"/>
      <c r="O77" s="657"/>
      <c r="P77" s="656"/>
      <c r="Q77"/>
    </row>
    <row r="78" spans="1:18">
      <c r="A78" s="264"/>
      <c r="B78" s="264" t="s">
        <v>317</v>
      </c>
      <c r="C78" s="274"/>
      <c r="D78" s="275"/>
      <c r="E78" s="275"/>
      <c r="F78" s="275"/>
      <c r="G78" s="275"/>
      <c r="H78" s="275"/>
      <c r="I78" s="275"/>
      <c r="J78" s="275"/>
      <c r="K78" s="275"/>
      <c r="L78" s="275"/>
      <c r="M78" s="278"/>
      <c r="N78"/>
      <c r="O78" s="658"/>
      <c r="P78" s="659"/>
      <c r="Q78"/>
    </row>
    <row r="79" spans="1:18">
      <c r="A79" s="264"/>
      <c r="B79" s="264" t="s">
        <v>318</v>
      </c>
      <c r="C79" s="274"/>
      <c r="D79" s="275"/>
      <c r="E79" s="275"/>
      <c r="F79" s="275"/>
      <c r="G79" s="275"/>
      <c r="H79" s="275"/>
      <c r="I79" s="275"/>
      <c r="J79" s="275"/>
      <c r="K79" s="275"/>
      <c r="L79" s="275"/>
      <c r="M79" s="278"/>
      <c r="N79"/>
      <c r="O79"/>
      <c r="P79"/>
      <c r="Q79"/>
    </row>
    <row r="80" spans="1:18">
      <c r="A80" s="264"/>
      <c r="B80" s="264" t="s">
        <v>311</v>
      </c>
      <c r="C80" s="274"/>
      <c r="D80" s="275"/>
      <c r="E80" s="275"/>
      <c r="F80" s="275"/>
      <c r="G80" s="275"/>
      <c r="H80" s="275"/>
      <c r="I80" s="275"/>
      <c r="J80" s="275"/>
      <c r="K80" s="275"/>
      <c r="L80" s="275"/>
      <c r="M80" s="280"/>
      <c r="N80"/>
      <c r="O80" s="655"/>
      <c r="P80" s="656"/>
      <c r="Q80"/>
    </row>
    <row r="81" spans="1:18">
      <c r="A81" s="264"/>
      <c r="B81" s="264" t="s">
        <v>942</v>
      </c>
      <c r="C81" s="274"/>
      <c r="D81" s="275"/>
      <c r="E81" s="275"/>
      <c r="F81" s="275"/>
      <c r="G81" s="275"/>
      <c r="H81" s="275"/>
      <c r="I81" s="275"/>
      <c r="J81" s="275"/>
      <c r="K81" s="275"/>
      <c r="L81" s="275"/>
      <c r="M81" s="276"/>
      <c r="N81"/>
      <c r="O81" s="657"/>
      <c r="P81" s="656"/>
      <c r="Q81"/>
    </row>
    <row r="82" spans="1:18">
      <c r="A82" s="264"/>
      <c r="B82" s="281" t="s">
        <v>1287</v>
      </c>
      <c r="C82" s="282"/>
      <c r="D82" s="283"/>
      <c r="E82" s="283"/>
      <c r="F82" s="283"/>
      <c r="G82" s="283"/>
      <c r="H82" s="283"/>
      <c r="I82" s="283"/>
      <c r="J82" s="283"/>
      <c r="K82" s="283"/>
      <c r="L82" s="283"/>
      <c r="M82" s="276"/>
      <c r="N82" s="270"/>
      <c r="O82" s="658"/>
      <c r="P82" s="659"/>
      <c r="Q82"/>
    </row>
    <row r="83" spans="1:18" ht="16.5">
      <c r="A83" s="264"/>
      <c r="B83" s="274"/>
      <c r="C83" s="274"/>
      <c r="D83" s="277"/>
      <c r="E83" s="277"/>
      <c r="F83" s="277"/>
      <c r="G83" s="277"/>
      <c r="H83" s="277"/>
      <c r="I83" s="277"/>
      <c r="J83" s="277"/>
      <c r="K83" s="277"/>
      <c r="L83" s="277"/>
      <c r="M83" s="276"/>
      <c r="N83" s="270"/>
      <c r="O83"/>
      <c r="P83"/>
      <c r="Q83"/>
    </row>
    <row r="84" spans="1:18" ht="16.5">
      <c r="A84" s="289"/>
      <c r="B84" s="290"/>
      <c r="C84" s="290"/>
      <c r="D84" s="291"/>
      <c r="E84" s="291"/>
      <c r="F84" s="291"/>
      <c r="G84" s="291"/>
      <c r="H84" s="291"/>
      <c r="I84" s="291"/>
      <c r="J84" s="291"/>
      <c r="K84" s="292"/>
      <c r="L84" s="291"/>
      <c r="M84" s="293"/>
      <c r="N84" s="294"/>
      <c r="O84"/>
      <c r="P84"/>
      <c r="Q84"/>
    </row>
    <row r="85" spans="1:18" ht="38.25" customHeight="1">
      <c r="A85" s="264"/>
      <c r="B85" s="265"/>
      <c r="C85" s="265"/>
      <c r="D85" s="264"/>
      <c r="E85" s="264"/>
      <c r="F85" s="264"/>
      <c r="G85" s="264"/>
      <c r="H85" s="264"/>
      <c r="I85" s="264"/>
      <c r="J85" s="264"/>
      <c r="K85" s="264"/>
      <c r="L85" s="264"/>
      <c r="O85"/>
      <c r="P85"/>
      <c r="Q85"/>
    </row>
    <row r="86" spans="1:18" ht="27.75">
      <c r="A86" s="662"/>
      <c r="B86" s="662"/>
      <c r="C86" s="662"/>
      <c r="D86" s="662"/>
      <c r="E86" s="662"/>
      <c r="F86" s="662"/>
      <c r="G86" s="662"/>
      <c r="H86" s="662"/>
      <c r="I86" s="662"/>
      <c r="J86" s="662"/>
      <c r="K86" s="662"/>
      <c r="L86" s="662"/>
      <c r="M86" s="662"/>
      <c r="N86"/>
      <c r="O86"/>
      <c r="P86"/>
      <c r="Q86"/>
    </row>
    <row r="87" spans="1:18" ht="23.25">
      <c r="A87" s="264"/>
      <c r="B87" s="271" t="s">
        <v>327</v>
      </c>
      <c r="C87" s="271"/>
      <c r="D87" s="272" t="s">
        <v>1281</v>
      </c>
      <c r="E87" s="272"/>
      <c r="F87" s="272" t="s">
        <v>1282</v>
      </c>
      <c r="G87" s="272"/>
      <c r="H87" s="272" t="s">
        <v>1283</v>
      </c>
      <c r="I87" s="272"/>
      <c r="J87" s="272" t="s">
        <v>1284</v>
      </c>
      <c r="K87" s="272"/>
      <c r="L87" s="272" t="s">
        <v>1285</v>
      </c>
      <c r="M87" s="273"/>
      <c r="N87"/>
      <c r="O87" s="655"/>
      <c r="P87" s="656"/>
      <c r="Q87"/>
      <c r="R87" s="266">
        <v>9</v>
      </c>
    </row>
    <row r="88" spans="1:18">
      <c r="A88" s="264"/>
      <c r="B88" s="264" t="s">
        <v>316</v>
      </c>
      <c r="C88" s="274"/>
      <c r="D88" s="275"/>
      <c r="E88" s="275"/>
      <c r="F88" s="275"/>
      <c r="G88" s="275"/>
      <c r="H88" s="275"/>
      <c r="I88" s="275"/>
      <c r="J88" s="275"/>
      <c r="K88" s="275"/>
      <c r="L88" s="275"/>
      <c r="M88" s="276"/>
      <c r="N88"/>
      <c r="O88" s="657"/>
      <c r="P88" s="656"/>
      <c r="Q88"/>
    </row>
    <row r="89" spans="1:18">
      <c r="A89" s="264"/>
      <c r="B89" s="264" t="s">
        <v>317</v>
      </c>
      <c r="C89" s="274"/>
      <c r="D89" s="275"/>
      <c r="E89" s="275"/>
      <c r="F89" s="275"/>
      <c r="G89" s="275"/>
      <c r="H89" s="275"/>
      <c r="I89" s="275"/>
      <c r="J89" s="275"/>
      <c r="K89" s="275"/>
      <c r="L89" s="275"/>
      <c r="M89" s="278"/>
      <c r="N89"/>
      <c r="O89" s="658"/>
      <c r="P89" s="659"/>
      <c r="Q89"/>
    </row>
    <row r="90" spans="1:18">
      <c r="A90" s="264"/>
      <c r="B90" s="264" t="s">
        <v>318</v>
      </c>
      <c r="C90" s="274"/>
      <c r="D90" s="275"/>
      <c r="E90" s="275"/>
      <c r="F90" s="275"/>
      <c r="G90" s="275"/>
      <c r="H90" s="275"/>
      <c r="I90" s="275"/>
      <c r="J90" s="275"/>
      <c r="K90" s="275"/>
      <c r="L90" s="275"/>
      <c r="M90" s="278"/>
      <c r="N90"/>
      <c r="O90"/>
      <c r="P90"/>
      <c r="Q90"/>
    </row>
    <row r="91" spans="1:18">
      <c r="A91" s="264"/>
      <c r="B91" s="264" t="s">
        <v>311</v>
      </c>
      <c r="C91" s="274"/>
      <c r="D91" s="275"/>
      <c r="E91" s="275"/>
      <c r="F91" s="275"/>
      <c r="G91" s="275"/>
      <c r="H91" s="275"/>
      <c r="I91" s="275"/>
      <c r="J91" s="275"/>
      <c r="K91" s="275"/>
      <c r="L91" s="275"/>
      <c r="M91" s="280"/>
      <c r="N91"/>
      <c r="O91" s="655"/>
      <c r="P91" s="656"/>
      <c r="Q91"/>
    </row>
    <row r="92" spans="1:18">
      <c r="A92" s="264"/>
      <c r="B92" s="264" t="s">
        <v>942</v>
      </c>
      <c r="C92" s="274"/>
      <c r="D92" s="275"/>
      <c r="E92" s="275"/>
      <c r="F92" s="275"/>
      <c r="G92" s="275"/>
      <c r="H92" s="275"/>
      <c r="I92" s="275"/>
      <c r="J92" s="275"/>
      <c r="K92" s="275"/>
      <c r="L92" s="275"/>
      <c r="M92" s="276"/>
      <c r="N92"/>
      <c r="O92" s="657"/>
      <c r="P92" s="656"/>
      <c r="Q92"/>
    </row>
    <row r="93" spans="1:18">
      <c r="A93" s="264"/>
      <c r="B93" s="281" t="s">
        <v>1287</v>
      </c>
      <c r="C93" s="282"/>
      <c r="D93" s="283"/>
      <c r="E93" s="283"/>
      <c r="F93" s="283"/>
      <c r="G93" s="283"/>
      <c r="H93" s="283"/>
      <c r="I93" s="283"/>
      <c r="J93" s="283"/>
      <c r="K93" s="283"/>
      <c r="L93" s="283"/>
      <c r="M93" s="276"/>
      <c r="N93" s="270"/>
      <c r="O93" s="658"/>
      <c r="P93" s="659"/>
      <c r="Q93"/>
    </row>
    <row r="94" spans="1:18" ht="16.5">
      <c r="A94" s="264"/>
      <c r="B94" s="274"/>
      <c r="C94" s="274"/>
      <c r="D94" s="277"/>
      <c r="E94" s="277"/>
      <c r="F94" s="277"/>
      <c r="G94" s="277"/>
      <c r="H94" s="277"/>
      <c r="I94" s="277"/>
      <c r="J94" s="277"/>
      <c r="K94" s="277"/>
      <c r="L94" s="277"/>
      <c r="M94" s="276"/>
      <c r="N94" s="270"/>
      <c r="O94"/>
      <c r="P94"/>
      <c r="Q94"/>
    </row>
    <row r="95" spans="1:18">
      <c r="A95" s="286"/>
      <c r="B95" s="287"/>
      <c r="C95" s="287"/>
      <c r="D95" s="286"/>
      <c r="E95" s="286"/>
      <c r="F95" s="286"/>
      <c r="G95" s="286"/>
      <c r="H95" s="286"/>
      <c r="I95" s="286"/>
      <c r="J95" s="286"/>
      <c r="K95" s="286"/>
      <c r="L95" s="286"/>
      <c r="M95" s="288"/>
      <c r="N95" s="288"/>
      <c r="O95" s="288"/>
      <c r="P95" s="288"/>
      <c r="Q95" s="288"/>
    </row>
    <row r="96" spans="1:18" ht="27.75">
      <c r="A96" s="267"/>
      <c r="B96" s="662"/>
      <c r="C96" s="662"/>
      <c r="D96" s="662"/>
      <c r="E96" s="662"/>
      <c r="F96" s="662"/>
      <c r="G96" s="662"/>
      <c r="H96" s="662"/>
      <c r="I96" s="662"/>
      <c r="J96" s="662"/>
      <c r="K96" s="662"/>
      <c r="L96" s="662"/>
      <c r="M96" s="662"/>
      <c r="N96" s="268"/>
      <c r="O96"/>
      <c r="P96"/>
      <c r="Q96"/>
    </row>
    <row r="97" spans="1:18" ht="23.25">
      <c r="A97" s="264"/>
      <c r="B97" s="271" t="s">
        <v>1110</v>
      </c>
      <c r="C97" s="271"/>
      <c r="D97" s="272" t="s">
        <v>1281</v>
      </c>
      <c r="E97" s="272"/>
      <c r="F97" s="272" t="s">
        <v>1282</v>
      </c>
      <c r="G97" s="272"/>
      <c r="H97" s="272" t="s">
        <v>1283</v>
      </c>
      <c r="I97" s="272"/>
      <c r="J97" s="272" t="s">
        <v>1284</v>
      </c>
      <c r="K97" s="272"/>
      <c r="L97" s="272" t="s">
        <v>1285</v>
      </c>
      <c r="M97" s="273"/>
      <c r="N97"/>
      <c r="O97" s="655"/>
      <c r="P97" s="656"/>
      <c r="Q97"/>
      <c r="R97" s="266">
        <v>10</v>
      </c>
    </row>
    <row r="98" spans="1:18">
      <c r="A98" s="264"/>
      <c r="B98" s="264" t="s">
        <v>316</v>
      </c>
      <c r="C98" s="274"/>
      <c r="D98" s="275"/>
      <c r="E98" s="275"/>
      <c r="F98" s="275"/>
      <c r="G98" s="275"/>
      <c r="H98" s="275"/>
      <c r="I98" s="275"/>
      <c r="J98" s="275"/>
      <c r="K98" s="275"/>
      <c r="L98" s="275"/>
      <c r="M98" s="276"/>
      <c r="N98"/>
      <c r="O98" s="657"/>
      <c r="P98" s="656"/>
      <c r="Q98"/>
    </row>
    <row r="99" spans="1:18">
      <c r="A99" s="264"/>
      <c r="B99" s="264" t="s">
        <v>317</v>
      </c>
      <c r="C99" s="274"/>
      <c r="D99" s="275"/>
      <c r="E99" s="275"/>
      <c r="F99" s="275"/>
      <c r="G99" s="275"/>
      <c r="H99" s="275"/>
      <c r="I99" s="275"/>
      <c r="J99" s="275"/>
      <c r="K99" s="275"/>
      <c r="L99" s="275"/>
      <c r="M99" s="278"/>
      <c r="N99"/>
      <c r="O99" s="658"/>
      <c r="P99" s="659"/>
      <c r="Q99"/>
    </row>
    <row r="100" spans="1:18">
      <c r="A100" s="264"/>
      <c r="B100" s="264" t="s">
        <v>318</v>
      </c>
      <c r="C100" s="274"/>
      <c r="D100" s="275"/>
      <c r="E100" s="275"/>
      <c r="F100" s="275"/>
      <c r="G100" s="275"/>
      <c r="H100" s="275"/>
      <c r="I100" s="275"/>
      <c r="J100" s="275"/>
      <c r="K100" s="275"/>
      <c r="L100" s="275"/>
      <c r="M100" s="278"/>
      <c r="N100"/>
      <c r="O100"/>
      <c r="P100"/>
      <c r="Q100"/>
    </row>
    <row r="101" spans="1:18">
      <c r="A101" s="264"/>
      <c r="B101" s="264" t="s">
        <v>311</v>
      </c>
      <c r="C101" s="274"/>
      <c r="D101" s="275"/>
      <c r="E101" s="275"/>
      <c r="F101" s="275"/>
      <c r="G101" s="275"/>
      <c r="H101" s="275"/>
      <c r="I101" s="275"/>
      <c r="J101" s="275"/>
      <c r="K101" s="275"/>
      <c r="L101" s="275"/>
      <c r="M101" s="280"/>
      <c r="N101"/>
      <c r="O101" s="655"/>
      <c r="P101" s="656"/>
      <c r="Q101"/>
    </row>
    <row r="102" spans="1:18">
      <c r="A102" s="264"/>
      <c r="B102" s="264" t="s">
        <v>942</v>
      </c>
      <c r="C102" s="274"/>
      <c r="D102" s="275"/>
      <c r="E102" s="275"/>
      <c r="F102" s="275"/>
      <c r="G102" s="275"/>
      <c r="H102" s="275"/>
      <c r="I102" s="275"/>
      <c r="J102" s="275"/>
      <c r="K102" s="275"/>
      <c r="L102" s="275"/>
      <c r="M102" s="276"/>
      <c r="N102"/>
      <c r="O102" s="657"/>
      <c r="P102" s="656"/>
      <c r="Q102"/>
    </row>
    <row r="103" spans="1:18">
      <c r="A103" s="264"/>
      <c r="B103" s="281" t="s">
        <v>1287</v>
      </c>
      <c r="C103" s="282"/>
      <c r="D103" s="283"/>
      <c r="E103" s="283"/>
      <c r="F103" s="283"/>
      <c r="G103" s="283"/>
      <c r="H103" s="283"/>
      <c r="I103" s="283"/>
      <c r="J103" s="283"/>
      <c r="K103" s="283"/>
      <c r="L103" s="283"/>
      <c r="M103" s="276"/>
      <c r="N103"/>
      <c r="O103" s="658"/>
      <c r="P103" s="659"/>
      <c r="Q103"/>
    </row>
    <row r="104" spans="1:18" ht="16.5">
      <c r="A104" s="264"/>
      <c r="B104" s="274"/>
      <c r="C104" s="274"/>
      <c r="D104" s="277"/>
      <c r="E104" s="277"/>
      <c r="F104" s="277"/>
      <c r="G104" s="277"/>
      <c r="H104" s="277"/>
      <c r="I104" s="277"/>
      <c r="J104" s="277"/>
      <c r="K104" s="277"/>
      <c r="L104" s="277"/>
      <c r="M104" s="276"/>
      <c r="N104" s="270"/>
      <c r="O104"/>
      <c r="P104"/>
      <c r="Q104"/>
    </row>
    <row r="105" spans="1:18" ht="16.5">
      <c r="A105" s="289"/>
      <c r="B105" s="290"/>
      <c r="C105" s="290"/>
      <c r="D105" s="291"/>
      <c r="E105" s="291"/>
      <c r="F105" s="291"/>
      <c r="G105" s="291"/>
      <c r="H105" s="291"/>
      <c r="I105" s="291"/>
      <c r="J105" s="291"/>
      <c r="K105" s="292"/>
      <c r="L105" s="291"/>
      <c r="M105" s="293"/>
      <c r="N105" s="294"/>
      <c r="O105"/>
      <c r="P105"/>
      <c r="Q105"/>
    </row>
    <row r="106" spans="1:18" ht="38.25" customHeight="1">
      <c r="A106" s="264"/>
      <c r="B106" s="265"/>
      <c r="C106" s="265"/>
      <c r="D106" s="264"/>
      <c r="E106" s="264"/>
      <c r="F106" s="264"/>
      <c r="G106" s="264"/>
      <c r="H106" s="264"/>
      <c r="I106" s="264"/>
      <c r="J106" s="264"/>
      <c r="K106" s="264"/>
      <c r="L106" s="264"/>
      <c r="O106"/>
      <c r="P106"/>
      <c r="Q106"/>
    </row>
    <row r="107" spans="1:18" ht="27.75">
      <c r="A107" s="267"/>
      <c r="B107" s="662"/>
      <c r="C107" s="662"/>
      <c r="D107" s="662"/>
      <c r="E107" s="662"/>
      <c r="F107" s="662"/>
      <c r="G107" s="662"/>
      <c r="H107" s="662"/>
      <c r="I107" s="662"/>
      <c r="J107" s="662"/>
      <c r="K107" s="662"/>
      <c r="L107" s="662"/>
      <c r="M107" s="662"/>
      <c r="N107"/>
      <c r="O107"/>
      <c r="P107"/>
      <c r="Q107"/>
    </row>
    <row r="108" spans="1:18" ht="23.25">
      <c r="A108" s="264"/>
      <c r="B108" s="271" t="s">
        <v>315</v>
      </c>
      <c r="C108" s="271"/>
      <c r="D108" s="272" t="s">
        <v>1281</v>
      </c>
      <c r="E108" s="272"/>
      <c r="F108" s="272" t="s">
        <v>1282</v>
      </c>
      <c r="G108" s="272"/>
      <c r="H108" s="272" t="s">
        <v>1283</v>
      </c>
      <c r="I108" s="272"/>
      <c r="J108" s="272" t="s">
        <v>1284</v>
      </c>
      <c r="K108" s="272"/>
      <c r="L108" s="272" t="s">
        <v>1285</v>
      </c>
      <c r="M108" s="273"/>
      <c r="N108"/>
      <c r="O108" s="655"/>
      <c r="P108" s="656"/>
      <c r="Q108"/>
      <c r="R108" s="266">
        <v>11</v>
      </c>
    </row>
    <row r="109" spans="1:18">
      <c r="A109" s="264"/>
      <c r="B109" s="264" t="s">
        <v>316</v>
      </c>
      <c r="C109" s="274"/>
      <c r="D109" s="275"/>
      <c r="E109" s="275"/>
      <c r="F109" s="275"/>
      <c r="G109" s="275"/>
      <c r="H109" s="275"/>
      <c r="I109" s="275"/>
      <c r="J109" s="275"/>
      <c r="K109" s="275"/>
      <c r="L109" s="275"/>
      <c r="M109" s="276"/>
      <c r="N109"/>
      <c r="O109" s="657"/>
      <c r="P109" s="656"/>
      <c r="Q109"/>
    </row>
    <row r="110" spans="1:18">
      <c r="A110" s="264"/>
      <c r="B110" s="264" t="s">
        <v>317</v>
      </c>
      <c r="C110" s="274"/>
      <c r="D110" s="275"/>
      <c r="E110" s="275"/>
      <c r="F110" s="275"/>
      <c r="G110" s="275"/>
      <c r="H110" s="275"/>
      <c r="I110" s="275"/>
      <c r="J110" s="275"/>
      <c r="K110" s="275"/>
      <c r="L110" s="275"/>
      <c r="M110" s="278"/>
      <c r="N110"/>
      <c r="O110" s="658"/>
      <c r="P110" s="659"/>
      <c r="Q110"/>
    </row>
    <row r="111" spans="1:18">
      <c r="A111" s="264"/>
      <c r="B111" s="264" t="s">
        <v>318</v>
      </c>
      <c r="C111" s="274"/>
      <c r="D111" s="275"/>
      <c r="E111" s="275"/>
      <c r="F111" s="275"/>
      <c r="G111" s="275"/>
      <c r="H111" s="275"/>
      <c r="I111" s="275"/>
      <c r="J111" s="275"/>
      <c r="K111" s="275"/>
      <c r="L111" s="275"/>
      <c r="M111" s="278"/>
      <c r="N111"/>
      <c r="O111"/>
      <c r="P111"/>
      <c r="Q111"/>
    </row>
    <row r="112" spans="1:18">
      <c r="A112" s="264"/>
      <c r="B112" s="264" t="s">
        <v>311</v>
      </c>
      <c r="C112" s="274"/>
      <c r="D112" s="275"/>
      <c r="E112" s="275"/>
      <c r="F112" s="275"/>
      <c r="G112" s="275"/>
      <c r="H112" s="275"/>
      <c r="I112" s="275"/>
      <c r="J112" s="275"/>
      <c r="K112" s="275"/>
      <c r="L112" s="275"/>
      <c r="M112" s="280"/>
      <c r="N112"/>
      <c r="O112" s="655"/>
      <c r="P112" s="656"/>
      <c r="Q112"/>
    </row>
    <row r="113" spans="1:18">
      <c r="A113" s="264"/>
      <c r="B113" s="264" t="s">
        <v>942</v>
      </c>
      <c r="C113" s="274"/>
      <c r="D113" s="275"/>
      <c r="E113" s="275"/>
      <c r="F113" s="275"/>
      <c r="G113" s="275"/>
      <c r="H113" s="275"/>
      <c r="I113" s="275"/>
      <c r="J113" s="275"/>
      <c r="K113" s="275"/>
      <c r="L113" s="275"/>
      <c r="M113" s="276"/>
      <c r="N113"/>
      <c r="O113" s="657"/>
      <c r="P113" s="656"/>
      <c r="Q113"/>
    </row>
    <row r="114" spans="1:18">
      <c r="A114" s="264"/>
      <c r="B114" s="281" t="s">
        <v>1287</v>
      </c>
      <c r="C114" s="282"/>
      <c r="D114" s="283"/>
      <c r="E114" s="283"/>
      <c r="F114" s="283"/>
      <c r="G114" s="283"/>
      <c r="H114" s="283"/>
      <c r="I114" s="283"/>
      <c r="J114" s="283"/>
      <c r="K114" s="283"/>
      <c r="L114" s="283"/>
      <c r="M114" s="276"/>
      <c r="N114" s="270"/>
      <c r="O114" s="658"/>
      <c r="P114" s="659"/>
      <c r="Q114"/>
    </row>
    <row r="115" spans="1:18" ht="16.5">
      <c r="A115" s="264"/>
      <c r="B115" s="274"/>
      <c r="C115" s="274"/>
      <c r="D115" s="277"/>
      <c r="E115" s="277"/>
      <c r="F115" s="277"/>
      <c r="G115" s="277"/>
      <c r="H115" s="277"/>
      <c r="I115" s="277"/>
      <c r="J115" s="277"/>
      <c r="K115" s="277"/>
      <c r="L115" s="277"/>
      <c r="M115" s="276"/>
      <c r="N115" s="270"/>
      <c r="O115"/>
      <c r="P115"/>
      <c r="Q115"/>
    </row>
    <row r="116" spans="1:18">
      <c r="A116" s="286"/>
      <c r="B116" s="287"/>
      <c r="C116" s="287"/>
      <c r="D116" s="286"/>
      <c r="E116" s="286"/>
      <c r="F116" s="286"/>
      <c r="G116" s="286"/>
      <c r="H116" s="286"/>
      <c r="I116" s="286"/>
      <c r="J116" s="286"/>
      <c r="K116" s="286"/>
      <c r="L116" s="286"/>
      <c r="M116" s="288"/>
      <c r="N116" s="288"/>
      <c r="O116" s="288"/>
      <c r="P116" s="288"/>
      <c r="Q116" s="288"/>
    </row>
    <row r="117" spans="1:18" ht="27.75">
      <c r="A117" s="267"/>
      <c r="B117" s="662"/>
      <c r="C117" s="662"/>
      <c r="D117" s="662"/>
      <c r="E117" s="662"/>
      <c r="F117" s="662"/>
      <c r="G117" s="662"/>
      <c r="H117" s="662"/>
      <c r="I117" s="662"/>
      <c r="J117" s="662"/>
      <c r="K117" s="662"/>
      <c r="L117" s="662"/>
      <c r="M117" s="662"/>
      <c r="N117" s="268"/>
      <c r="O117"/>
      <c r="P117"/>
      <c r="Q117"/>
    </row>
    <row r="118" spans="1:18" ht="23.25">
      <c r="A118" s="264"/>
      <c r="B118" s="271" t="s">
        <v>312</v>
      </c>
      <c r="C118" s="271"/>
      <c r="D118" s="272" t="s">
        <v>1281</v>
      </c>
      <c r="E118" s="272"/>
      <c r="F118" s="272" t="s">
        <v>1282</v>
      </c>
      <c r="G118" s="272"/>
      <c r="H118" s="272" t="s">
        <v>1283</v>
      </c>
      <c r="I118" s="272"/>
      <c r="J118" s="272" t="s">
        <v>1284</v>
      </c>
      <c r="K118" s="272"/>
      <c r="L118" s="272" t="s">
        <v>1285</v>
      </c>
      <c r="M118" s="273"/>
      <c r="O118" s="655"/>
      <c r="P118" s="656"/>
      <c r="Q118"/>
      <c r="R118" s="266">
        <v>12</v>
      </c>
    </row>
    <row r="119" spans="1:18">
      <c r="A119" s="264"/>
      <c r="B119" s="264" t="s">
        <v>316</v>
      </c>
      <c r="C119" s="274"/>
      <c r="D119" s="275"/>
      <c r="E119" s="275"/>
      <c r="F119" s="275"/>
      <c r="G119" s="275"/>
      <c r="H119" s="275"/>
      <c r="I119" s="275"/>
      <c r="J119" s="275"/>
      <c r="K119" s="275"/>
      <c r="L119" s="275"/>
      <c r="M119" s="276"/>
      <c r="N119" s="276"/>
      <c r="O119" s="657"/>
      <c r="P119" s="656"/>
      <c r="Q119"/>
    </row>
    <row r="120" spans="1:18">
      <c r="A120" s="264"/>
      <c r="B120" s="264" t="s">
        <v>317</v>
      </c>
      <c r="C120" s="274"/>
      <c r="D120" s="275"/>
      <c r="E120" s="275"/>
      <c r="F120" s="275"/>
      <c r="G120" s="275"/>
      <c r="H120" s="275"/>
      <c r="I120" s="275"/>
      <c r="J120" s="275"/>
      <c r="K120" s="275"/>
      <c r="L120" s="275"/>
      <c r="M120" s="278"/>
      <c r="N120" s="278"/>
      <c r="O120" s="658"/>
      <c r="P120" s="659"/>
      <c r="Q120"/>
    </row>
    <row r="121" spans="1:18">
      <c r="A121" s="264"/>
      <c r="B121" s="264" t="s">
        <v>318</v>
      </c>
      <c r="C121" s="274"/>
      <c r="D121" s="275"/>
      <c r="E121" s="275"/>
      <c r="F121" s="275"/>
      <c r="G121" s="275"/>
      <c r="H121" s="275"/>
      <c r="I121" s="275"/>
      <c r="J121" s="275"/>
      <c r="K121" s="275"/>
      <c r="L121" s="275"/>
      <c r="M121" s="278"/>
      <c r="N121" s="279"/>
      <c r="O121"/>
      <c r="P121"/>
      <c r="Q121"/>
    </row>
    <row r="122" spans="1:18">
      <c r="A122" s="264"/>
      <c r="B122" s="264" t="s">
        <v>311</v>
      </c>
      <c r="C122" s="274"/>
      <c r="D122" s="275"/>
      <c r="E122" s="275"/>
      <c r="F122" s="275"/>
      <c r="G122" s="275"/>
      <c r="H122" s="275"/>
      <c r="I122" s="275"/>
      <c r="J122" s="275"/>
      <c r="K122" s="275"/>
      <c r="L122" s="275"/>
      <c r="M122" s="280"/>
      <c r="N122" s="270"/>
      <c r="O122" s="655"/>
      <c r="P122" s="656"/>
      <c r="Q122"/>
    </row>
    <row r="123" spans="1:18">
      <c r="A123" s="264"/>
      <c r="B123" s="264" t="s">
        <v>942</v>
      </c>
      <c r="C123" s="274"/>
      <c r="D123" s="275"/>
      <c r="E123" s="275"/>
      <c r="F123" s="275"/>
      <c r="G123" s="275"/>
      <c r="H123" s="275"/>
      <c r="I123" s="275"/>
      <c r="J123" s="275"/>
      <c r="K123" s="275"/>
      <c r="L123" s="275"/>
      <c r="M123" s="276"/>
      <c r="N123" s="270"/>
      <c r="O123" s="657"/>
      <c r="P123" s="656"/>
      <c r="Q123"/>
    </row>
    <row r="124" spans="1:18">
      <c r="A124" s="264"/>
      <c r="B124" s="281" t="s">
        <v>1287</v>
      </c>
      <c r="C124" s="282"/>
      <c r="D124" s="283"/>
      <c r="E124" s="283"/>
      <c r="F124" s="283"/>
      <c r="G124" s="283"/>
      <c r="H124" s="283"/>
      <c r="I124" s="283"/>
      <c r="J124" s="283"/>
      <c r="K124" s="283"/>
      <c r="L124" s="283"/>
      <c r="M124" s="276"/>
      <c r="N124" s="270"/>
      <c r="O124" s="658"/>
      <c r="P124" s="659"/>
      <c r="Q124"/>
    </row>
    <row r="125" spans="1:18" ht="15">
      <c r="B125"/>
      <c r="C125"/>
      <c r="D125"/>
      <c r="E125"/>
      <c r="F125"/>
      <c r="G125"/>
      <c r="H125"/>
      <c r="I125"/>
      <c r="J125"/>
      <c r="K125"/>
      <c r="L125"/>
      <c r="M125"/>
      <c r="N125"/>
      <c r="O125"/>
      <c r="P125"/>
      <c r="Q125"/>
      <c r="R125"/>
    </row>
    <row r="126" spans="1:18" ht="15">
      <c r="B126"/>
      <c r="C126"/>
      <c r="D126"/>
      <c r="E126"/>
      <c r="F126"/>
      <c r="G126"/>
      <c r="H126"/>
      <c r="I126"/>
      <c r="J126"/>
      <c r="K126"/>
      <c r="L126"/>
      <c r="M126"/>
      <c r="N126"/>
      <c r="O126"/>
      <c r="P126"/>
      <c r="Q126"/>
      <c r="R126"/>
    </row>
    <row r="127" spans="1:18" ht="15">
      <c r="B127"/>
      <c r="C127"/>
      <c r="D127"/>
      <c r="E127"/>
      <c r="F127"/>
      <c r="G127"/>
      <c r="H127"/>
      <c r="I127"/>
      <c r="J127"/>
      <c r="K127"/>
      <c r="L127"/>
      <c r="M127"/>
      <c r="N127"/>
      <c r="O127"/>
      <c r="P127"/>
      <c r="Q127"/>
      <c r="R127"/>
    </row>
    <row r="128" spans="1:18" ht="15">
      <c r="B128"/>
      <c r="C128"/>
      <c r="D128"/>
      <c r="E128"/>
      <c r="F128"/>
      <c r="G128"/>
      <c r="H128"/>
      <c r="I128"/>
      <c r="J128"/>
      <c r="K128"/>
      <c r="L128"/>
      <c r="M128"/>
      <c r="N128"/>
      <c r="O128"/>
      <c r="P128"/>
      <c r="Q128"/>
      <c r="R128"/>
    </row>
    <row r="129" spans="2:18" ht="15">
      <c r="B129"/>
      <c r="C129"/>
      <c r="D129"/>
      <c r="E129"/>
      <c r="F129"/>
      <c r="G129"/>
      <c r="H129"/>
      <c r="I129"/>
      <c r="J129"/>
      <c r="K129"/>
      <c r="L129"/>
      <c r="M129"/>
      <c r="N129"/>
      <c r="O129"/>
      <c r="P129"/>
      <c r="Q129"/>
      <c r="R129"/>
    </row>
  </sheetData>
  <mergeCells count="36">
    <mergeCell ref="B117:M117"/>
    <mergeCell ref="A86:M86"/>
    <mergeCell ref="B96:M96"/>
    <mergeCell ref="O76:P78"/>
    <mergeCell ref="O108:P110"/>
    <mergeCell ref="B107:M107"/>
    <mergeCell ref="O112:P114"/>
    <mergeCell ref="O80:P82"/>
    <mergeCell ref="B65:M65"/>
    <mergeCell ref="B54:M54"/>
    <mergeCell ref="O55:P57"/>
    <mergeCell ref="O59:P61"/>
    <mergeCell ref="B75:M75"/>
    <mergeCell ref="B2:M2"/>
    <mergeCell ref="B23:M23"/>
    <mergeCell ref="O45:P47"/>
    <mergeCell ref="O49:P51"/>
    <mergeCell ref="B33:M33"/>
    <mergeCell ref="B12:M12"/>
    <mergeCell ref="O3:P5"/>
    <mergeCell ref="O7:P9"/>
    <mergeCell ref="O13:P15"/>
    <mergeCell ref="O17:P19"/>
    <mergeCell ref="B44:M44"/>
    <mergeCell ref="O122:P124"/>
    <mergeCell ref="O70:P72"/>
    <mergeCell ref="O24:P26"/>
    <mergeCell ref="O28:P30"/>
    <mergeCell ref="O34:P36"/>
    <mergeCell ref="O118:P120"/>
    <mergeCell ref="O87:P89"/>
    <mergeCell ref="O91:P93"/>
    <mergeCell ref="O97:P99"/>
    <mergeCell ref="O101:P103"/>
    <mergeCell ref="O66:P68"/>
    <mergeCell ref="O38:P40"/>
  </mergeCells>
  <phoneticPr fontId="49" type="noConversion"/>
  <printOptions horizontalCentered="1" verticalCentered="1"/>
  <pageMargins left="0.19685039370078741" right="0.19685039370078741" top="0.19685039370078741" bottom="0.19685039370078741" header="0.31496062992125984" footer="0.31496062992125984"/>
  <pageSetup paperSize="9" scale="75" orientation="landscape" horizontalDpi="300" verticalDpi="300" r:id="rId1"/>
  <headerFooter alignWithMargins="0">
    <oddHeader>&amp;C&amp;"Trebuchet MS,Gras"&amp;28ECOLE GUER</oddHeader>
    <oddFooter>&amp;L&amp;"Trebuchet MS,Normal"&amp;8Fruit indiqué servi selon sa disponibilité&amp;R&amp;"Trebuchet MS,Normal"&amp;8page&amp;P</oddFooter>
  </headerFooter>
  <rowBreaks count="5" manualBreakCount="5">
    <brk id="20" min="1" max="16" man="1"/>
    <brk id="41" min="1" max="16" man="1"/>
    <brk id="62" max="16" man="1"/>
    <brk id="83" max="16" man="1"/>
    <brk id="104" max="16" man="1"/>
  </rowBreaks>
  <drawing r:id="rId2"/>
</worksheet>
</file>

<file path=xl/worksheets/sheet22.xml><?xml version="1.0" encoding="utf-8"?>
<worksheet xmlns="http://schemas.openxmlformats.org/spreadsheetml/2006/main" xmlns:r="http://schemas.openxmlformats.org/officeDocument/2006/relationships">
  <sheetPr codeName="Feuil16"/>
  <dimension ref="A1:O456"/>
  <sheetViews>
    <sheetView showGridLines="0" zoomScale="75" zoomScaleNormal="100" workbookViewId="0">
      <selection activeCell="D16" sqref="D16"/>
    </sheetView>
  </sheetViews>
  <sheetFormatPr baseColWidth="10" defaultRowHeight="12.75"/>
  <cols>
    <col min="1" max="1" width="23.1640625" bestFit="1" customWidth="1"/>
    <col min="2" max="2" width="2.5" customWidth="1"/>
    <col min="3" max="5" width="57" customWidth="1"/>
    <col min="6" max="6" width="10.83203125" hidden="1" customWidth="1"/>
    <col min="7" max="7" width="1.33203125" hidden="1" customWidth="1"/>
    <col min="8" max="8" width="2" customWidth="1"/>
    <col min="9" max="9" width="15.1640625" customWidth="1"/>
    <col min="10" max="10" width="4.6640625" customWidth="1"/>
    <col min="11" max="11" width="13.83203125" customWidth="1"/>
    <col min="12" max="12" width="22" customWidth="1"/>
    <col min="13" max="13" width="5" customWidth="1"/>
    <col min="14" max="14" width="12" style="317"/>
    <col min="15" max="15" width="12" style="461"/>
    <col min="16" max="16384" width="12" style="317"/>
  </cols>
  <sheetData>
    <row r="1" spans="1:15" ht="28.5">
      <c r="A1" s="309"/>
      <c r="B1" s="310"/>
      <c r="C1" s="312" t="s">
        <v>945</v>
      </c>
      <c r="D1" s="312" t="s">
        <v>946</v>
      </c>
      <c r="E1" s="313" t="s">
        <v>947</v>
      </c>
      <c r="F1" s="314" t="s">
        <v>948</v>
      </c>
      <c r="G1" s="315" t="s">
        <v>948</v>
      </c>
      <c r="H1" s="316"/>
    </row>
    <row r="2" spans="1:15" ht="21">
      <c r="A2" s="664" t="s">
        <v>930</v>
      </c>
      <c r="B2" s="318"/>
      <c r="C2" s="348"/>
      <c r="D2" s="349"/>
      <c r="E2" s="346" t="s">
        <v>1707</v>
      </c>
      <c r="F2" s="319"/>
      <c r="G2" s="322"/>
      <c r="H2" s="321"/>
      <c r="I2" s="673" t="s">
        <v>1115</v>
      </c>
      <c r="J2" s="673"/>
      <c r="K2" s="673"/>
      <c r="L2" s="673"/>
      <c r="M2" s="673"/>
      <c r="O2" s="461">
        <v>1</v>
      </c>
    </row>
    <row r="3" spans="1:15" ht="18">
      <c r="A3" s="665"/>
      <c r="B3" s="318"/>
      <c r="C3" s="344" t="s">
        <v>408</v>
      </c>
      <c r="D3" s="345" t="s">
        <v>408</v>
      </c>
      <c r="E3" s="346" t="s">
        <v>408</v>
      </c>
      <c r="F3" s="319"/>
      <c r="G3" s="322"/>
      <c r="H3" s="321"/>
      <c r="I3" s="317"/>
      <c r="J3" s="317"/>
      <c r="K3" s="457"/>
      <c r="L3" s="457" t="s">
        <v>928</v>
      </c>
      <c r="M3" s="323">
        <v>3</v>
      </c>
    </row>
    <row r="4" spans="1:15" ht="18">
      <c r="A4" s="665"/>
      <c r="B4" s="318"/>
      <c r="C4" s="344" t="s">
        <v>409</v>
      </c>
      <c r="D4" s="345" t="s">
        <v>1213</v>
      </c>
      <c r="E4" s="346" t="s">
        <v>1529</v>
      </c>
      <c r="F4" s="319"/>
      <c r="G4" s="322"/>
      <c r="H4" s="321"/>
      <c r="I4" s="674" t="s">
        <v>656</v>
      </c>
      <c r="J4" s="674"/>
      <c r="K4" s="674"/>
      <c r="L4" s="674"/>
      <c r="M4" s="458"/>
    </row>
    <row r="5" spans="1:15" ht="18">
      <c r="A5" s="665"/>
      <c r="B5" s="318"/>
      <c r="C5" s="344"/>
      <c r="D5" s="345" t="s">
        <v>667</v>
      </c>
      <c r="E5" s="346" t="s">
        <v>667</v>
      </c>
      <c r="F5" s="325"/>
      <c r="G5" s="326"/>
      <c r="H5" s="321"/>
      <c r="I5" s="317"/>
      <c r="J5" s="317"/>
      <c r="K5" s="317"/>
      <c r="L5" s="324"/>
      <c r="M5" s="324"/>
    </row>
    <row r="6" spans="1:15" ht="25.5">
      <c r="A6" s="665"/>
      <c r="B6" s="318"/>
      <c r="C6" s="344" t="s">
        <v>2198</v>
      </c>
      <c r="D6" s="345" t="s">
        <v>2198</v>
      </c>
      <c r="E6" s="346" t="s">
        <v>2198</v>
      </c>
      <c r="F6" s="319"/>
      <c r="G6" s="322"/>
      <c r="H6" s="321"/>
      <c r="I6" s="317"/>
      <c r="J6" s="317"/>
      <c r="K6" s="317"/>
      <c r="L6" s="327"/>
      <c r="M6" s="317"/>
    </row>
    <row r="7" spans="1:15" ht="43.5">
      <c r="A7" s="665"/>
      <c r="B7" s="318"/>
      <c r="C7" s="434" t="s">
        <v>410</v>
      </c>
      <c r="D7" s="434" t="s">
        <v>2222</v>
      </c>
      <c r="E7" s="434" t="s">
        <v>1530</v>
      </c>
      <c r="F7" s="319"/>
      <c r="G7" s="322"/>
      <c r="H7" s="321"/>
      <c r="I7" s="317"/>
      <c r="J7" s="317"/>
      <c r="K7" s="317"/>
      <c r="L7" s="327"/>
      <c r="M7" s="317"/>
    </row>
    <row r="8" spans="1:15" ht="18">
      <c r="A8" s="664" t="s">
        <v>931</v>
      </c>
      <c r="B8" s="318"/>
      <c r="C8" s="344"/>
      <c r="D8" s="345"/>
      <c r="E8" s="346" t="s">
        <v>1531</v>
      </c>
      <c r="F8" s="319"/>
      <c r="G8" s="322"/>
      <c r="H8" s="321"/>
      <c r="I8" s="317"/>
      <c r="J8" s="317"/>
      <c r="K8" s="317"/>
      <c r="L8" s="672"/>
      <c r="M8" s="667"/>
    </row>
    <row r="9" spans="1:15" ht="18">
      <c r="A9" s="665"/>
      <c r="B9" s="318"/>
      <c r="C9" s="344" t="s">
        <v>953</v>
      </c>
      <c r="D9" s="345" t="s">
        <v>953</v>
      </c>
      <c r="E9" s="346" t="s">
        <v>1532</v>
      </c>
      <c r="F9" s="319"/>
      <c r="G9" s="322"/>
      <c r="H9" s="321"/>
      <c r="I9" s="317"/>
      <c r="J9" s="317"/>
      <c r="K9" s="317"/>
      <c r="L9" s="668"/>
      <c r="M9" s="669"/>
    </row>
    <row r="10" spans="1:15" ht="25.5">
      <c r="A10" s="665"/>
      <c r="B10" s="318"/>
      <c r="C10" s="344" t="s">
        <v>2199</v>
      </c>
      <c r="D10" s="345" t="s">
        <v>1214</v>
      </c>
      <c r="E10" s="346" t="s">
        <v>1533</v>
      </c>
      <c r="F10" s="325"/>
      <c r="G10" s="326"/>
      <c r="H10" s="321"/>
      <c r="I10" s="317"/>
      <c r="J10" s="317"/>
      <c r="K10" s="317"/>
      <c r="L10" s="668"/>
      <c r="M10" s="669"/>
    </row>
    <row r="11" spans="1:15" ht="18">
      <c r="A11" s="665"/>
      <c r="B11" s="318"/>
      <c r="C11" s="344"/>
      <c r="D11" s="345" t="s">
        <v>1215</v>
      </c>
      <c r="E11" s="346" t="s">
        <v>1215</v>
      </c>
      <c r="F11" s="319"/>
      <c r="G11" s="322"/>
      <c r="H11" s="321"/>
      <c r="I11" s="317"/>
      <c r="J11" s="317"/>
      <c r="K11" s="317"/>
      <c r="L11" s="670"/>
      <c r="M11" s="671"/>
    </row>
    <row r="12" spans="1:15" ht="25.5">
      <c r="A12" s="665"/>
      <c r="B12" s="318"/>
      <c r="C12" s="344" t="s">
        <v>2200</v>
      </c>
      <c r="D12" s="345" t="s">
        <v>2217</v>
      </c>
      <c r="E12" s="346" t="s">
        <v>2217</v>
      </c>
      <c r="F12" s="319"/>
      <c r="G12" s="320"/>
      <c r="H12" s="321"/>
      <c r="I12" s="317"/>
      <c r="J12" s="317"/>
      <c r="K12" s="317"/>
      <c r="L12" s="328"/>
      <c r="M12" s="329"/>
    </row>
    <row r="13" spans="1:15" ht="43.5">
      <c r="A13" s="665"/>
      <c r="B13" s="318"/>
      <c r="C13" s="434" t="s">
        <v>411</v>
      </c>
      <c r="D13" s="434" t="s">
        <v>2223</v>
      </c>
      <c r="E13" s="434" t="s">
        <v>2223</v>
      </c>
      <c r="F13" s="319"/>
      <c r="G13" s="320"/>
      <c r="H13" s="321"/>
      <c r="I13" s="449"/>
      <c r="J13" s="450"/>
      <c r="K13" s="451"/>
      <c r="L13" s="311"/>
      <c r="M13" s="311"/>
    </row>
    <row r="14" spans="1:15" ht="18">
      <c r="A14" s="664" t="s">
        <v>932</v>
      </c>
      <c r="B14" s="318"/>
      <c r="C14" s="344"/>
      <c r="D14" s="345"/>
      <c r="E14" s="346" t="s">
        <v>1534</v>
      </c>
      <c r="F14" s="321"/>
      <c r="G14" s="320"/>
      <c r="H14" s="321"/>
      <c r="I14" s="452"/>
      <c r="J14" s="311"/>
      <c r="K14" s="453"/>
      <c r="L14" s="330"/>
      <c r="M14" s="331"/>
    </row>
    <row r="15" spans="1:15" ht="36">
      <c r="A15" s="665"/>
      <c r="B15" s="318"/>
      <c r="C15" s="344" t="s">
        <v>412</v>
      </c>
      <c r="D15" s="345" t="s">
        <v>412</v>
      </c>
      <c r="E15" s="346" t="s">
        <v>1535</v>
      </c>
      <c r="F15" s="325"/>
      <c r="G15" s="326"/>
      <c r="H15" s="321"/>
      <c r="I15" s="452"/>
      <c r="J15" s="311"/>
      <c r="K15" s="453"/>
      <c r="L15" s="331"/>
      <c r="M15" s="331"/>
    </row>
    <row r="16" spans="1:15" ht="25.5">
      <c r="A16" s="665"/>
      <c r="B16" s="318"/>
      <c r="C16" s="344" t="s">
        <v>2201</v>
      </c>
      <c r="D16" s="345" t="s">
        <v>2201</v>
      </c>
      <c r="E16" s="346" t="s">
        <v>1536</v>
      </c>
      <c r="F16" s="319"/>
      <c r="G16" s="322"/>
      <c r="H16" s="321"/>
      <c r="I16" s="454"/>
      <c r="J16" s="455"/>
      <c r="K16" s="456"/>
      <c r="L16" s="331"/>
      <c r="M16" s="331"/>
    </row>
    <row r="17" spans="1:15" ht="25.5">
      <c r="A17" s="665"/>
      <c r="B17" s="318"/>
      <c r="C17" s="344"/>
      <c r="D17" s="345" t="s">
        <v>2224</v>
      </c>
      <c r="E17" s="346" t="s">
        <v>2224</v>
      </c>
      <c r="F17" s="319"/>
      <c r="G17" s="322"/>
      <c r="H17" s="321"/>
      <c r="I17" s="317"/>
      <c r="J17" s="317"/>
      <c r="K17" s="317"/>
      <c r="L17" s="331"/>
      <c r="M17" s="311"/>
    </row>
    <row r="18" spans="1:15" ht="25.5">
      <c r="A18" s="665"/>
      <c r="B18" s="318"/>
      <c r="C18" s="344" t="s">
        <v>2202</v>
      </c>
      <c r="D18" s="345" t="s">
        <v>2202</v>
      </c>
      <c r="E18" s="346" t="s">
        <v>1371</v>
      </c>
      <c r="F18" s="319"/>
      <c r="G18" s="322"/>
      <c r="H18" s="321"/>
      <c r="I18" s="317"/>
      <c r="J18" s="317"/>
      <c r="K18" s="317"/>
      <c r="L18" s="666"/>
      <c r="M18" s="667"/>
    </row>
    <row r="19" spans="1:15" ht="43.5">
      <c r="A19" s="665"/>
      <c r="B19" s="318"/>
      <c r="C19" s="434" t="s">
        <v>2203</v>
      </c>
      <c r="D19" s="434" t="s">
        <v>2225</v>
      </c>
      <c r="E19" s="434" t="s">
        <v>2225</v>
      </c>
      <c r="F19" s="319"/>
      <c r="G19" s="322"/>
      <c r="H19" s="321"/>
      <c r="I19" s="317"/>
      <c r="J19" s="317"/>
      <c r="K19" s="317"/>
      <c r="L19" s="668"/>
      <c r="M19" s="669"/>
    </row>
    <row r="20" spans="1:15" ht="18">
      <c r="A20" s="664" t="s">
        <v>933</v>
      </c>
      <c r="B20" s="318"/>
      <c r="C20" s="344"/>
      <c r="D20" s="345"/>
      <c r="E20" s="346" t="s">
        <v>1537</v>
      </c>
      <c r="F20" s="325"/>
      <c r="G20" s="326"/>
      <c r="H20" s="321"/>
      <c r="I20" s="317"/>
      <c r="J20" s="317"/>
      <c r="K20" s="317"/>
      <c r="L20" s="668"/>
      <c r="M20" s="669"/>
    </row>
    <row r="21" spans="1:15" ht="18">
      <c r="A21" s="665"/>
      <c r="B21" s="318"/>
      <c r="C21" s="344" t="s">
        <v>413</v>
      </c>
      <c r="D21" s="345" t="s">
        <v>413</v>
      </c>
      <c r="E21" s="346" t="s">
        <v>1538</v>
      </c>
      <c r="F21" s="319"/>
      <c r="G21" s="322"/>
      <c r="H21" s="321"/>
      <c r="I21" s="317"/>
      <c r="J21" s="317"/>
      <c r="K21" s="317"/>
      <c r="L21" s="670"/>
      <c r="M21" s="671"/>
    </row>
    <row r="22" spans="1:15" ht="25.5">
      <c r="A22" s="665"/>
      <c r="B22" s="318"/>
      <c r="C22" s="344" t="s">
        <v>2204</v>
      </c>
      <c r="D22" s="345" t="s">
        <v>2204</v>
      </c>
      <c r="E22" s="346" t="s">
        <v>1539</v>
      </c>
      <c r="F22" s="319"/>
      <c r="G22" s="322"/>
      <c r="H22" s="321"/>
      <c r="I22" s="317"/>
      <c r="J22" s="317"/>
      <c r="K22" s="317"/>
      <c r="L22" s="311"/>
      <c r="M22" s="311"/>
    </row>
    <row r="23" spans="1:15" ht="18">
      <c r="A23" s="665"/>
      <c r="B23" s="318"/>
      <c r="C23" s="344"/>
      <c r="D23" s="345"/>
      <c r="E23" s="346"/>
      <c r="F23" s="319"/>
      <c r="G23" s="322"/>
      <c r="H23" s="321"/>
      <c r="I23" s="448"/>
      <c r="J23" s="448"/>
      <c r="K23" s="448"/>
      <c r="L23" s="448"/>
      <c r="M23" s="448"/>
    </row>
    <row r="24" spans="1:15" ht="25.5">
      <c r="A24" s="665"/>
      <c r="B24" s="318"/>
      <c r="C24" s="344" t="s">
        <v>2205</v>
      </c>
      <c r="D24" s="345" t="s">
        <v>2226</v>
      </c>
      <c r="E24" s="346" t="s">
        <v>2226</v>
      </c>
      <c r="F24" s="319"/>
      <c r="G24" s="322"/>
      <c r="H24" s="321"/>
      <c r="I24" s="448"/>
      <c r="J24" s="448"/>
      <c r="K24" s="448"/>
      <c r="L24" s="448"/>
      <c r="M24" s="448"/>
    </row>
    <row r="25" spans="1:15" ht="36">
      <c r="A25" s="665"/>
      <c r="B25" s="318"/>
      <c r="C25" s="434" t="s">
        <v>414</v>
      </c>
      <c r="D25" s="434" t="s">
        <v>437</v>
      </c>
      <c r="E25" s="434" t="s">
        <v>437</v>
      </c>
      <c r="F25" s="325"/>
      <c r="G25" s="326"/>
      <c r="H25" s="321"/>
      <c r="I25" s="448"/>
      <c r="J25" s="448"/>
      <c r="K25" s="448"/>
      <c r="L25" s="448"/>
      <c r="M25" s="448"/>
    </row>
    <row r="26" spans="1:15" ht="18">
      <c r="A26" s="664" t="s">
        <v>934</v>
      </c>
      <c r="B26" s="318"/>
      <c r="C26" s="344"/>
      <c r="D26" s="345"/>
      <c r="E26" s="346" t="s">
        <v>1540</v>
      </c>
      <c r="F26" s="319"/>
      <c r="G26" s="322"/>
      <c r="H26" s="321"/>
      <c r="O26" s="462"/>
    </row>
    <row r="27" spans="1:15" ht="18">
      <c r="A27" s="665"/>
      <c r="B27" s="318"/>
      <c r="C27" s="344" t="s">
        <v>415</v>
      </c>
      <c r="D27" s="345" t="s">
        <v>415</v>
      </c>
      <c r="E27" s="346" t="s">
        <v>1216</v>
      </c>
      <c r="F27" s="319"/>
      <c r="G27" s="322"/>
      <c r="H27" s="321"/>
      <c r="O27" s="462"/>
    </row>
    <row r="28" spans="1:15" ht="25.5">
      <c r="A28" s="665"/>
      <c r="B28" s="318"/>
      <c r="C28" s="344" t="s">
        <v>2206</v>
      </c>
      <c r="D28" s="345" t="s">
        <v>2227</v>
      </c>
      <c r="E28" s="346"/>
      <c r="F28" s="319"/>
      <c r="G28" s="322"/>
      <c r="H28" s="321"/>
      <c r="O28" s="462"/>
    </row>
    <row r="29" spans="1:15" ht="18">
      <c r="A29" s="665"/>
      <c r="B29" s="318"/>
      <c r="C29" s="344"/>
      <c r="D29" s="345" t="s">
        <v>1290</v>
      </c>
      <c r="E29" s="346" t="s">
        <v>1290</v>
      </c>
      <c r="F29" s="319"/>
      <c r="G29" s="322"/>
      <c r="H29" s="321"/>
      <c r="O29" s="462"/>
    </row>
    <row r="30" spans="1:15" ht="25.5">
      <c r="A30" s="665"/>
      <c r="B30" s="318"/>
      <c r="C30" s="344" t="s">
        <v>2207</v>
      </c>
      <c r="D30" s="345" t="s">
        <v>2207</v>
      </c>
      <c r="E30" s="346" t="s">
        <v>1332</v>
      </c>
      <c r="F30" s="325"/>
      <c r="G30" s="326"/>
      <c r="H30" s="321"/>
      <c r="O30" s="462"/>
    </row>
    <row r="31" spans="1:15" ht="43.5">
      <c r="A31" s="665"/>
      <c r="B31" s="318"/>
      <c r="C31" s="434" t="s">
        <v>416</v>
      </c>
      <c r="D31" s="434" t="s">
        <v>954</v>
      </c>
      <c r="E31" s="434" t="s">
        <v>954</v>
      </c>
      <c r="F31" s="319"/>
      <c r="G31" s="322"/>
      <c r="H31" s="321"/>
      <c r="O31" s="462"/>
    </row>
    <row r="32" spans="1:15" ht="18">
      <c r="A32" s="664" t="s">
        <v>935</v>
      </c>
      <c r="B32" s="318"/>
      <c r="C32" s="345"/>
      <c r="D32" s="476"/>
      <c r="E32" s="345" t="s">
        <v>1534</v>
      </c>
      <c r="O32" s="462"/>
    </row>
    <row r="33" spans="1:15" ht="18">
      <c r="A33" s="664"/>
      <c r="B33" s="318"/>
      <c r="C33" s="345" t="s">
        <v>417</v>
      </c>
      <c r="D33" s="476" t="s">
        <v>417</v>
      </c>
      <c r="E33" s="477" t="s">
        <v>1541</v>
      </c>
      <c r="O33" s="462"/>
    </row>
    <row r="34" spans="1:15" ht="25.5">
      <c r="A34" s="665"/>
      <c r="B34" s="318"/>
      <c r="C34" s="345" t="s">
        <v>2208</v>
      </c>
      <c r="D34" s="476" t="s">
        <v>2208</v>
      </c>
      <c r="E34" s="477" t="s">
        <v>1542</v>
      </c>
      <c r="F34" s="314" t="s">
        <v>948</v>
      </c>
      <c r="G34" s="315" t="s">
        <v>948</v>
      </c>
      <c r="H34" s="316"/>
      <c r="O34" s="462"/>
    </row>
    <row r="35" spans="1:15" ht="18">
      <c r="A35" s="665"/>
      <c r="B35" s="318"/>
      <c r="C35" s="345"/>
      <c r="D35" s="476" t="s">
        <v>360</v>
      </c>
      <c r="E35" s="477" t="s">
        <v>360</v>
      </c>
      <c r="F35" s="319"/>
      <c r="G35" s="322"/>
      <c r="H35" s="321"/>
      <c r="O35" s="462"/>
    </row>
    <row r="36" spans="1:15" ht="25.5">
      <c r="A36" s="665"/>
      <c r="B36" s="318"/>
      <c r="C36" s="345" t="s">
        <v>2209</v>
      </c>
      <c r="D36" s="476" t="s">
        <v>2209</v>
      </c>
      <c r="E36" s="477" t="s">
        <v>1372</v>
      </c>
      <c r="F36" s="319"/>
      <c r="G36" s="322"/>
      <c r="H36" s="321"/>
      <c r="O36" s="462"/>
    </row>
    <row r="37" spans="1:15" ht="36">
      <c r="A37" s="665"/>
      <c r="B37" s="318"/>
      <c r="C37" s="434" t="s">
        <v>418</v>
      </c>
      <c r="D37" s="479" t="s">
        <v>438</v>
      </c>
      <c r="E37" s="434" t="s">
        <v>441</v>
      </c>
      <c r="F37" s="319"/>
      <c r="G37" s="322"/>
      <c r="H37" s="321"/>
      <c r="O37" s="462"/>
    </row>
    <row r="38" spans="1:15" ht="15">
      <c r="A38" s="459"/>
      <c r="B38" s="442"/>
      <c r="E38" s="442"/>
      <c r="F38" s="325"/>
      <c r="G38" s="326"/>
      <c r="H38" s="321"/>
      <c r="O38" s="462"/>
    </row>
    <row r="39" spans="1:15" ht="15">
      <c r="A39" s="459"/>
      <c r="B39" s="310"/>
      <c r="F39" s="319"/>
      <c r="G39" s="322"/>
      <c r="H39" s="321"/>
      <c r="O39" s="462"/>
    </row>
    <row r="40" spans="1:15" ht="21">
      <c r="A40" s="664" t="s">
        <v>930</v>
      </c>
      <c r="B40" s="318"/>
      <c r="C40" s="348"/>
      <c r="D40" s="349"/>
      <c r="E40" s="346" t="s">
        <v>458</v>
      </c>
      <c r="F40" s="319"/>
      <c r="G40" s="322"/>
      <c r="H40" s="321"/>
      <c r="I40" s="673" t="str">
        <f>Z_TITRE_CrecheA</f>
        <v>H56 CRECHE MARY POPPINS</v>
      </c>
      <c r="J40" s="673"/>
      <c r="K40" s="673"/>
      <c r="L40" s="673"/>
      <c r="M40" s="673"/>
      <c r="O40" s="461">
        <v>2</v>
      </c>
    </row>
    <row r="41" spans="1:15" ht="18">
      <c r="A41" s="665"/>
      <c r="B41" s="318"/>
      <c r="C41" s="344" t="s">
        <v>951</v>
      </c>
      <c r="D41" s="345" t="s">
        <v>951</v>
      </c>
      <c r="E41" s="346" t="s">
        <v>400</v>
      </c>
      <c r="F41" s="319"/>
      <c r="G41" s="322"/>
      <c r="H41" s="321"/>
      <c r="I41" s="317"/>
      <c r="J41" s="317"/>
      <c r="K41" s="457"/>
      <c r="L41" s="457" t="s">
        <v>928</v>
      </c>
      <c r="M41" s="323">
        <v>3</v>
      </c>
    </row>
    <row r="42" spans="1:15" ht="25.5">
      <c r="A42" s="665"/>
      <c r="B42" s="318"/>
      <c r="C42" s="344" t="s">
        <v>2199</v>
      </c>
      <c r="D42" s="345" t="s">
        <v>2199</v>
      </c>
      <c r="E42" s="346"/>
      <c r="F42" s="319"/>
      <c r="G42" s="322"/>
      <c r="H42" s="321"/>
      <c r="I42" s="674" t="s">
        <v>69</v>
      </c>
      <c r="J42" s="674"/>
      <c r="K42" s="674"/>
      <c r="L42" s="674"/>
      <c r="M42" s="458"/>
    </row>
    <row r="43" spans="1:15" ht="18">
      <c r="A43" s="665"/>
      <c r="B43" s="318"/>
      <c r="C43" s="344"/>
      <c r="D43" s="345" t="s">
        <v>401</v>
      </c>
      <c r="E43" s="346" t="s">
        <v>401</v>
      </c>
      <c r="F43" s="325"/>
      <c r="G43" s="326"/>
      <c r="H43" s="321"/>
      <c r="I43" s="317"/>
      <c r="J43" s="317"/>
      <c r="K43" s="317"/>
      <c r="L43" s="324"/>
      <c r="M43" s="324"/>
    </row>
    <row r="44" spans="1:15" ht="18">
      <c r="A44" s="665"/>
      <c r="B44" s="318"/>
      <c r="C44" s="344" t="s">
        <v>1224</v>
      </c>
      <c r="D44" s="345" t="s">
        <v>1224</v>
      </c>
      <c r="E44" s="346" t="s">
        <v>1333</v>
      </c>
      <c r="F44" s="319"/>
      <c r="G44" s="322"/>
      <c r="H44" s="321"/>
      <c r="I44" s="317"/>
      <c r="J44" s="317"/>
      <c r="K44" s="317"/>
      <c r="L44" s="327"/>
      <c r="M44" s="317"/>
    </row>
    <row r="45" spans="1:15" ht="36">
      <c r="A45" s="665"/>
      <c r="B45" s="318"/>
      <c r="C45" s="434" t="s">
        <v>1311</v>
      </c>
      <c r="D45" s="434" t="s">
        <v>1311</v>
      </c>
      <c r="E45" s="434" t="s">
        <v>1311</v>
      </c>
      <c r="F45" s="319"/>
      <c r="G45" s="320"/>
      <c r="H45" s="321"/>
      <c r="I45" s="317"/>
      <c r="J45" s="317"/>
      <c r="K45" s="317"/>
      <c r="L45" s="327"/>
      <c r="M45" s="317"/>
    </row>
    <row r="46" spans="1:15" ht="18">
      <c r="A46" s="664" t="s">
        <v>931</v>
      </c>
      <c r="B46" s="318"/>
      <c r="C46" s="344"/>
      <c r="D46" s="345"/>
      <c r="E46" s="346" t="s">
        <v>1796</v>
      </c>
      <c r="F46" s="319"/>
      <c r="G46" s="320"/>
      <c r="H46" s="321"/>
      <c r="I46" s="317"/>
      <c r="J46" s="317"/>
      <c r="K46" s="317"/>
      <c r="L46" s="672"/>
      <c r="M46" s="667"/>
    </row>
    <row r="47" spans="1:15" ht="18">
      <c r="A47" s="665"/>
      <c r="B47" s="318"/>
      <c r="C47" s="344" t="s">
        <v>429</v>
      </c>
      <c r="D47" s="345" t="s">
        <v>429</v>
      </c>
      <c r="E47" s="346" t="s">
        <v>1797</v>
      </c>
      <c r="F47" s="321"/>
      <c r="G47" s="320"/>
      <c r="H47" s="321"/>
      <c r="I47" s="317"/>
      <c r="J47" s="317"/>
      <c r="K47" s="317"/>
      <c r="L47" s="668"/>
      <c r="M47" s="669"/>
    </row>
    <row r="48" spans="1:15" ht="25.5">
      <c r="A48" s="665"/>
      <c r="B48" s="318"/>
      <c r="C48" s="344" t="s">
        <v>2214</v>
      </c>
      <c r="D48" s="345" t="s">
        <v>2214</v>
      </c>
      <c r="E48" s="346" t="s">
        <v>1798</v>
      </c>
      <c r="F48" s="325"/>
      <c r="G48" s="326"/>
      <c r="H48" s="321"/>
      <c r="I48" s="317"/>
      <c r="J48" s="317"/>
      <c r="K48" s="317"/>
      <c r="L48" s="668"/>
      <c r="M48" s="669"/>
    </row>
    <row r="49" spans="1:15" ht="18">
      <c r="A49" s="665"/>
      <c r="B49" s="318"/>
      <c r="C49" s="344"/>
      <c r="D49" s="345"/>
      <c r="E49" s="346"/>
      <c r="F49" s="319"/>
      <c r="G49" s="322"/>
      <c r="H49" s="321"/>
      <c r="I49" s="317"/>
      <c r="J49" s="317"/>
      <c r="K49" s="317"/>
      <c r="L49" s="670"/>
      <c r="M49" s="671"/>
    </row>
    <row r="50" spans="1:15" ht="25.5">
      <c r="A50" s="665"/>
      <c r="B50" s="318"/>
      <c r="C50" s="344" t="s">
        <v>2216</v>
      </c>
      <c r="D50" s="345" t="s">
        <v>2216</v>
      </c>
      <c r="E50" s="346" t="s">
        <v>2216</v>
      </c>
      <c r="F50" s="319"/>
      <c r="G50" s="322"/>
      <c r="H50" s="321"/>
      <c r="I50" s="317"/>
      <c r="J50" s="317"/>
      <c r="K50" s="317"/>
      <c r="L50" s="328"/>
      <c r="M50" s="329"/>
    </row>
    <row r="51" spans="1:15" ht="43.5">
      <c r="A51" s="665"/>
      <c r="B51" s="318"/>
      <c r="C51" s="434" t="s">
        <v>419</v>
      </c>
      <c r="D51" s="434" t="s">
        <v>382</v>
      </c>
      <c r="E51" s="434" t="s">
        <v>1799</v>
      </c>
      <c r="F51" s="319"/>
      <c r="G51" s="322"/>
      <c r="H51" s="321"/>
      <c r="I51" s="449"/>
      <c r="J51" s="450"/>
      <c r="K51" s="451"/>
      <c r="L51" s="311"/>
      <c r="M51" s="311"/>
    </row>
    <row r="52" spans="1:15" ht="18">
      <c r="A52" s="664" t="s">
        <v>932</v>
      </c>
      <c r="B52" s="318"/>
      <c r="C52" s="344"/>
      <c r="D52" s="345"/>
      <c r="E52" s="346" t="s">
        <v>1800</v>
      </c>
      <c r="F52" s="319"/>
      <c r="G52" s="322"/>
      <c r="H52" s="321"/>
      <c r="I52" s="452"/>
      <c r="J52" s="311"/>
      <c r="K52" s="453"/>
      <c r="L52" s="330"/>
      <c r="M52" s="331"/>
    </row>
    <row r="53" spans="1:15" ht="36">
      <c r="A53" s="665"/>
      <c r="B53" s="318"/>
      <c r="C53" s="344" t="s">
        <v>430</v>
      </c>
      <c r="D53" s="345" t="s">
        <v>430</v>
      </c>
      <c r="E53" s="346" t="s">
        <v>1801</v>
      </c>
      <c r="F53" s="325"/>
      <c r="G53" s="326"/>
      <c r="H53" s="321"/>
      <c r="I53" s="452"/>
      <c r="J53" s="311"/>
      <c r="K53" s="453"/>
      <c r="L53" s="331"/>
      <c r="M53" s="331"/>
    </row>
    <row r="54" spans="1:15" ht="25.5">
      <c r="A54" s="665"/>
      <c r="B54" s="318"/>
      <c r="C54" s="344" t="s">
        <v>2206</v>
      </c>
      <c r="D54" s="345" t="s">
        <v>383</v>
      </c>
      <c r="E54" s="346" t="s">
        <v>2133</v>
      </c>
      <c r="F54" s="319"/>
      <c r="G54" s="322"/>
      <c r="H54" s="321"/>
      <c r="I54" s="454"/>
      <c r="J54" s="455"/>
      <c r="K54" s="456"/>
      <c r="L54" s="331"/>
      <c r="M54" s="331"/>
    </row>
    <row r="55" spans="1:15" ht="18">
      <c r="A55" s="665"/>
      <c r="B55" s="318"/>
      <c r="C55" s="344"/>
      <c r="D55" s="345"/>
      <c r="E55" s="346" t="s">
        <v>1290</v>
      </c>
      <c r="F55" s="319"/>
      <c r="G55" s="322"/>
      <c r="H55" s="321"/>
      <c r="I55" s="317"/>
      <c r="J55" s="317"/>
      <c r="K55" s="317"/>
      <c r="L55" s="331"/>
      <c r="M55" s="311"/>
    </row>
    <row r="56" spans="1:15" ht="25.5">
      <c r="A56" s="665"/>
      <c r="B56" s="318"/>
      <c r="C56" s="344" t="s">
        <v>2217</v>
      </c>
      <c r="D56" s="345" t="s">
        <v>2217</v>
      </c>
      <c r="E56" s="346" t="s">
        <v>2217</v>
      </c>
      <c r="F56" s="319"/>
      <c r="G56" s="322"/>
      <c r="H56" s="321"/>
      <c r="I56" s="317"/>
      <c r="J56" s="317"/>
      <c r="K56" s="317"/>
      <c r="L56" s="666"/>
      <c r="M56" s="667"/>
    </row>
    <row r="57" spans="1:15" ht="43.5">
      <c r="A57" s="665"/>
      <c r="B57" s="318"/>
      <c r="C57" s="434" t="s">
        <v>1313</v>
      </c>
      <c r="D57" s="434" t="s">
        <v>384</v>
      </c>
      <c r="E57" s="434" t="s">
        <v>384</v>
      </c>
      <c r="F57" s="319"/>
      <c r="G57" s="322"/>
      <c r="H57" s="321"/>
      <c r="I57" s="317"/>
      <c r="J57" s="317"/>
      <c r="K57" s="317"/>
      <c r="L57" s="668"/>
      <c r="M57" s="669"/>
    </row>
    <row r="58" spans="1:15" ht="18">
      <c r="A58" s="664" t="s">
        <v>933</v>
      </c>
      <c r="B58" s="318"/>
      <c r="C58" s="344"/>
      <c r="D58" s="345"/>
      <c r="E58" s="346" t="s">
        <v>1802</v>
      </c>
      <c r="F58" s="325"/>
      <c r="G58" s="326"/>
      <c r="H58" s="321"/>
      <c r="I58" s="317"/>
      <c r="J58" s="317"/>
      <c r="K58" s="317"/>
      <c r="L58" s="668"/>
      <c r="M58" s="669"/>
    </row>
    <row r="59" spans="1:15" ht="18">
      <c r="A59" s="665"/>
      <c r="B59" s="318"/>
      <c r="C59" s="344" t="s">
        <v>1312</v>
      </c>
      <c r="D59" s="345" t="s">
        <v>1312</v>
      </c>
      <c r="E59" s="346" t="s">
        <v>1312</v>
      </c>
      <c r="F59" s="319"/>
      <c r="G59" s="322"/>
      <c r="H59" s="321"/>
      <c r="I59" s="317"/>
      <c r="J59" s="317"/>
      <c r="K59" s="317"/>
      <c r="L59" s="670"/>
      <c r="M59" s="671"/>
    </row>
    <row r="60" spans="1:15" ht="25.5">
      <c r="A60" s="665"/>
      <c r="B60" s="318"/>
      <c r="C60" s="344" t="s">
        <v>2201</v>
      </c>
      <c r="D60" s="345" t="s">
        <v>2201</v>
      </c>
      <c r="E60" s="346" t="s">
        <v>1803</v>
      </c>
      <c r="F60" s="319"/>
      <c r="G60" s="322"/>
      <c r="H60" s="321"/>
      <c r="I60" s="317"/>
      <c r="J60" s="317"/>
      <c r="K60" s="317"/>
      <c r="L60" s="311"/>
      <c r="M60" s="311"/>
    </row>
    <row r="61" spans="1:15" ht="18">
      <c r="A61" s="665"/>
      <c r="B61" s="318"/>
      <c r="C61" s="344"/>
      <c r="D61" s="345" t="s">
        <v>1330</v>
      </c>
      <c r="E61" s="346" t="s">
        <v>1330</v>
      </c>
      <c r="F61" s="319"/>
      <c r="G61" s="322"/>
      <c r="H61" s="321"/>
      <c r="I61" s="448"/>
      <c r="J61" s="448"/>
      <c r="K61" s="448"/>
      <c r="L61" s="448"/>
      <c r="M61" s="448"/>
    </row>
    <row r="62" spans="1:15" ht="18">
      <c r="A62" s="665"/>
      <c r="B62" s="318"/>
      <c r="C62" s="344" t="s">
        <v>1218</v>
      </c>
      <c r="D62" s="345" t="s">
        <v>1218</v>
      </c>
      <c r="E62" s="346" t="s">
        <v>402</v>
      </c>
      <c r="F62" s="319"/>
      <c r="G62" s="322"/>
      <c r="H62" s="321"/>
      <c r="I62" s="448"/>
      <c r="J62" s="448"/>
      <c r="K62" s="448"/>
      <c r="L62" s="448"/>
      <c r="M62" s="448"/>
    </row>
    <row r="63" spans="1:15" ht="43.5">
      <c r="A63" s="665"/>
      <c r="B63" s="318"/>
      <c r="C63" s="434" t="s">
        <v>1314</v>
      </c>
      <c r="D63" s="434" t="s">
        <v>385</v>
      </c>
      <c r="E63" s="434" t="s">
        <v>1804</v>
      </c>
      <c r="F63" s="325"/>
      <c r="G63" s="326"/>
      <c r="H63" s="321"/>
      <c r="I63" s="448"/>
      <c r="J63" s="448"/>
      <c r="K63" s="448"/>
      <c r="L63" s="448"/>
      <c r="M63" s="448"/>
    </row>
    <row r="64" spans="1:15" ht="18">
      <c r="A64" s="664" t="s">
        <v>934</v>
      </c>
      <c r="B64" s="318"/>
      <c r="C64" s="344"/>
      <c r="D64" s="345"/>
      <c r="E64" s="346" t="s">
        <v>1805</v>
      </c>
      <c r="F64" s="319"/>
      <c r="G64" s="322"/>
      <c r="H64" s="321"/>
      <c r="O64" s="462"/>
    </row>
    <row r="65" spans="1:15" ht="18">
      <c r="A65" s="665"/>
      <c r="B65" s="318"/>
      <c r="C65" s="344" t="s">
        <v>953</v>
      </c>
      <c r="D65" s="345" t="s">
        <v>953</v>
      </c>
      <c r="E65" s="346" t="s">
        <v>1806</v>
      </c>
      <c r="O65" s="462"/>
    </row>
    <row r="66" spans="1:15" ht="25.5">
      <c r="A66" s="665"/>
      <c r="B66" s="318"/>
      <c r="C66" s="344" t="s">
        <v>2204</v>
      </c>
      <c r="D66" s="345" t="s">
        <v>2204</v>
      </c>
      <c r="E66" s="346" t="s">
        <v>1807</v>
      </c>
      <c r="F66" s="314" t="s">
        <v>948</v>
      </c>
      <c r="G66" s="315" t="s">
        <v>948</v>
      </c>
      <c r="H66" s="316"/>
      <c r="O66" s="462"/>
    </row>
    <row r="67" spans="1:15" ht="18">
      <c r="A67" s="665"/>
      <c r="B67" s="318"/>
      <c r="C67" s="344"/>
      <c r="D67" s="345" t="s">
        <v>403</v>
      </c>
      <c r="E67" s="346" t="s">
        <v>1219</v>
      </c>
      <c r="F67" s="319"/>
      <c r="G67" s="322"/>
      <c r="H67" s="321"/>
      <c r="O67" s="462"/>
    </row>
    <row r="68" spans="1:15" ht="25.5">
      <c r="A68" s="665"/>
      <c r="B68" s="318"/>
      <c r="C68" s="344" t="s">
        <v>2205</v>
      </c>
      <c r="D68" s="345" t="s">
        <v>2205</v>
      </c>
      <c r="E68" s="346" t="s">
        <v>1372</v>
      </c>
      <c r="F68" s="319"/>
      <c r="G68" s="322"/>
      <c r="H68" s="321"/>
      <c r="O68" s="462"/>
    </row>
    <row r="69" spans="1:15" ht="43.5">
      <c r="A69" s="665"/>
      <c r="B69" s="318"/>
      <c r="C69" s="434" t="s">
        <v>424</v>
      </c>
      <c r="D69" s="434" t="s">
        <v>386</v>
      </c>
      <c r="E69" s="434" t="s">
        <v>1704</v>
      </c>
      <c r="F69" s="319"/>
      <c r="G69" s="322"/>
      <c r="H69" s="321"/>
      <c r="O69" s="462"/>
    </row>
    <row r="70" spans="1:15" ht="18">
      <c r="A70" s="664" t="s">
        <v>935</v>
      </c>
      <c r="B70" s="318"/>
      <c r="C70" s="345"/>
      <c r="D70" s="476"/>
      <c r="E70" s="345" t="s">
        <v>1808</v>
      </c>
      <c r="F70" s="325"/>
      <c r="G70" s="326"/>
      <c r="H70" s="321"/>
      <c r="O70" s="462"/>
    </row>
    <row r="71" spans="1:15" ht="18">
      <c r="A71" s="665"/>
      <c r="B71" s="318"/>
      <c r="C71" s="345" t="s">
        <v>431</v>
      </c>
      <c r="D71" s="476" t="s">
        <v>431</v>
      </c>
      <c r="E71" s="477" t="s">
        <v>431</v>
      </c>
      <c r="F71" s="319"/>
      <c r="G71" s="322"/>
      <c r="H71" s="321"/>
      <c r="O71" s="462"/>
    </row>
    <row r="72" spans="1:15" ht="18">
      <c r="A72" s="665"/>
      <c r="B72" s="318"/>
      <c r="C72" s="345" t="s">
        <v>432</v>
      </c>
      <c r="D72" s="476" t="s">
        <v>404</v>
      </c>
      <c r="E72" s="477" t="s">
        <v>1809</v>
      </c>
      <c r="F72" s="319"/>
      <c r="G72" s="322"/>
      <c r="H72" s="321"/>
      <c r="O72" s="462"/>
    </row>
    <row r="73" spans="1:15" ht="18">
      <c r="A73" s="665"/>
      <c r="B73" s="318"/>
      <c r="C73" s="345"/>
      <c r="D73" s="476" t="s">
        <v>345</v>
      </c>
      <c r="E73" s="477" t="s">
        <v>345</v>
      </c>
      <c r="F73" s="319"/>
      <c r="G73" s="322"/>
      <c r="H73" s="321"/>
      <c r="O73" s="462"/>
    </row>
    <row r="74" spans="1:15" ht="18">
      <c r="A74" s="665"/>
      <c r="B74" s="318"/>
      <c r="C74" s="345" t="s">
        <v>433</v>
      </c>
      <c r="D74" s="476" t="s">
        <v>433</v>
      </c>
      <c r="E74" s="477" t="s">
        <v>433</v>
      </c>
      <c r="F74" s="319"/>
      <c r="G74" s="322"/>
      <c r="H74" s="321"/>
      <c r="O74" s="462"/>
    </row>
    <row r="75" spans="1:15" ht="43.5">
      <c r="A75" s="459"/>
      <c r="B75" s="318"/>
      <c r="C75" s="434" t="s">
        <v>2218</v>
      </c>
      <c r="D75" s="479" t="s">
        <v>437</v>
      </c>
      <c r="E75" s="434" t="s">
        <v>437</v>
      </c>
      <c r="F75" s="325"/>
      <c r="G75" s="326"/>
      <c r="H75" s="321"/>
      <c r="O75" s="462"/>
    </row>
    <row r="76" spans="1:15" ht="15">
      <c r="A76" s="459"/>
      <c r="B76" s="442"/>
      <c r="E76" s="442"/>
      <c r="F76" s="319"/>
      <c r="G76" s="322"/>
      <c r="H76" s="321"/>
      <c r="O76" s="462"/>
    </row>
    <row r="77" spans="1:15" ht="28.5">
      <c r="A77" s="459"/>
      <c r="B77" s="310"/>
      <c r="C77" s="312"/>
      <c r="D77" s="312"/>
      <c r="E77" s="313"/>
      <c r="F77" s="319"/>
      <c r="G77" s="320"/>
      <c r="H77" s="321"/>
      <c r="O77" s="462"/>
    </row>
    <row r="78" spans="1:15" ht="21">
      <c r="A78" s="664" t="s">
        <v>930</v>
      </c>
      <c r="B78" s="318"/>
      <c r="C78" s="349"/>
      <c r="D78" s="349"/>
      <c r="E78" s="346" t="s">
        <v>448</v>
      </c>
      <c r="F78" s="319"/>
      <c r="G78" s="320"/>
      <c r="H78" s="321"/>
      <c r="I78" s="673" t="str">
        <f>Z_TITRE_CrecheA</f>
        <v>H56 CRECHE MARY POPPINS</v>
      </c>
      <c r="J78" s="673"/>
      <c r="K78" s="673"/>
      <c r="L78" s="673"/>
      <c r="M78" s="673"/>
      <c r="O78" s="461">
        <v>3</v>
      </c>
    </row>
    <row r="79" spans="1:15" ht="18">
      <c r="A79" s="665"/>
      <c r="B79" s="318"/>
      <c r="C79" s="344" t="s">
        <v>415</v>
      </c>
      <c r="D79" s="345" t="s">
        <v>415</v>
      </c>
      <c r="E79" s="346" t="s">
        <v>449</v>
      </c>
      <c r="F79" s="321"/>
      <c r="G79" s="320"/>
      <c r="H79" s="321"/>
      <c r="I79" s="317"/>
      <c r="J79" s="317"/>
      <c r="K79" s="457"/>
      <c r="L79" s="457" t="s">
        <v>928</v>
      </c>
      <c r="M79" s="323">
        <v>3</v>
      </c>
    </row>
    <row r="80" spans="1:15" ht="25.5">
      <c r="A80" s="665"/>
      <c r="B80" s="318"/>
      <c r="C80" s="344" t="s">
        <v>2204</v>
      </c>
      <c r="D80" s="345" t="s">
        <v>2204</v>
      </c>
      <c r="E80" s="346" t="s">
        <v>1221</v>
      </c>
      <c r="F80" s="325"/>
      <c r="G80" s="326"/>
      <c r="H80" s="321"/>
      <c r="I80" s="674" t="s">
        <v>823</v>
      </c>
      <c r="J80" s="674"/>
      <c r="K80" s="674"/>
      <c r="L80" s="674"/>
      <c r="M80" s="458"/>
    </row>
    <row r="81" spans="1:13" ht="18">
      <c r="A81" s="665"/>
      <c r="B81" s="318"/>
      <c r="C81" s="344"/>
      <c r="D81" s="345" t="s">
        <v>322</v>
      </c>
      <c r="E81" s="346" t="s">
        <v>322</v>
      </c>
      <c r="F81" s="319"/>
      <c r="G81" s="322"/>
      <c r="H81" s="321"/>
      <c r="I81" s="317"/>
      <c r="J81" s="317"/>
      <c r="K81" s="317"/>
      <c r="L81" s="324"/>
      <c r="M81" s="324"/>
    </row>
    <row r="82" spans="1:13" ht="25.5">
      <c r="A82" s="665"/>
      <c r="B82" s="318"/>
      <c r="C82" s="344" t="s">
        <v>2212</v>
      </c>
      <c r="D82" s="345" t="s">
        <v>2212</v>
      </c>
      <c r="E82" s="346" t="s">
        <v>1333</v>
      </c>
      <c r="F82" s="319"/>
      <c r="G82" s="322"/>
      <c r="H82" s="321"/>
      <c r="I82" s="317"/>
      <c r="J82" s="317"/>
      <c r="K82" s="317"/>
      <c r="L82" s="327"/>
      <c r="M82" s="317"/>
    </row>
    <row r="83" spans="1:13" ht="43.5">
      <c r="A83" s="665"/>
      <c r="B83" s="318"/>
      <c r="C83" s="434" t="s">
        <v>2203</v>
      </c>
      <c r="D83" s="434" t="s">
        <v>1154</v>
      </c>
      <c r="E83" s="434" t="s">
        <v>1154</v>
      </c>
      <c r="F83" s="319"/>
      <c r="G83" s="322"/>
      <c r="H83" s="321"/>
      <c r="I83" s="317"/>
      <c r="J83" s="317"/>
      <c r="K83" s="317"/>
      <c r="L83" s="327"/>
      <c r="M83" s="317"/>
    </row>
    <row r="84" spans="1:13" ht="18">
      <c r="A84" s="664" t="s">
        <v>931</v>
      </c>
      <c r="B84" s="318"/>
      <c r="C84" s="344"/>
      <c r="D84" s="345"/>
      <c r="E84" s="346" t="s">
        <v>450</v>
      </c>
      <c r="F84" s="319"/>
      <c r="G84" s="322"/>
      <c r="H84" s="321"/>
      <c r="I84" s="317"/>
      <c r="J84" s="317"/>
      <c r="K84" s="317"/>
      <c r="L84" s="672" t="s">
        <v>2010</v>
      </c>
      <c r="M84" s="667"/>
    </row>
    <row r="85" spans="1:13" ht="18">
      <c r="A85" s="665"/>
      <c r="B85" s="318"/>
      <c r="C85" s="344" t="s">
        <v>413</v>
      </c>
      <c r="D85" s="345" t="s">
        <v>413</v>
      </c>
      <c r="E85" s="346" t="s">
        <v>451</v>
      </c>
      <c r="F85" s="325"/>
      <c r="G85" s="326"/>
      <c r="H85" s="321"/>
      <c r="I85" s="317"/>
      <c r="J85" s="317"/>
      <c r="K85" s="317"/>
      <c r="L85" s="668"/>
      <c r="M85" s="669"/>
    </row>
    <row r="86" spans="1:13" ht="25.5">
      <c r="A86" s="665"/>
      <c r="B86" s="318"/>
      <c r="C86" s="344" t="s">
        <v>2206</v>
      </c>
      <c r="D86" s="345" t="s">
        <v>1155</v>
      </c>
      <c r="E86" s="346" t="s">
        <v>1699</v>
      </c>
      <c r="F86" s="319"/>
      <c r="G86" s="322"/>
      <c r="H86" s="321"/>
      <c r="I86" s="317"/>
      <c r="J86" s="317"/>
      <c r="K86" s="317"/>
      <c r="L86" s="668"/>
      <c r="M86" s="669"/>
    </row>
    <row r="87" spans="1:13" ht="18">
      <c r="A87" s="665"/>
      <c r="B87" s="318"/>
      <c r="C87" s="344"/>
      <c r="D87" s="345" t="s">
        <v>439</v>
      </c>
      <c r="E87" s="346" t="s">
        <v>439</v>
      </c>
      <c r="F87" s="319"/>
      <c r="G87" s="322"/>
      <c r="H87" s="321"/>
      <c r="I87" s="317"/>
      <c r="J87" s="317"/>
      <c r="K87" s="317"/>
      <c r="L87" s="670"/>
      <c r="M87" s="671"/>
    </row>
    <row r="88" spans="1:13" ht="25.5">
      <c r="A88" s="665"/>
      <c r="B88" s="318"/>
      <c r="C88" s="344" t="s">
        <v>2213</v>
      </c>
      <c r="D88" s="345" t="s">
        <v>2213</v>
      </c>
      <c r="E88" s="346" t="s">
        <v>1222</v>
      </c>
      <c r="F88" s="319"/>
      <c r="G88" s="322"/>
      <c r="H88" s="321"/>
      <c r="I88" s="317"/>
      <c r="J88" s="317"/>
      <c r="K88" s="317"/>
      <c r="L88" s="328"/>
      <c r="M88" s="329"/>
    </row>
    <row r="89" spans="1:13" ht="43.5">
      <c r="A89" s="665"/>
      <c r="B89" s="318"/>
      <c r="C89" s="434" t="s">
        <v>1313</v>
      </c>
      <c r="D89" s="434" t="s">
        <v>1156</v>
      </c>
      <c r="E89" s="434" t="s">
        <v>452</v>
      </c>
      <c r="F89" s="319"/>
      <c r="G89" s="322"/>
      <c r="H89" s="321"/>
      <c r="I89" s="449"/>
      <c r="J89" s="450"/>
      <c r="K89" s="451"/>
      <c r="L89" s="311"/>
      <c r="M89" s="311"/>
    </row>
    <row r="90" spans="1:13" ht="18">
      <c r="A90" s="664" t="s">
        <v>932</v>
      </c>
      <c r="B90" s="318"/>
      <c r="C90" s="344"/>
      <c r="D90" s="345"/>
      <c r="E90" s="346" t="s">
        <v>453</v>
      </c>
      <c r="F90" s="325"/>
      <c r="G90" s="326"/>
      <c r="H90" s="321"/>
      <c r="I90" s="452"/>
      <c r="J90" s="311"/>
      <c r="K90" s="453"/>
      <c r="L90" s="330"/>
      <c r="M90" s="331"/>
    </row>
    <row r="91" spans="1:13" ht="18">
      <c r="A91" s="665"/>
      <c r="B91" s="318"/>
      <c r="C91" s="344" t="s">
        <v>1312</v>
      </c>
      <c r="D91" s="345" t="s">
        <v>1312</v>
      </c>
      <c r="E91" s="346" t="s">
        <v>1223</v>
      </c>
      <c r="F91" s="319"/>
      <c r="G91" s="322"/>
      <c r="H91" s="321"/>
      <c r="I91" s="452"/>
      <c r="J91" s="311"/>
      <c r="K91" s="453"/>
      <c r="L91" s="331"/>
      <c r="M91" s="331"/>
    </row>
    <row r="92" spans="1:13" ht="25.5">
      <c r="A92" s="665"/>
      <c r="B92" s="318"/>
      <c r="C92" s="344" t="s">
        <v>2214</v>
      </c>
      <c r="D92" s="345" t="s">
        <v>2214</v>
      </c>
      <c r="E92" s="346" t="s">
        <v>454</v>
      </c>
      <c r="F92" s="319"/>
      <c r="G92" s="322"/>
      <c r="H92" s="321"/>
      <c r="I92" s="454"/>
      <c r="J92" s="455"/>
      <c r="K92" s="456"/>
      <c r="L92" s="331"/>
      <c r="M92" s="331"/>
    </row>
    <row r="93" spans="1:13" ht="18">
      <c r="A93" s="665"/>
      <c r="B93" s="318"/>
      <c r="C93" s="344"/>
      <c r="D93" s="345" t="s">
        <v>440</v>
      </c>
      <c r="E93" s="346"/>
      <c r="F93" s="319"/>
      <c r="G93" s="322"/>
      <c r="H93" s="321"/>
      <c r="I93" s="317"/>
      <c r="J93" s="317"/>
      <c r="K93" s="317"/>
      <c r="L93" s="331"/>
      <c r="M93" s="311"/>
    </row>
    <row r="94" spans="1:13" ht="25.5">
      <c r="A94" s="665"/>
      <c r="B94" s="318"/>
      <c r="C94" s="344" t="s">
        <v>2200</v>
      </c>
      <c r="D94" s="345" t="s">
        <v>2217</v>
      </c>
      <c r="E94" s="346" t="s">
        <v>2217</v>
      </c>
      <c r="F94" s="319"/>
      <c r="G94" s="322"/>
      <c r="H94" s="321"/>
      <c r="I94" s="317"/>
      <c r="J94" s="317"/>
      <c r="K94" s="317"/>
      <c r="L94" s="666"/>
      <c r="M94" s="667"/>
    </row>
    <row r="95" spans="1:13" ht="43.5">
      <c r="A95" s="665"/>
      <c r="B95" s="318"/>
      <c r="C95" s="434" t="s">
        <v>410</v>
      </c>
      <c r="D95" s="434" t="s">
        <v>2222</v>
      </c>
      <c r="E95" s="434" t="s">
        <v>2222</v>
      </c>
      <c r="F95" s="325"/>
      <c r="G95" s="326"/>
      <c r="H95" s="321"/>
      <c r="I95" s="317"/>
      <c r="J95" s="317"/>
      <c r="K95" s="317"/>
      <c r="L95" s="668"/>
      <c r="M95" s="669"/>
    </row>
    <row r="96" spans="1:13" ht="18">
      <c r="A96" s="664" t="s">
        <v>933</v>
      </c>
      <c r="B96" s="318"/>
      <c r="C96" s="344"/>
      <c r="D96" s="345"/>
      <c r="E96" s="346" t="s">
        <v>1707</v>
      </c>
      <c r="F96" s="319"/>
      <c r="G96" s="322"/>
      <c r="H96" s="321"/>
      <c r="I96" s="317"/>
      <c r="J96" s="317"/>
      <c r="K96" s="317"/>
      <c r="L96" s="668"/>
      <c r="M96" s="669"/>
    </row>
    <row r="97" spans="1:15" ht="36">
      <c r="A97" s="665"/>
      <c r="B97" s="318"/>
      <c r="C97" s="344" t="s">
        <v>1317</v>
      </c>
      <c r="D97" s="345" t="s">
        <v>1317</v>
      </c>
      <c r="E97" s="346" t="s">
        <v>455</v>
      </c>
      <c r="I97" s="317"/>
      <c r="J97" s="317"/>
      <c r="K97" s="317"/>
      <c r="L97" s="670"/>
      <c r="M97" s="671"/>
    </row>
    <row r="98" spans="1:15" ht="25.5">
      <c r="A98" s="665"/>
      <c r="B98" s="318"/>
      <c r="C98" s="344" t="s">
        <v>2215</v>
      </c>
      <c r="D98" s="345" t="s">
        <v>2215</v>
      </c>
      <c r="E98" s="346" t="s">
        <v>456</v>
      </c>
      <c r="F98" s="314" t="s">
        <v>948</v>
      </c>
      <c r="G98" s="315" t="s">
        <v>948</v>
      </c>
      <c r="H98" s="316"/>
      <c r="I98" s="317"/>
      <c r="J98" s="317"/>
      <c r="K98" s="317"/>
      <c r="L98" s="311"/>
      <c r="M98" s="311"/>
    </row>
    <row r="99" spans="1:15" ht="18">
      <c r="A99" s="665"/>
      <c r="B99" s="318"/>
      <c r="C99" s="344"/>
      <c r="D99" s="345" t="s">
        <v>1291</v>
      </c>
      <c r="E99" s="346" t="s">
        <v>1291</v>
      </c>
      <c r="F99" s="319"/>
      <c r="G99" s="322"/>
      <c r="H99" s="321"/>
      <c r="I99" s="448"/>
      <c r="J99" s="448"/>
      <c r="K99" s="448"/>
      <c r="L99" s="448"/>
      <c r="M99" s="448"/>
    </row>
    <row r="100" spans="1:15" ht="18">
      <c r="A100" s="665"/>
      <c r="B100" s="318"/>
      <c r="C100" s="344" t="s">
        <v>1224</v>
      </c>
      <c r="D100" s="345" t="s">
        <v>1224</v>
      </c>
      <c r="E100" s="346" t="s">
        <v>457</v>
      </c>
      <c r="F100" s="319"/>
      <c r="G100" s="322"/>
      <c r="H100" s="321"/>
      <c r="I100" s="448"/>
      <c r="J100" s="448"/>
      <c r="K100" s="448"/>
      <c r="L100" s="448"/>
      <c r="M100" s="448"/>
    </row>
    <row r="101" spans="1:15" ht="43.5">
      <c r="A101" s="665"/>
      <c r="B101" s="318"/>
      <c r="C101" s="434" t="s">
        <v>1318</v>
      </c>
      <c r="D101" s="434" t="s">
        <v>1157</v>
      </c>
      <c r="E101" s="434" t="s">
        <v>1157</v>
      </c>
      <c r="F101" s="319"/>
      <c r="G101" s="322"/>
      <c r="H101" s="321"/>
      <c r="I101" s="448"/>
      <c r="J101" s="448"/>
      <c r="K101" s="448"/>
      <c r="L101" s="448"/>
      <c r="M101" s="448"/>
    </row>
    <row r="102" spans="1:15" ht="18">
      <c r="A102" s="664" t="s">
        <v>934</v>
      </c>
      <c r="B102" s="318"/>
      <c r="C102" s="344"/>
      <c r="D102" s="345"/>
      <c r="E102" s="346" t="s">
        <v>458</v>
      </c>
      <c r="F102" s="325"/>
      <c r="G102" s="326"/>
      <c r="H102" s="321"/>
      <c r="O102" s="462"/>
    </row>
    <row r="103" spans="1:15" ht="18">
      <c r="A103" s="665"/>
      <c r="B103" s="318"/>
      <c r="C103" s="344" t="s">
        <v>1312</v>
      </c>
      <c r="D103" s="345" t="s">
        <v>1312</v>
      </c>
      <c r="E103" s="346" t="s">
        <v>459</v>
      </c>
      <c r="F103" s="319"/>
      <c r="G103" s="322"/>
      <c r="H103" s="321"/>
      <c r="O103" s="462"/>
    </row>
    <row r="104" spans="1:15" ht="25.5">
      <c r="A104" s="665"/>
      <c r="B104" s="318"/>
      <c r="C104" s="475" t="s">
        <v>2210</v>
      </c>
      <c r="D104" s="346" t="s">
        <v>955</v>
      </c>
      <c r="E104" s="346" t="s">
        <v>1698</v>
      </c>
      <c r="F104" s="319"/>
      <c r="G104" s="322"/>
      <c r="H104" s="321"/>
      <c r="O104" s="462"/>
    </row>
    <row r="105" spans="1:15" ht="18">
      <c r="A105" s="665"/>
      <c r="B105" s="318"/>
      <c r="C105" s="344"/>
      <c r="D105" s="345" t="s">
        <v>1290</v>
      </c>
      <c r="E105" s="346" t="s">
        <v>1290</v>
      </c>
      <c r="F105" s="319"/>
      <c r="G105" s="322"/>
      <c r="H105" s="321"/>
      <c r="O105" s="462"/>
    </row>
    <row r="106" spans="1:15" ht="18">
      <c r="A106" s="665"/>
      <c r="B106" s="318"/>
      <c r="C106" s="344" t="s">
        <v>1319</v>
      </c>
      <c r="D106" s="345" t="s">
        <v>1319</v>
      </c>
      <c r="E106" s="346" t="s">
        <v>1332</v>
      </c>
      <c r="F106" s="319"/>
      <c r="G106" s="322"/>
      <c r="H106" s="321"/>
      <c r="O106" s="462"/>
    </row>
    <row r="107" spans="1:15" ht="43.5">
      <c r="A107" s="665"/>
      <c r="B107" s="318"/>
      <c r="C107" s="434" t="s">
        <v>416</v>
      </c>
      <c r="D107" s="434" t="s">
        <v>1158</v>
      </c>
      <c r="E107" s="434" t="s">
        <v>1158</v>
      </c>
      <c r="F107" s="325"/>
      <c r="G107" s="326"/>
      <c r="H107" s="321"/>
      <c r="O107" s="462"/>
    </row>
    <row r="108" spans="1:15" ht="18">
      <c r="A108" s="664" t="s">
        <v>935</v>
      </c>
      <c r="B108" s="318"/>
      <c r="C108" s="345"/>
      <c r="D108" s="476"/>
      <c r="E108" s="345" t="s">
        <v>460</v>
      </c>
      <c r="F108" s="319"/>
      <c r="G108" s="322"/>
      <c r="H108" s="321"/>
      <c r="O108" s="462"/>
    </row>
    <row r="109" spans="1:15" ht="18">
      <c r="A109" s="665"/>
      <c r="B109" s="318"/>
      <c r="C109" s="345" t="s">
        <v>415</v>
      </c>
      <c r="D109" s="476" t="s">
        <v>415</v>
      </c>
      <c r="E109" s="477" t="s">
        <v>415</v>
      </c>
      <c r="F109" s="319"/>
      <c r="G109" s="320"/>
      <c r="H109" s="321"/>
      <c r="O109" s="462"/>
    </row>
    <row r="110" spans="1:15" ht="18">
      <c r="A110" s="665"/>
      <c r="B110" s="318"/>
      <c r="C110" s="345" t="s">
        <v>1320</v>
      </c>
      <c r="D110" s="476" t="s">
        <v>1320</v>
      </c>
      <c r="E110" s="477" t="s">
        <v>461</v>
      </c>
      <c r="F110" s="319"/>
      <c r="G110" s="320"/>
      <c r="H110" s="321"/>
      <c r="O110" s="462"/>
    </row>
    <row r="111" spans="1:15" ht="18">
      <c r="A111" s="665"/>
      <c r="B111" s="318"/>
      <c r="C111" s="345"/>
      <c r="D111" s="476" t="s">
        <v>1330</v>
      </c>
      <c r="E111" s="477" t="s">
        <v>1330</v>
      </c>
      <c r="F111" s="321"/>
      <c r="G111" s="320"/>
      <c r="H111" s="321"/>
      <c r="O111" s="462"/>
    </row>
    <row r="112" spans="1:15" ht="25.5">
      <c r="A112" s="665"/>
      <c r="B112" s="318"/>
      <c r="C112" s="345" t="s">
        <v>2205</v>
      </c>
      <c r="D112" s="476" t="s">
        <v>2205</v>
      </c>
      <c r="E112" s="477" t="s">
        <v>1372</v>
      </c>
      <c r="F112" s="325"/>
      <c r="G112" s="326"/>
      <c r="H112" s="321"/>
      <c r="O112" s="462"/>
    </row>
    <row r="113" spans="1:15" ht="43.5">
      <c r="A113" s="459"/>
      <c r="B113" s="318"/>
      <c r="C113" s="434" t="s">
        <v>1321</v>
      </c>
      <c r="D113" s="479" t="s">
        <v>1159</v>
      </c>
      <c r="E113" s="434" t="s">
        <v>1159</v>
      </c>
      <c r="F113" s="319"/>
      <c r="G113" s="322"/>
      <c r="H113" s="321"/>
      <c r="O113" s="462"/>
    </row>
    <row r="114" spans="1:15" ht="15">
      <c r="A114" s="459"/>
      <c r="B114" s="442"/>
      <c r="E114" s="442"/>
      <c r="F114" s="319"/>
      <c r="G114" s="322"/>
      <c r="H114" s="321"/>
      <c r="O114" s="462"/>
    </row>
    <row r="115" spans="1:15" ht="28.5">
      <c r="A115" s="459"/>
      <c r="B115" s="310"/>
      <c r="C115" s="312"/>
      <c r="D115" s="312"/>
      <c r="E115" s="313"/>
      <c r="F115" s="319"/>
      <c r="G115" s="322"/>
      <c r="H115" s="321"/>
      <c r="O115" s="462"/>
    </row>
    <row r="116" spans="1:15" ht="21">
      <c r="A116" s="664" t="s">
        <v>930</v>
      </c>
      <c r="B116" s="318"/>
      <c r="C116" s="348"/>
      <c r="D116" s="349"/>
      <c r="E116" s="346" t="s">
        <v>462</v>
      </c>
      <c r="F116" s="319"/>
      <c r="G116" s="322"/>
      <c r="H116" s="321"/>
      <c r="I116" s="673" t="str">
        <f>Z_TITRE_CrecheA</f>
        <v>H56 CRECHE MARY POPPINS</v>
      </c>
      <c r="J116" s="673"/>
      <c r="K116" s="673"/>
      <c r="L116" s="673"/>
      <c r="M116" s="673"/>
      <c r="O116" s="461">
        <v>4</v>
      </c>
    </row>
    <row r="117" spans="1:15" ht="36">
      <c r="A117" s="665"/>
      <c r="B117" s="318"/>
      <c r="C117" s="344" t="s">
        <v>1322</v>
      </c>
      <c r="D117" s="345" t="s">
        <v>1322</v>
      </c>
      <c r="E117" s="346" t="s">
        <v>463</v>
      </c>
      <c r="F117" s="325"/>
      <c r="G117" s="326"/>
      <c r="H117" s="321"/>
      <c r="I117" s="317"/>
      <c r="J117" s="317"/>
      <c r="K117" s="457"/>
      <c r="L117" s="457" t="s">
        <v>928</v>
      </c>
      <c r="M117" s="323">
        <v>3</v>
      </c>
    </row>
    <row r="118" spans="1:15" ht="25.5">
      <c r="A118" s="665"/>
      <c r="B118" s="318"/>
      <c r="C118" s="344" t="s">
        <v>2206</v>
      </c>
      <c r="D118" s="345" t="s">
        <v>1160</v>
      </c>
      <c r="E118" s="346" t="s">
        <v>1698</v>
      </c>
      <c r="F118" s="319"/>
      <c r="G118" s="322"/>
      <c r="H118" s="321"/>
      <c r="I118" s="674" t="s">
        <v>2036</v>
      </c>
      <c r="J118" s="674"/>
      <c r="K118" s="674"/>
      <c r="L118" s="674"/>
      <c r="M118" s="458"/>
    </row>
    <row r="119" spans="1:15" ht="18">
      <c r="A119" s="665"/>
      <c r="B119" s="318"/>
      <c r="C119" s="344"/>
      <c r="D119" s="345" t="s">
        <v>1330</v>
      </c>
      <c r="E119" s="346" t="s">
        <v>1330</v>
      </c>
      <c r="F119" s="319"/>
      <c r="G119" s="322"/>
      <c r="H119" s="321"/>
      <c r="I119" s="317"/>
      <c r="J119" s="317"/>
      <c r="K119" s="317"/>
      <c r="L119" s="324"/>
      <c r="M119" s="324"/>
    </row>
    <row r="120" spans="1:15" ht="18">
      <c r="A120" s="665"/>
      <c r="B120" s="318"/>
      <c r="C120" s="344" t="s">
        <v>1217</v>
      </c>
      <c r="D120" s="345" t="s">
        <v>1217</v>
      </c>
      <c r="E120" s="346" t="s">
        <v>1217</v>
      </c>
      <c r="F120" s="319"/>
      <c r="G120" s="322"/>
      <c r="H120" s="321"/>
      <c r="I120" s="317"/>
      <c r="J120" s="317"/>
      <c r="K120" s="317"/>
      <c r="L120" s="327"/>
      <c r="M120" s="317"/>
    </row>
    <row r="121" spans="1:15" ht="43.5">
      <c r="A121" s="665"/>
      <c r="B121" s="318"/>
      <c r="C121" s="434" t="s">
        <v>1519</v>
      </c>
      <c r="D121" s="434" t="s">
        <v>1161</v>
      </c>
      <c r="E121" s="434" t="s">
        <v>464</v>
      </c>
      <c r="F121" s="319"/>
      <c r="G121" s="322"/>
      <c r="H121" s="321"/>
      <c r="I121" s="317"/>
      <c r="J121" s="317"/>
      <c r="K121" s="317"/>
      <c r="L121" s="327"/>
      <c r="M121" s="317"/>
    </row>
    <row r="122" spans="1:15" ht="18">
      <c r="A122" s="664" t="s">
        <v>931</v>
      </c>
      <c r="B122" s="318"/>
      <c r="C122" s="344"/>
      <c r="D122" s="345"/>
      <c r="E122" s="346" t="s">
        <v>1537</v>
      </c>
      <c r="F122" s="325"/>
      <c r="G122" s="326"/>
      <c r="H122" s="321"/>
      <c r="I122" s="317"/>
      <c r="J122" s="317"/>
      <c r="K122" s="317"/>
      <c r="L122" s="672"/>
      <c r="M122" s="667"/>
    </row>
    <row r="123" spans="1:15" ht="18">
      <c r="A123" s="665"/>
      <c r="B123" s="318"/>
      <c r="C123" s="344" t="s">
        <v>951</v>
      </c>
      <c r="D123" s="345" t="s">
        <v>951</v>
      </c>
      <c r="E123" s="346" t="s">
        <v>1771</v>
      </c>
      <c r="F123" s="319"/>
      <c r="G123" s="322"/>
      <c r="H123" s="321"/>
      <c r="I123" s="317"/>
      <c r="J123" s="317"/>
      <c r="K123" s="317"/>
      <c r="L123" s="668"/>
      <c r="M123" s="669"/>
    </row>
    <row r="124" spans="1:15" ht="25.5">
      <c r="A124" s="665"/>
      <c r="B124" s="318"/>
      <c r="C124" s="344" t="s">
        <v>2210</v>
      </c>
      <c r="D124" s="345" t="s">
        <v>2210</v>
      </c>
      <c r="E124" s="346" t="s">
        <v>1542</v>
      </c>
      <c r="F124" s="319"/>
      <c r="G124" s="322"/>
      <c r="H124" s="321"/>
      <c r="I124" s="317"/>
      <c r="J124" s="317"/>
      <c r="K124" s="317"/>
      <c r="L124" s="668"/>
      <c r="M124" s="669"/>
    </row>
    <row r="125" spans="1:15" ht="18">
      <c r="A125" s="665"/>
      <c r="B125" s="318"/>
      <c r="C125" s="344"/>
      <c r="D125" s="345" t="s">
        <v>345</v>
      </c>
      <c r="E125" s="346" t="s">
        <v>345</v>
      </c>
      <c r="F125" s="319"/>
      <c r="G125" s="322"/>
      <c r="H125" s="321"/>
      <c r="I125" s="317"/>
      <c r="J125" s="317"/>
      <c r="K125" s="317"/>
      <c r="L125" s="670"/>
      <c r="M125" s="671"/>
    </row>
    <row r="126" spans="1:15" ht="18">
      <c r="A126" s="665"/>
      <c r="B126" s="318"/>
      <c r="C126" s="344" t="s">
        <v>1319</v>
      </c>
      <c r="D126" s="345" t="s">
        <v>1319</v>
      </c>
      <c r="E126" s="346" t="s">
        <v>1333</v>
      </c>
      <c r="F126" s="319"/>
      <c r="G126" s="322"/>
      <c r="H126" s="321"/>
      <c r="I126" s="317"/>
      <c r="J126" s="317"/>
      <c r="K126" s="317"/>
      <c r="L126" s="328"/>
      <c r="M126" s="329"/>
    </row>
    <row r="127" spans="1:15" ht="36">
      <c r="A127" s="665"/>
      <c r="B127" s="318"/>
      <c r="C127" s="434" t="s">
        <v>414</v>
      </c>
      <c r="D127" s="434" t="s">
        <v>437</v>
      </c>
      <c r="E127" s="434" t="s">
        <v>437</v>
      </c>
      <c r="F127" s="325"/>
      <c r="G127" s="326"/>
      <c r="H127" s="321"/>
      <c r="I127" s="449"/>
      <c r="J127" s="450"/>
      <c r="K127" s="451"/>
      <c r="L127" s="311"/>
      <c r="M127" s="311"/>
    </row>
    <row r="128" spans="1:15" ht="18">
      <c r="A128" s="664" t="s">
        <v>932</v>
      </c>
      <c r="B128" s="318"/>
      <c r="C128" s="344"/>
      <c r="D128" s="345"/>
      <c r="E128" s="346" t="s">
        <v>1772</v>
      </c>
      <c r="F128" s="319"/>
      <c r="G128" s="322"/>
      <c r="H128" s="321"/>
      <c r="I128" s="452"/>
      <c r="J128" s="311"/>
      <c r="K128" s="453"/>
      <c r="L128" s="330"/>
      <c r="M128" s="331"/>
    </row>
    <row r="129" spans="1:15" ht="18">
      <c r="A129" s="665"/>
      <c r="B129" s="318"/>
      <c r="C129" s="344" t="s">
        <v>1312</v>
      </c>
      <c r="D129" s="345" t="s">
        <v>1312</v>
      </c>
      <c r="E129" s="346" t="s">
        <v>1225</v>
      </c>
      <c r="I129" s="452"/>
      <c r="J129" s="311"/>
      <c r="K129" s="453"/>
      <c r="L129" s="331"/>
      <c r="M129" s="331"/>
    </row>
    <row r="130" spans="1:15" ht="25.5">
      <c r="A130" s="665"/>
      <c r="B130" s="318"/>
      <c r="C130" s="344" t="s">
        <v>2199</v>
      </c>
      <c r="D130" s="345" t="s">
        <v>2199</v>
      </c>
      <c r="E130" s="346" t="s">
        <v>443</v>
      </c>
      <c r="F130" s="314" t="s">
        <v>948</v>
      </c>
      <c r="G130" s="315" t="s">
        <v>948</v>
      </c>
      <c r="H130" s="316"/>
      <c r="I130" s="454"/>
      <c r="J130" s="455"/>
      <c r="K130" s="456"/>
      <c r="L130" s="331"/>
      <c r="M130" s="331"/>
    </row>
    <row r="131" spans="1:15" ht="18">
      <c r="A131" s="665"/>
      <c r="B131" s="318"/>
      <c r="C131" s="344"/>
      <c r="D131" s="345" t="s">
        <v>440</v>
      </c>
      <c r="E131" s="346" t="s">
        <v>440</v>
      </c>
      <c r="F131" s="319"/>
      <c r="G131" s="322"/>
      <c r="H131" s="321"/>
      <c r="I131" s="317"/>
      <c r="J131" s="317"/>
      <c r="K131" s="317"/>
      <c r="L131" s="331"/>
      <c r="M131" s="311"/>
    </row>
    <row r="132" spans="1:15" ht="18">
      <c r="A132" s="665"/>
      <c r="B132" s="318"/>
      <c r="C132" s="344" t="s">
        <v>1220</v>
      </c>
      <c r="D132" s="345" t="s">
        <v>75</v>
      </c>
      <c r="E132" s="346" t="s">
        <v>75</v>
      </c>
      <c r="F132" s="319"/>
      <c r="G132" s="322"/>
      <c r="H132" s="321"/>
      <c r="I132" s="317"/>
      <c r="J132" s="317"/>
      <c r="K132" s="317"/>
      <c r="L132" s="666"/>
      <c r="M132" s="667"/>
    </row>
    <row r="133" spans="1:15" ht="43.5">
      <c r="A133" s="665"/>
      <c r="B133" s="318"/>
      <c r="C133" s="434" t="s">
        <v>411</v>
      </c>
      <c r="D133" s="434" t="s">
        <v>1162</v>
      </c>
      <c r="E133" s="434" t="s">
        <v>1162</v>
      </c>
      <c r="F133" s="319"/>
      <c r="G133" s="322"/>
      <c r="H133" s="321"/>
      <c r="I133" s="317"/>
      <c r="J133" s="317"/>
      <c r="K133" s="317"/>
      <c r="L133" s="668"/>
      <c r="M133" s="669"/>
    </row>
    <row r="134" spans="1:15" ht="18">
      <c r="A134" s="664" t="s">
        <v>933</v>
      </c>
      <c r="B134" s="318"/>
      <c r="C134" s="344"/>
      <c r="D134" s="345"/>
      <c r="E134" s="346" t="s">
        <v>1534</v>
      </c>
      <c r="F134" s="325"/>
      <c r="G134" s="326"/>
      <c r="H134" s="321"/>
      <c r="I134" s="317"/>
      <c r="J134" s="317"/>
      <c r="K134" s="317"/>
      <c r="L134" s="668"/>
      <c r="M134" s="669"/>
    </row>
    <row r="135" spans="1:15" ht="18">
      <c r="A135" s="665"/>
      <c r="B135" s="318"/>
      <c r="C135" s="344" t="s">
        <v>415</v>
      </c>
      <c r="D135" s="345" t="s">
        <v>415</v>
      </c>
      <c r="E135" s="346" t="s">
        <v>415</v>
      </c>
      <c r="F135" s="319"/>
      <c r="G135" s="322"/>
      <c r="H135" s="321"/>
      <c r="I135" s="317"/>
      <c r="J135" s="317"/>
      <c r="K135" s="317"/>
      <c r="L135" s="670"/>
      <c r="M135" s="671"/>
    </row>
    <row r="136" spans="1:15" ht="25.5">
      <c r="A136" s="665"/>
      <c r="B136" s="318"/>
      <c r="C136" s="344" t="s">
        <v>2208</v>
      </c>
      <c r="D136" s="345" t="s">
        <v>1163</v>
      </c>
      <c r="E136" s="346" t="s">
        <v>1700</v>
      </c>
      <c r="F136" s="319"/>
      <c r="G136" s="322"/>
      <c r="H136" s="321"/>
      <c r="I136" s="317"/>
      <c r="J136" s="317"/>
      <c r="K136" s="317"/>
      <c r="L136" s="311"/>
      <c r="M136" s="311"/>
    </row>
    <row r="137" spans="1:15" ht="18">
      <c r="A137" s="665"/>
      <c r="B137" s="318"/>
      <c r="C137" s="344"/>
      <c r="D137" s="345" t="s">
        <v>322</v>
      </c>
      <c r="E137" s="346" t="s">
        <v>322</v>
      </c>
      <c r="F137" s="319"/>
      <c r="G137" s="322"/>
      <c r="H137" s="321"/>
      <c r="I137" s="448"/>
      <c r="J137" s="448"/>
      <c r="K137" s="448"/>
      <c r="L137" s="448"/>
      <c r="M137" s="448"/>
    </row>
    <row r="138" spans="1:15" ht="18">
      <c r="A138" s="665"/>
      <c r="B138" s="318"/>
      <c r="C138" s="344" t="s">
        <v>1218</v>
      </c>
      <c r="D138" s="345" t="s">
        <v>1218</v>
      </c>
      <c r="E138" s="346" t="s">
        <v>1371</v>
      </c>
      <c r="F138" s="319"/>
      <c r="G138" s="322"/>
      <c r="H138" s="321"/>
      <c r="I138" s="448"/>
      <c r="J138" s="448"/>
      <c r="K138" s="448"/>
      <c r="L138" s="448"/>
      <c r="M138" s="448"/>
    </row>
    <row r="139" spans="1:15" ht="43.5">
      <c r="A139" s="665"/>
      <c r="B139" s="318"/>
      <c r="C139" s="434" t="s">
        <v>410</v>
      </c>
      <c r="D139" s="434" t="s">
        <v>2222</v>
      </c>
      <c r="E139" s="434" t="s">
        <v>2222</v>
      </c>
      <c r="F139" s="325"/>
      <c r="G139" s="326"/>
      <c r="H139" s="321"/>
      <c r="I139" s="448"/>
      <c r="J139" s="448"/>
      <c r="K139" s="448"/>
      <c r="L139" s="448"/>
      <c r="M139" s="448"/>
    </row>
    <row r="140" spans="1:15" ht="18">
      <c r="A140" s="664" t="s">
        <v>934</v>
      </c>
      <c r="B140" s="318"/>
      <c r="C140" s="344"/>
      <c r="D140" s="345"/>
      <c r="E140" s="346" t="s">
        <v>442</v>
      </c>
      <c r="F140" s="319"/>
      <c r="G140" s="322"/>
      <c r="H140" s="321"/>
      <c r="O140" s="462"/>
    </row>
    <row r="141" spans="1:15" ht="18">
      <c r="A141" s="665"/>
      <c r="B141" s="318"/>
      <c r="C141" s="344" t="s">
        <v>1520</v>
      </c>
      <c r="D141" s="345" t="s">
        <v>1520</v>
      </c>
      <c r="E141" s="346" t="s">
        <v>444</v>
      </c>
      <c r="F141" s="319"/>
      <c r="G141" s="320"/>
      <c r="H141" s="321"/>
      <c r="O141" s="462"/>
    </row>
    <row r="142" spans="1:15" ht="18">
      <c r="A142" s="665"/>
      <c r="B142" s="318"/>
      <c r="C142" s="344" t="s">
        <v>409</v>
      </c>
      <c r="D142" s="345" t="s">
        <v>409</v>
      </c>
      <c r="E142" s="346" t="s">
        <v>445</v>
      </c>
      <c r="F142" s="319"/>
      <c r="G142" s="320"/>
      <c r="H142" s="321"/>
      <c r="O142" s="462"/>
    </row>
    <row r="143" spans="1:15" ht="18">
      <c r="A143" s="665"/>
      <c r="B143" s="318"/>
      <c r="C143" s="344"/>
      <c r="D143" s="345"/>
      <c r="E143" s="346"/>
      <c r="F143" s="321"/>
      <c r="G143" s="320"/>
      <c r="H143" s="321"/>
      <c r="O143" s="462"/>
    </row>
    <row r="144" spans="1:15" ht="36">
      <c r="A144" s="665"/>
      <c r="B144" s="318"/>
      <c r="C144" s="344" t="s">
        <v>397</v>
      </c>
      <c r="D144" s="345" t="s">
        <v>1523</v>
      </c>
      <c r="E144" s="346" t="s">
        <v>1773</v>
      </c>
      <c r="F144" s="325"/>
      <c r="G144" s="326"/>
      <c r="H144" s="321"/>
      <c r="O144" s="462"/>
    </row>
    <row r="145" spans="1:15" ht="43.5">
      <c r="A145" s="665"/>
      <c r="B145" s="318"/>
      <c r="C145" s="434" t="s">
        <v>1313</v>
      </c>
      <c r="D145" s="434" t="s">
        <v>1164</v>
      </c>
      <c r="E145" s="434" t="s">
        <v>1701</v>
      </c>
      <c r="F145" s="319"/>
      <c r="G145" s="322"/>
      <c r="H145" s="321"/>
      <c r="O145" s="462"/>
    </row>
    <row r="146" spans="1:15" ht="18">
      <c r="A146" s="664" t="s">
        <v>935</v>
      </c>
      <c r="B146" s="318"/>
      <c r="C146" s="345"/>
      <c r="D146" s="476"/>
      <c r="E146" s="345" t="s">
        <v>1774</v>
      </c>
      <c r="F146" s="319"/>
      <c r="G146" s="322"/>
      <c r="H146" s="321"/>
      <c r="O146" s="462"/>
    </row>
    <row r="147" spans="1:15" ht="18">
      <c r="A147" s="665"/>
      <c r="B147" s="318"/>
      <c r="C147" s="345" t="s">
        <v>1521</v>
      </c>
      <c r="D147" s="476" t="s">
        <v>1521</v>
      </c>
      <c r="E147" s="477" t="s">
        <v>1521</v>
      </c>
      <c r="F147" s="319"/>
      <c r="G147" s="322"/>
      <c r="H147" s="321"/>
      <c r="O147" s="462"/>
    </row>
    <row r="148" spans="1:15" ht="18">
      <c r="A148" s="665"/>
      <c r="B148" s="318"/>
      <c r="C148" s="345" t="s">
        <v>420</v>
      </c>
      <c r="D148" s="476" t="s">
        <v>420</v>
      </c>
      <c r="E148" s="477" t="s">
        <v>456</v>
      </c>
      <c r="F148" s="319"/>
      <c r="G148" s="322"/>
      <c r="H148" s="321"/>
      <c r="O148" s="462"/>
    </row>
    <row r="149" spans="1:15" ht="18">
      <c r="A149" s="665"/>
      <c r="B149" s="318"/>
      <c r="C149" s="345"/>
      <c r="D149" s="476" t="s">
        <v>1290</v>
      </c>
      <c r="E149" s="477" t="s">
        <v>1290</v>
      </c>
      <c r="F149" s="325"/>
      <c r="G149" s="326"/>
      <c r="H149" s="321"/>
      <c r="O149" s="462"/>
    </row>
    <row r="150" spans="1:15" ht="25.5">
      <c r="A150" s="665"/>
      <c r="B150" s="318"/>
      <c r="C150" s="345" t="s">
        <v>2211</v>
      </c>
      <c r="D150" s="476" t="s">
        <v>2211</v>
      </c>
      <c r="E150" s="477" t="s">
        <v>1373</v>
      </c>
      <c r="F150" s="319"/>
      <c r="G150" s="322"/>
      <c r="H150" s="321"/>
      <c r="O150" s="462"/>
    </row>
    <row r="151" spans="1:15" ht="36">
      <c r="A151" s="459"/>
      <c r="B151" s="318"/>
      <c r="C151" s="434" t="s">
        <v>419</v>
      </c>
      <c r="D151" s="479" t="s">
        <v>419</v>
      </c>
      <c r="E151" s="434" t="s">
        <v>419</v>
      </c>
      <c r="F151" s="319"/>
      <c r="G151" s="322"/>
      <c r="H151" s="321"/>
      <c r="O151" s="462"/>
    </row>
    <row r="152" spans="1:15" ht="28.5">
      <c r="A152" s="460"/>
      <c r="B152" s="442"/>
      <c r="E152" s="442"/>
      <c r="F152" s="319"/>
      <c r="G152" s="322"/>
      <c r="H152" s="321"/>
      <c r="O152" s="462"/>
    </row>
    <row r="153" spans="1:15" ht="28.5">
      <c r="A153" s="460"/>
      <c r="B153" s="310"/>
      <c r="C153" s="312"/>
      <c r="D153" s="312"/>
      <c r="E153" s="313"/>
      <c r="F153" s="319"/>
      <c r="G153" s="322"/>
      <c r="H153" s="321"/>
      <c r="O153" s="462"/>
    </row>
    <row r="154" spans="1:15" ht="21">
      <c r="A154" s="664" t="s">
        <v>930</v>
      </c>
      <c r="B154" s="318"/>
      <c r="C154" s="348"/>
      <c r="D154" s="349"/>
      <c r="E154" s="346" t="s">
        <v>1775</v>
      </c>
      <c r="F154" s="325"/>
      <c r="G154" s="326"/>
      <c r="H154" s="321"/>
      <c r="I154" s="673" t="str">
        <f>Z_TITRE_CrecheA</f>
        <v>H56 CRECHE MARY POPPINS</v>
      </c>
      <c r="J154" s="673"/>
      <c r="K154" s="673"/>
      <c r="L154" s="673"/>
      <c r="M154" s="673"/>
      <c r="O154" s="461">
        <v>5</v>
      </c>
    </row>
    <row r="155" spans="1:15" ht="18">
      <c r="A155" s="665"/>
      <c r="B155" s="318"/>
      <c r="C155" s="344" t="s">
        <v>421</v>
      </c>
      <c r="D155" s="345" t="s">
        <v>421</v>
      </c>
      <c r="E155" s="346" t="s">
        <v>1776</v>
      </c>
      <c r="F155" s="319"/>
      <c r="G155" s="322"/>
      <c r="H155" s="321"/>
      <c r="I155" s="317"/>
      <c r="J155" s="317"/>
      <c r="K155" s="457"/>
      <c r="L155" s="457" t="s">
        <v>928</v>
      </c>
      <c r="M155" s="323">
        <v>3</v>
      </c>
    </row>
    <row r="156" spans="1:15" ht="25.5">
      <c r="A156" s="665"/>
      <c r="B156" s="318"/>
      <c r="C156" s="344" t="s">
        <v>2210</v>
      </c>
      <c r="D156" s="345" t="s">
        <v>370</v>
      </c>
      <c r="E156" s="346" t="s">
        <v>1699</v>
      </c>
      <c r="F156" s="319"/>
      <c r="G156" s="322"/>
      <c r="H156" s="321"/>
      <c r="I156" s="674" t="s">
        <v>2030</v>
      </c>
      <c r="J156" s="674"/>
      <c r="K156" s="674"/>
      <c r="L156" s="674"/>
      <c r="M156" s="458"/>
    </row>
    <row r="157" spans="1:15" ht="18">
      <c r="A157" s="665"/>
      <c r="B157" s="318"/>
      <c r="C157" s="344"/>
      <c r="D157" s="345" t="s">
        <v>398</v>
      </c>
      <c r="E157" s="346" t="s">
        <v>398</v>
      </c>
      <c r="F157" s="319"/>
      <c r="G157" s="322"/>
      <c r="H157" s="321"/>
      <c r="I157" s="317"/>
      <c r="J157" s="317"/>
      <c r="K157" s="317"/>
      <c r="L157" s="324"/>
      <c r="M157" s="324"/>
    </row>
    <row r="158" spans="1:15" ht="25.5">
      <c r="A158" s="665"/>
      <c r="B158" s="318"/>
      <c r="C158" s="344" t="s">
        <v>2198</v>
      </c>
      <c r="D158" s="345" t="s">
        <v>2198</v>
      </c>
      <c r="E158" s="346" t="s">
        <v>1373</v>
      </c>
      <c r="F158" s="319"/>
      <c r="G158" s="322"/>
      <c r="H158" s="321"/>
      <c r="I158" s="317"/>
      <c r="J158" s="317"/>
      <c r="K158" s="317"/>
      <c r="L158" s="327"/>
      <c r="M158" s="317"/>
    </row>
    <row r="159" spans="1:15" ht="36">
      <c r="A159" s="665"/>
      <c r="B159" s="318"/>
      <c r="C159" s="434" t="s">
        <v>414</v>
      </c>
      <c r="D159" s="434" t="s">
        <v>414</v>
      </c>
      <c r="E159" s="434" t="s">
        <v>414</v>
      </c>
      <c r="F159" s="325"/>
      <c r="G159" s="326"/>
      <c r="H159" s="321"/>
      <c r="I159" s="317"/>
      <c r="J159" s="317"/>
      <c r="K159" s="317"/>
      <c r="L159" s="327"/>
      <c r="M159" s="317"/>
    </row>
    <row r="160" spans="1:15" ht="18">
      <c r="A160" s="664" t="s">
        <v>931</v>
      </c>
      <c r="B160" s="318"/>
      <c r="C160" s="344"/>
      <c r="D160" s="345"/>
      <c r="E160" s="346" t="s">
        <v>1777</v>
      </c>
      <c r="F160" s="319"/>
      <c r="G160" s="322"/>
      <c r="H160" s="321"/>
      <c r="I160" s="317"/>
      <c r="J160" s="317"/>
      <c r="K160" s="317"/>
      <c r="L160" s="672"/>
      <c r="M160" s="667"/>
    </row>
    <row r="161" spans="1:13" ht="18">
      <c r="A161" s="665"/>
      <c r="B161" s="318"/>
      <c r="C161" s="344" t="s">
        <v>415</v>
      </c>
      <c r="D161" s="345" t="s">
        <v>415</v>
      </c>
      <c r="E161" s="346" t="s">
        <v>1778</v>
      </c>
      <c r="I161" s="317"/>
      <c r="J161" s="317"/>
      <c r="K161" s="317"/>
      <c r="L161" s="668"/>
      <c r="M161" s="669"/>
    </row>
    <row r="162" spans="1:13" ht="25.5">
      <c r="A162" s="665"/>
      <c r="B162" s="318"/>
      <c r="C162" s="344" t="s">
        <v>2201</v>
      </c>
      <c r="D162" s="345" t="s">
        <v>2201</v>
      </c>
      <c r="E162" s="346" t="s">
        <v>1779</v>
      </c>
      <c r="F162" s="314" t="s">
        <v>948</v>
      </c>
      <c r="G162" s="315" t="s">
        <v>948</v>
      </c>
      <c r="H162" s="316"/>
      <c r="I162" s="317"/>
      <c r="J162" s="317"/>
      <c r="K162" s="317"/>
      <c r="L162" s="668"/>
      <c r="M162" s="669"/>
    </row>
    <row r="163" spans="1:13" ht="18">
      <c r="A163" s="665"/>
      <c r="B163" s="318"/>
      <c r="C163" s="344"/>
      <c r="D163" s="345" t="s">
        <v>544</v>
      </c>
      <c r="E163" s="346" t="s">
        <v>544</v>
      </c>
      <c r="F163" s="319"/>
      <c r="G163" s="322"/>
      <c r="H163" s="321"/>
      <c r="I163" s="317"/>
      <c r="J163" s="317"/>
      <c r="K163" s="317"/>
      <c r="L163" s="670"/>
      <c r="M163" s="671"/>
    </row>
    <row r="164" spans="1:13" ht="25.5">
      <c r="A164" s="665"/>
      <c r="B164" s="318"/>
      <c r="C164" s="344" t="s">
        <v>2207</v>
      </c>
      <c r="D164" s="345" t="s">
        <v>2207</v>
      </c>
      <c r="E164" s="346" t="s">
        <v>1702</v>
      </c>
      <c r="F164" s="319"/>
      <c r="G164" s="322"/>
      <c r="H164" s="321"/>
      <c r="I164" s="317"/>
      <c r="J164" s="317"/>
      <c r="K164" s="317"/>
      <c r="L164" s="328"/>
      <c r="M164" s="329"/>
    </row>
    <row r="165" spans="1:13" ht="43.5">
      <c r="A165" s="665"/>
      <c r="B165" s="318"/>
      <c r="C165" s="434" t="s">
        <v>1314</v>
      </c>
      <c r="D165" s="434" t="s">
        <v>371</v>
      </c>
      <c r="E165" s="434" t="s">
        <v>371</v>
      </c>
      <c r="F165" s="319"/>
      <c r="G165" s="322"/>
      <c r="H165" s="321"/>
      <c r="I165" s="449"/>
      <c r="J165" s="450"/>
      <c r="K165" s="451"/>
      <c r="L165" s="311"/>
      <c r="M165" s="311"/>
    </row>
    <row r="166" spans="1:13" ht="18">
      <c r="A166" s="664" t="s">
        <v>932</v>
      </c>
      <c r="B166" s="318"/>
      <c r="C166" s="344"/>
      <c r="D166" s="345"/>
      <c r="E166" s="346" t="s">
        <v>1780</v>
      </c>
      <c r="F166" s="325"/>
      <c r="G166" s="326"/>
      <c r="H166" s="321"/>
      <c r="I166" s="452"/>
      <c r="J166" s="311"/>
      <c r="K166" s="453"/>
      <c r="L166" s="330"/>
      <c r="M166" s="331"/>
    </row>
    <row r="167" spans="1:13" ht="18">
      <c r="A167" s="665"/>
      <c r="B167" s="318"/>
      <c r="C167" s="344" t="s">
        <v>413</v>
      </c>
      <c r="D167" s="345" t="s">
        <v>413</v>
      </c>
      <c r="E167" s="346" t="s">
        <v>1781</v>
      </c>
      <c r="F167" s="319"/>
      <c r="G167" s="322"/>
      <c r="H167" s="321"/>
      <c r="I167" s="452"/>
      <c r="J167" s="311"/>
      <c r="K167" s="453"/>
      <c r="L167" s="331"/>
      <c r="M167" s="331"/>
    </row>
    <row r="168" spans="1:13" ht="25.5">
      <c r="A168" s="665"/>
      <c r="B168" s="318"/>
      <c r="C168" s="344" t="s">
        <v>2199</v>
      </c>
      <c r="D168" s="345" t="s">
        <v>2199</v>
      </c>
      <c r="E168" s="346" t="s">
        <v>443</v>
      </c>
      <c r="F168" s="319"/>
      <c r="G168" s="322"/>
      <c r="H168" s="321"/>
      <c r="I168" s="454"/>
      <c r="J168" s="455"/>
      <c r="K168" s="456"/>
      <c r="L168" s="331"/>
      <c r="M168" s="331"/>
    </row>
    <row r="169" spans="1:13" ht="18">
      <c r="A169" s="665"/>
      <c r="B169" s="318"/>
      <c r="C169" s="344"/>
      <c r="D169" s="345"/>
      <c r="E169" s="346"/>
      <c r="F169" s="319"/>
      <c r="G169" s="322"/>
      <c r="H169" s="321"/>
      <c r="I169" s="317"/>
      <c r="J169" s="317"/>
      <c r="K169" s="317"/>
      <c r="L169" s="331"/>
      <c r="M169" s="311"/>
    </row>
    <row r="170" spans="1:13" ht="25.5">
      <c r="A170" s="665"/>
      <c r="B170" s="318"/>
      <c r="C170" s="344" t="s">
        <v>1220</v>
      </c>
      <c r="D170" s="345" t="s">
        <v>2226</v>
      </c>
      <c r="E170" s="346" t="s">
        <v>2226</v>
      </c>
      <c r="F170" s="319"/>
      <c r="G170" s="322"/>
      <c r="H170" s="321"/>
      <c r="I170" s="317"/>
      <c r="J170" s="317"/>
      <c r="K170" s="317"/>
      <c r="L170" s="666"/>
      <c r="M170" s="667"/>
    </row>
    <row r="171" spans="1:13" ht="43.5">
      <c r="A171" s="665"/>
      <c r="B171" s="318"/>
      <c r="C171" s="434" t="s">
        <v>422</v>
      </c>
      <c r="D171" s="434" t="s">
        <v>372</v>
      </c>
      <c r="E171" s="434" t="s">
        <v>1782</v>
      </c>
      <c r="F171" s="325"/>
      <c r="G171" s="326"/>
      <c r="H171" s="321"/>
      <c r="I171" s="317"/>
      <c r="J171" s="317"/>
      <c r="K171" s="317"/>
      <c r="L171" s="668"/>
      <c r="M171" s="669"/>
    </row>
    <row r="172" spans="1:13" ht="18">
      <c r="A172" s="664" t="s">
        <v>933</v>
      </c>
      <c r="B172" s="318"/>
      <c r="C172" s="344"/>
      <c r="D172" s="345"/>
      <c r="E172" s="346" t="s">
        <v>1783</v>
      </c>
      <c r="F172" s="319"/>
      <c r="G172" s="322"/>
      <c r="H172" s="321"/>
      <c r="I172" s="317"/>
      <c r="J172" s="317"/>
      <c r="K172" s="317"/>
      <c r="L172" s="668"/>
      <c r="M172" s="669"/>
    </row>
    <row r="173" spans="1:13" ht="36">
      <c r="A173" s="665"/>
      <c r="B173" s="318"/>
      <c r="C173" s="344" t="s">
        <v>1322</v>
      </c>
      <c r="D173" s="345" t="s">
        <v>1322</v>
      </c>
      <c r="E173" s="346" t="s">
        <v>1784</v>
      </c>
      <c r="F173" s="319"/>
      <c r="G173" s="320"/>
      <c r="H173" s="321"/>
      <c r="I173" s="317"/>
      <c r="J173" s="317"/>
      <c r="K173" s="317"/>
      <c r="L173" s="670"/>
      <c r="M173" s="671"/>
    </row>
    <row r="174" spans="1:13" ht="25.5">
      <c r="A174" s="665"/>
      <c r="B174" s="318"/>
      <c r="C174" s="344" t="s">
        <v>2204</v>
      </c>
      <c r="D174" s="345" t="s">
        <v>2204</v>
      </c>
      <c r="E174" s="346" t="s">
        <v>655</v>
      </c>
      <c r="F174" s="319"/>
      <c r="G174" s="320"/>
      <c r="H174" s="321"/>
      <c r="I174" s="317"/>
      <c r="J174" s="317"/>
      <c r="K174" s="317"/>
      <c r="L174" s="311"/>
      <c r="M174" s="311"/>
    </row>
    <row r="175" spans="1:13" ht="18">
      <c r="A175" s="665"/>
      <c r="B175" s="318"/>
      <c r="C175" s="344"/>
      <c r="D175" s="345"/>
      <c r="E175" s="346"/>
      <c r="F175" s="321"/>
      <c r="G175" s="320"/>
      <c r="H175" s="321"/>
      <c r="I175" s="448"/>
      <c r="J175" s="448"/>
      <c r="K175" s="448"/>
      <c r="L175" s="448"/>
      <c r="M175" s="448"/>
    </row>
    <row r="176" spans="1:13" ht="25.5">
      <c r="A176" s="665"/>
      <c r="B176" s="318"/>
      <c r="C176" s="344" t="s">
        <v>2202</v>
      </c>
      <c r="D176" s="345" t="s">
        <v>373</v>
      </c>
      <c r="E176" s="346" t="s">
        <v>373</v>
      </c>
      <c r="F176" s="325"/>
      <c r="G176" s="326"/>
      <c r="H176" s="321"/>
      <c r="I176" s="448"/>
      <c r="J176" s="448"/>
      <c r="K176" s="448"/>
      <c r="L176" s="448"/>
      <c r="M176" s="448"/>
    </row>
    <row r="177" spans="1:15" ht="36">
      <c r="A177" s="665"/>
      <c r="B177" s="318"/>
      <c r="C177" s="434" t="s">
        <v>414</v>
      </c>
      <c r="D177" s="434" t="s">
        <v>1524</v>
      </c>
      <c r="E177" s="434" t="s">
        <v>1524</v>
      </c>
      <c r="F177" s="319"/>
      <c r="G177" s="322"/>
      <c r="H177" s="321"/>
      <c r="I177" s="448"/>
      <c r="J177" s="448"/>
      <c r="K177" s="448"/>
      <c r="L177" s="448"/>
      <c r="M177" s="448"/>
    </row>
    <row r="178" spans="1:15" ht="18">
      <c r="A178" s="664" t="s">
        <v>934</v>
      </c>
      <c r="B178" s="318"/>
      <c r="C178" s="344"/>
      <c r="D178" s="345"/>
      <c r="E178" s="346" t="s">
        <v>1707</v>
      </c>
      <c r="F178" s="319"/>
      <c r="G178" s="322"/>
      <c r="H178" s="321"/>
      <c r="O178" s="462"/>
    </row>
    <row r="179" spans="1:15" ht="25.5">
      <c r="A179" s="665"/>
      <c r="B179" s="318"/>
      <c r="C179" s="344" t="s">
        <v>1312</v>
      </c>
      <c r="D179" s="345" t="s">
        <v>374</v>
      </c>
      <c r="E179" s="346" t="s">
        <v>1703</v>
      </c>
      <c r="F179" s="319"/>
      <c r="G179" s="322"/>
      <c r="H179" s="321"/>
      <c r="O179" s="462"/>
    </row>
    <row r="180" spans="1:15" ht="25.5">
      <c r="A180" s="665"/>
      <c r="B180" s="318"/>
      <c r="C180" s="344" t="s">
        <v>2206</v>
      </c>
      <c r="D180" s="345" t="s">
        <v>2206</v>
      </c>
      <c r="E180" s="346" t="s">
        <v>399</v>
      </c>
      <c r="F180" s="319"/>
      <c r="G180" s="322"/>
      <c r="H180" s="321"/>
      <c r="O180" s="462"/>
    </row>
    <row r="181" spans="1:15" ht="18">
      <c r="A181" s="665"/>
      <c r="B181" s="318"/>
      <c r="C181" s="344"/>
      <c r="D181" s="345" t="s">
        <v>345</v>
      </c>
      <c r="E181" s="346" t="s">
        <v>345</v>
      </c>
      <c r="F181" s="325"/>
      <c r="G181" s="326"/>
      <c r="H181" s="321"/>
      <c r="O181" s="462"/>
    </row>
    <row r="182" spans="1:15" ht="18">
      <c r="A182" s="665"/>
      <c r="B182" s="318"/>
      <c r="C182" s="344" t="s">
        <v>397</v>
      </c>
      <c r="D182" s="345" t="s">
        <v>397</v>
      </c>
      <c r="E182" s="346" t="s">
        <v>397</v>
      </c>
      <c r="F182" s="319"/>
      <c r="G182" s="322"/>
      <c r="H182" s="321"/>
      <c r="O182" s="462"/>
    </row>
    <row r="183" spans="1:15" ht="43.5">
      <c r="A183" s="665"/>
      <c r="B183" s="318"/>
      <c r="C183" s="434" t="s">
        <v>1321</v>
      </c>
      <c r="D183" s="434" t="s">
        <v>375</v>
      </c>
      <c r="E183" s="434" t="s">
        <v>1785</v>
      </c>
      <c r="F183" s="319"/>
      <c r="G183" s="322"/>
      <c r="H183" s="321"/>
      <c r="O183" s="462"/>
    </row>
    <row r="184" spans="1:15" ht="18">
      <c r="A184" s="664" t="s">
        <v>935</v>
      </c>
      <c r="B184" s="318"/>
      <c r="C184" s="345"/>
      <c r="D184" s="476"/>
      <c r="E184" s="345" t="s">
        <v>1786</v>
      </c>
      <c r="F184" s="319"/>
      <c r="G184" s="322"/>
      <c r="H184" s="321"/>
      <c r="O184" s="462"/>
    </row>
    <row r="185" spans="1:15" ht="18">
      <c r="A185" s="665"/>
      <c r="B185" s="318"/>
      <c r="C185" s="345" t="s">
        <v>951</v>
      </c>
      <c r="D185" s="476" t="s">
        <v>951</v>
      </c>
      <c r="E185" s="345" t="s">
        <v>1787</v>
      </c>
      <c r="F185" s="319"/>
      <c r="G185" s="322"/>
      <c r="H185" s="321"/>
      <c r="O185" s="462"/>
    </row>
    <row r="186" spans="1:15" ht="18">
      <c r="A186" s="665"/>
      <c r="B186" s="318"/>
      <c r="C186" s="345" t="s">
        <v>409</v>
      </c>
      <c r="D186" s="476" t="s">
        <v>409</v>
      </c>
      <c r="E186" s="345" t="s">
        <v>1788</v>
      </c>
      <c r="F186" s="325"/>
      <c r="G186" s="326"/>
      <c r="H186" s="321"/>
      <c r="O186" s="462"/>
    </row>
    <row r="187" spans="1:15" ht="18">
      <c r="A187" s="665"/>
      <c r="B187" s="318"/>
      <c r="C187" s="345"/>
      <c r="D187" s="476" t="s">
        <v>1291</v>
      </c>
      <c r="E187" s="345" t="s">
        <v>1291</v>
      </c>
      <c r="F187" s="319"/>
      <c r="G187" s="322"/>
      <c r="H187" s="321"/>
      <c r="O187" s="462"/>
    </row>
    <row r="188" spans="1:15" ht="18">
      <c r="A188" s="665"/>
      <c r="B188" s="318"/>
      <c r="C188" s="345" t="s">
        <v>1220</v>
      </c>
      <c r="D188" s="476" t="s">
        <v>75</v>
      </c>
      <c r="E188" s="345" t="s">
        <v>75</v>
      </c>
      <c r="F188" s="319"/>
      <c r="G188" s="322"/>
      <c r="H188" s="321"/>
      <c r="O188" s="462"/>
    </row>
    <row r="189" spans="1:15" ht="43.5">
      <c r="A189" s="459"/>
      <c r="B189" s="318"/>
      <c r="C189" s="434" t="s">
        <v>1318</v>
      </c>
      <c r="D189" s="479" t="s">
        <v>1157</v>
      </c>
      <c r="E189" s="434" t="s">
        <v>1157</v>
      </c>
      <c r="F189" s="319"/>
      <c r="G189" s="322"/>
      <c r="H189" s="321"/>
      <c r="O189" s="462"/>
    </row>
    <row r="190" spans="1:15" ht="28.5">
      <c r="A190" s="460"/>
      <c r="B190" s="310"/>
      <c r="C190" s="312"/>
      <c r="D190" s="312"/>
      <c r="E190" s="313"/>
      <c r="F190" s="325"/>
      <c r="G190" s="326"/>
      <c r="H190" s="321"/>
      <c r="O190" s="462"/>
    </row>
    <row r="191" spans="1:15" ht="28.5">
      <c r="A191" s="460"/>
      <c r="B191" s="310"/>
      <c r="C191" s="312"/>
      <c r="D191" s="312"/>
      <c r="E191" s="313"/>
      <c r="F191" s="319"/>
      <c r="G191" s="322"/>
      <c r="H191" s="321"/>
      <c r="O191" s="462"/>
    </row>
    <row r="192" spans="1:15" ht="21">
      <c r="A192" s="664" t="s">
        <v>930</v>
      </c>
      <c r="B192" s="318"/>
      <c r="C192" s="348"/>
      <c r="D192" s="349"/>
      <c r="E192" s="346"/>
      <c r="F192" s="319"/>
      <c r="G192" s="322"/>
      <c r="H192" s="321"/>
      <c r="I192" s="673" t="str">
        <f>Z_TITRE_CrecheA</f>
        <v>H56 CRECHE MARY POPPINS</v>
      </c>
      <c r="J192" s="673"/>
      <c r="K192" s="673"/>
      <c r="L192" s="673"/>
      <c r="M192" s="673"/>
      <c r="O192" s="461">
        <v>6</v>
      </c>
    </row>
    <row r="193" spans="1:13" ht="18">
      <c r="A193" s="665"/>
      <c r="B193" s="318"/>
      <c r="C193" s="344"/>
      <c r="D193" s="345"/>
      <c r="E193" s="346"/>
      <c r="I193" s="317"/>
      <c r="J193" s="317"/>
      <c r="K193" s="457"/>
      <c r="L193" s="457" t="s">
        <v>928</v>
      </c>
      <c r="M193" s="323">
        <v>3</v>
      </c>
    </row>
    <row r="194" spans="1:13" ht="18">
      <c r="A194" s="665"/>
      <c r="B194" s="318"/>
      <c r="C194" s="344"/>
      <c r="D194" s="345"/>
      <c r="E194" s="346"/>
      <c r="F194" s="314"/>
      <c r="G194" s="315" t="s">
        <v>948</v>
      </c>
      <c r="H194" s="316"/>
      <c r="I194" s="674" t="s">
        <v>423</v>
      </c>
      <c r="J194" s="674"/>
      <c r="K194" s="674"/>
      <c r="L194" s="674"/>
      <c r="M194" s="458"/>
    </row>
    <row r="195" spans="1:13" ht="18">
      <c r="A195" s="665"/>
      <c r="B195" s="318"/>
      <c r="C195" s="344"/>
      <c r="D195" s="345"/>
      <c r="E195" s="346"/>
      <c r="F195" s="319"/>
      <c r="G195" s="322"/>
      <c r="H195" s="321"/>
      <c r="I195" s="317"/>
      <c r="J195" s="317"/>
      <c r="K195" s="317"/>
      <c r="L195" s="324"/>
      <c r="M195" s="324"/>
    </row>
    <row r="196" spans="1:13" ht="18">
      <c r="A196" s="665"/>
      <c r="B196" s="318"/>
      <c r="C196" s="344"/>
      <c r="D196" s="345"/>
      <c r="E196" s="346"/>
      <c r="F196" s="319"/>
      <c r="G196" s="322"/>
      <c r="H196" s="321"/>
      <c r="I196" s="317"/>
      <c r="J196" s="317"/>
      <c r="K196" s="317"/>
      <c r="L196" s="327"/>
      <c r="M196" s="317"/>
    </row>
    <row r="197" spans="1:13" ht="18">
      <c r="A197" s="665"/>
      <c r="B197" s="318"/>
      <c r="C197" s="434"/>
      <c r="D197" s="434"/>
      <c r="E197" s="434"/>
      <c r="F197" s="319"/>
      <c r="G197" s="322"/>
      <c r="H197" s="321"/>
      <c r="I197" s="317"/>
      <c r="J197" s="317"/>
      <c r="K197" s="317"/>
      <c r="L197" s="327"/>
      <c r="M197" s="317"/>
    </row>
    <row r="198" spans="1:13" ht="18">
      <c r="A198" s="664" t="s">
        <v>931</v>
      </c>
      <c r="B198" s="318"/>
      <c r="C198" s="344"/>
      <c r="D198" s="345"/>
      <c r="E198" s="346" t="s">
        <v>1789</v>
      </c>
      <c r="F198" s="325"/>
      <c r="G198" s="326"/>
      <c r="H198" s="321"/>
      <c r="I198" s="317"/>
      <c r="J198" s="317"/>
      <c r="K198" s="317"/>
      <c r="L198" s="672" t="s">
        <v>1822</v>
      </c>
      <c r="M198" s="667"/>
    </row>
    <row r="199" spans="1:13" ht="18">
      <c r="A199" s="665"/>
      <c r="B199" s="318"/>
      <c r="C199" s="344" t="s">
        <v>953</v>
      </c>
      <c r="D199" s="345" t="s">
        <v>953</v>
      </c>
      <c r="E199" s="346" t="s">
        <v>1790</v>
      </c>
      <c r="F199" s="319"/>
      <c r="G199" s="322"/>
      <c r="H199" s="321"/>
      <c r="I199" s="317"/>
      <c r="J199" s="317"/>
      <c r="K199" s="317"/>
      <c r="L199" s="668"/>
      <c r="M199" s="669"/>
    </row>
    <row r="200" spans="1:13" ht="25.5">
      <c r="A200" s="665"/>
      <c r="B200" s="318"/>
      <c r="C200" s="344" t="s">
        <v>2215</v>
      </c>
      <c r="D200" s="345" t="s">
        <v>2215</v>
      </c>
      <c r="E200" s="346" t="s">
        <v>456</v>
      </c>
      <c r="F200" s="319"/>
      <c r="G200" s="322"/>
      <c r="H200" s="321"/>
      <c r="I200" s="317"/>
      <c r="J200" s="317"/>
      <c r="K200" s="317"/>
      <c r="L200" s="668"/>
      <c r="M200" s="669"/>
    </row>
    <row r="201" spans="1:13" ht="18">
      <c r="A201" s="665"/>
      <c r="B201" s="318"/>
      <c r="C201" s="344"/>
      <c r="D201" s="345" t="s">
        <v>1215</v>
      </c>
      <c r="E201" s="346" t="s">
        <v>1215</v>
      </c>
      <c r="F201" s="319"/>
      <c r="G201" s="322"/>
      <c r="H201" s="321"/>
      <c r="I201" s="317"/>
      <c r="J201" s="317"/>
      <c r="K201" s="317"/>
      <c r="L201" s="670"/>
      <c r="M201" s="671"/>
    </row>
    <row r="202" spans="1:13" ht="25.5">
      <c r="A202" s="665"/>
      <c r="B202" s="318"/>
      <c r="C202" s="344" t="s">
        <v>2202</v>
      </c>
      <c r="D202" s="345" t="s">
        <v>2202</v>
      </c>
      <c r="E202" s="346" t="s">
        <v>1373</v>
      </c>
      <c r="F202" s="319"/>
      <c r="G202" s="322"/>
      <c r="H202" s="321"/>
      <c r="I202" s="317"/>
      <c r="J202" s="317"/>
      <c r="K202" s="317"/>
      <c r="L202" s="328"/>
      <c r="M202" s="329"/>
    </row>
    <row r="203" spans="1:13" ht="43.5">
      <c r="A203" s="665"/>
      <c r="B203" s="318"/>
      <c r="C203" s="434" t="s">
        <v>424</v>
      </c>
      <c r="D203" s="434" t="s">
        <v>376</v>
      </c>
      <c r="E203" s="434" t="s">
        <v>376</v>
      </c>
      <c r="F203" s="325"/>
      <c r="G203" s="326"/>
      <c r="H203" s="321"/>
      <c r="I203" s="449"/>
      <c r="J203" s="450"/>
      <c r="K203" s="451"/>
      <c r="L203" s="311"/>
      <c r="M203" s="311"/>
    </row>
    <row r="204" spans="1:13" ht="18">
      <c r="A204" s="664" t="s">
        <v>932</v>
      </c>
      <c r="B204" s="318"/>
      <c r="C204" s="344"/>
      <c r="D204" s="345"/>
      <c r="E204" s="346" t="s">
        <v>1791</v>
      </c>
      <c r="F204" s="319"/>
      <c r="G204" s="322"/>
      <c r="H204" s="321"/>
      <c r="I204" s="452"/>
      <c r="J204" s="311"/>
      <c r="K204" s="453"/>
      <c r="L204" s="330"/>
      <c r="M204" s="331"/>
    </row>
    <row r="205" spans="1:13" ht="18">
      <c r="A205" s="665"/>
      <c r="B205" s="318"/>
      <c r="C205" s="344" t="s">
        <v>415</v>
      </c>
      <c r="D205" s="345" t="s">
        <v>415</v>
      </c>
      <c r="E205" s="346" t="s">
        <v>1792</v>
      </c>
      <c r="F205" s="319"/>
      <c r="G205" s="320"/>
      <c r="H205" s="321"/>
      <c r="I205" s="452"/>
      <c r="J205" s="311"/>
      <c r="K205" s="453"/>
      <c r="L205" s="331"/>
      <c r="M205" s="331"/>
    </row>
    <row r="206" spans="1:13" ht="18">
      <c r="A206" s="665"/>
      <c r="B206" s="318"/>
      <c r="C206" s="344" t="s">
        <v>409</v>
      </c>
      <c r="D206" s="345" t="s">
        <v>1525</v>
      </c>
      <c r="E206" s="346"/>
      <c r="F206" s="319"/>
      <c r="G206" s="320"/>
      <c r="H206" s="321"/>
      <c r="I206" s="454"/>
      <c r="J206" s="455"/>
      <c r="K206" s="456"/>
      <c r="L206" s="331"/>
      <c r="M206" s="331"/>
    </row>
    <row r="207" spans="1:13" ht="18">
      <c r="A207" s="665"/>
      <c r="B207" s="318"/>
      <c r="C207" s="344"/>
      <c r="D207" s="345" t="s">
        <v>343</v>
      </c>
      <c r="E207" s="346" t="s">
        <v>343</v>
      </c>
      <c r="F207" s="321"/>
      <c r="G207" s="320"/>
      <c r="H207" s="321"/>
      <c r="I207" s="317"/>
      <c r="J207" s="317"/>
      <c r="K207" s="317"/>
      <c r="L207" s="331"/>
      <c r="M207" s="311"/>
    </row>
    <row r="208" spans="1:13" ht="18">
      <c r="A208" s="665"/>
      <c r="B208" s="318"/>
      <c r="C208" s="344" t="s">
        <v>1220</v>
      </c>
      <c r="D208" s="345" t="s">
        <v>1220</v>
      </c>
      <c r="E208" s="346" t="s">
        <v>1333</v>
      </c>
      <c r="F208" s="325"/>
      <c r="G208" s="326"/>
      <c r="H208" s="321"/>
      <c r="I208" s="317"/>
      <c r="J208" s="317"/>
      <c r="K208" s="317"/>
      <c r="L208" s="666"/>
      <c r="M208" s="667"/>
    </row>
    <row r="209" spans="1:15" ht="43.5">
      <c r="A209" s="665"/>
      <c r="B209" s="318"/>
      <c r="C209" s="434" t="s">
        <v>1321</v>
      </c>
      <c r="D209" s="434" t="s">
        <v>377</v>
      </c>
      <c r="E209" s="434" t="s">
        <v>377</v>
      </c>
      <c r="F209" s="319"/>
      <c r="G209" s="322"/>
      <c r="H209" s="321"/>
      <c r="I209" s="317"/>
      <c r="J209" s="317"/>
      <c r="K209" s="317"/>
      <c r="L209" s="668"/>
      <c r="M209" s="669"/>
    </row>
    <row r="210" spans="1:15" ht="18">
      <c r="A210" s="664" t="s">
        <v>933</v>
      </c>
      <c r="B210" s="318"/>
      <c r="C210" s="344"/>
      <c r="D210" s="345"/>
      <c r="E210" s="346" t="s">
        <v>442</v>
      </c>
      <c r="F210" s="319"/>
      <c r="G210" s="322"/>
      <c r="H210" s="321"/>
      <c r="I210" s="317"/>
      <c r="J210" s="317"/>
      <c r="K210" s="317"/>
      <c r="L210" s="668"/>
      <c r="M210" s="669"/>
    </row>
    <row r="211" spans="1:15" ht="18">
      <c r="A211" s="665"/>
      <c r="B211" s="318"/>
      <c r="C211" s="344" t="s">
        <v>413</v>
      </c>
      <c r="D211" s="345" t="s">
        <v>413</v>
      </c>
      <c r="E211" s="346" t="s">
        <v>1793</v>
      </c>
      <c r="F211" s="319"/>
      <c r="G211" s="322"/>
      <c r="H211" s="321"/>
      <c r="I211" s="317"/>
      <c r="J211" s="317"/>
      <c r="K211" s="317"/>
      <c r="L211" s="670"/>
      <c r="M211" s="671"/>
    </row>
    <row r="212" spans="1:15" ht="25.5">
      <c r="A212" s="665"/>
      <c r="B212" s="318"/>
      <c r="C212" s="344" t="s">
        <v>2204</v>
      </c>
      <c r="D212" s="345" t="s">
        <v>2204</v>
      </c>
      <c r="E212" s="346" t="s">
        <v>1794</v>
      </c>
      <c r="F212" s="319"/>
      <c r="G212" s="322"/>
      <c r="H212" s="321"/>
      <c r="I212" s="317"/>
      <c r="J212" s="317"/>
      <c r="K212" s="317"/>
      <c r="L212" s="311"/>
      <c r="M212" s="311"/>
    </row>
    <row r="213" spans="1:15" ht="18">
      <c r="A213" s="665"/>
      <c r="B213" s="318"/>
      <c r="C213" s="344"/>
      <c r="D213" s="345"/>
      <c r="E213" s="346"/>
      <c r="F213" s="325"/>
      <c r="G213" s="326"/>
      <c r="H213" s="321"/>
      <c r="I213" s="448"/>
      <c r="J213" s="448"/>
      <c r="K213" s="448"/>
      <c r="L213" s="448"/>
      <c r="M213" s="448"/>
    </row>
    <row r="214" spans="1:15" ht="25.5">
      <c r="A214" s="665"/>
      <c r="B214" s="318"/>
      <c r="C214" s="344" t="s">
        <v>2205</v>
      </c>
      <c r="D214" s="345" t="s">
        <v>378</v>
      </c>
      <c r="E214" s="346" t="s">
        <v>378</v>
      </c>
      <c r="F214" s="319"/>
      <c r="G214" s="322"/>
      <c r="H214" s="321"/>
      <c r="I214" s="448"/>
      <c r="J214" s="448"/>
      <c r="K214" s="448"/>
      <c r="L214" s="448"/>
      <c r="M214" s="448"/>
    </row>
    <row r="215" spans="1:15" ht="43.5">
      <c r="A215" s="665"/>
      <c r="B215" s="318"/>
      <c r="C215" s="434" t="s">
        <v>425</v>
      </c>
      <c r="D215" s="434" t="s">
        <v>379</v>
      </c>
      <c r="E215" s="434" t="s">
        <v>379</v>
      </c>
      <c r="F215" s="319"/>
      <c r="G215" s="322"/>
      <c r="H215" s="321"/>
      <c r="I215" s="448"/>
      <c r="J215" s="448"/>
      <c r="K215" s="448"/>
      <c r="L215" s="448"/>
      <c r="M215" s="448"/>
    </row>
    <row r="216" spans="1:15" ht="18">
      <c r="A216" s="664" t="s">
        <v>934</v>
      </c>
      <c r="B216" s="318"/>
      <c r="C216" s="344"/>
      <c r="D216" s="345"/>
      <c r="E216" s="346" t="s">
        <v>1795</v>
      </c>
      <c r="F216" s="319"/>
      <c r="G216" s="322"/>
      <c r="H216" s="321"/>
      <c r="O216" s="462"/>
    </row>
    <row r="217" spans="1:15" ht="36">
      <c r="A217" s="665"/>
      <c r="B217" s="318"/>
      <c r="C217" s="344" t="s">
        <v>426</v>
      </c>
      <c r="D217" s="345" t="s">
        <v>426</v>
      </c>
      <c r="E217" s="346" t="s">
        <v>426</v>
      </c>
      <c r="F217" s="319"/>
      <c r="G217" s="322"/>
      <c r="H217" s="321"/>
      <c r="O217" s="462"/>
    </row>
    <row r="218" spans="1:15" ht="25.5">
      <c r="A218" s="665"/>
      <c r="B218" s="318"/>
      <c r="C218" s="344" t="s">
        <v>2214</v>
      </c>
      <c r="D218" s="345" t="s">
        <v>380</v>
      </c>
      <c r="E218" s="346" t="s">
        <v>446</v>
      </c>
      <c r="F218" s="325"/>
      <c r="G218" s="326"/>
      <c r="H218" s="321"/>
      <c r="O218" s="462"/>
    </row>
    <row r="219" spans="1:15" ht="18">
      <c r="A219" s="665"/>
      <c r="B219" s="318"/>
      <c r="C219" s="344"/>
      <c r="D219" s="345"/>
      <c r="E219" s="346" t="s">
        <v>439</v>
      </c>
      <c r="F219" s="319"/>
      <c r="G219" s="322"/>
      <c r="H219" s="321"/>
      <c r="O219" s="462"/>
    </row>
    <row r="220" spans="1:15" ht="25.5">
      <c r="A220" s="665"/>
      <c r="B220" s="318"/>
      <c r="C220" s="344" t="s">
        <v>1218</v>
      </c>
      <c r="D220" s="345" t="s">
        <v>1218</v>
      </c>
      <c r="E220" s="346" t="s">
        <v>1702</v>
      </c>
      <c r="F220" s="319"/>
      <c r="G220" s="322"/>
      <c r="H220" s="321"/>
      <c r="O220" s="462"/>
    </row>
    <row r="221" spans="1:15" ht="43.5">
      <c r="A221" s="665"/>
      <c r="B221" s="318"/>
      <c r="C221" s="434" t="s">
        <v>1318</v>
      </c>
      <c r="D221" s="434" t="s">
        <v>381</v>
      </c>
      <c r="E221" s="434" t="s">
        <v>381</v>
      </c>
      <c r="F221" s="319"/>
      <c r="G221" s="322"/>
      <c r="H221" s="321"/>
      <c r="O221" s="462"/>
    </row>
    <row r="222" spans="1:15" ht="18">
      <c r="A222" s="664" t="s">
        <v>935</v>
      </c>
      <c r="B222" s="318"/>
      <c r="C222" s="345"/>
      <c r="D222" s="476"/>
      <c r="E222" s="345" t="s">
        <v>1775</v>
      </c>
      <c r="F222" s="319"/>
      <c r="G222" s="322"/>
      <c r="H222" s="321"/>
      <c r="O222" s="462"/>
    </row>
    <row r="223" spans="1:15" ht="18">
      <c r="A223" s="665"/>
      <c r="B223" s="318"/>
      <c r="C223" s="345" t="s">
        <v>417</v>
      </c>
      <c r="D223" s="476" t="s">
        <v>417</v>
      </c>
      <c r="E223" s="345" t="s">
        <v>417</v>
      </c>
      <c r="F223" s="325"/>
      <c r="G223" s="326"/>
      <c r="H223" s="321"/>
      <c r="O223" s="462"/>
    </row>
    <row r="224" spans="1:15" ht="18">
      <c r="A224" s="665"/>
      <c r="B224" s="318"/>
      <c r="C224" s="345" t="s">
        <v>1315</v>
      </c>
      <c r="D224" s="476" t="s">
        <v>1315</v>
      </c>
      <c r="E224" s="345" t="s">
        <v>1542</v>
      </c>
      <c r="F224" s="319"/>
      <c r="G224" s="322"/>
      <c r="H224" s="321"/>
      <c r="O224" s="462"/>
    </row>
    <row r="225" spans="1:15" ht="18">
      <c r="A225" s="665"/>
      <c r="B225" s="318"/>
      <c r="C225" s="345"/>
      <c r="D225" s="476" t="s">
        <v>1219</v>
      </c>
      <c r="E225" s="345" t="s">
        <v>1219</v>
      </c>
      <c r="O225" s="462"/>
    </row>
    <row r="226" spans="1:15" ht="18">
      <c r="A226" s="665"/>
      <c r="B226" s="318"/>
      <c r="C226" s="345" t="s">
        <v>427</v>
      </c>
      <c r="D226" s="476" t="s">
        <v>427</v>
      </c>
      <c r="E226" s="345" t="s">
        <v>1372</v>
      </c>
      <c r="F226" s="314" t="s">
        <v>948</v>
      </c>
      <c r="G226" s="315" t="s">
        <v>948</v>
      </c>
      <c r="H226" s="316"/>
      <c r="O226" s="462"/>
    </row>
    <row r="227" spans="1:15" ht="36">
      <c r="A227" s="459"/>
      <c r="B227" s="318"/>
      <c r="C227" s="434" t="s">
        <v>424</v>
      </c>
      <c r="D227" s="479" t="s">
        <v>424</v>
      </c>
      <c r="E227" s="434" t="s">
        <v>424</v>
      </c>
      <c r="F227" s="319"/>
      <c r="G227" s="322"/>
      <c r="H227" s="321"/>
      <c r="O227" s="462"/>
    </row>
    <row r="228" spans="1:15" ht="15">
      <c r="A228" s="459"/>
      <c r="F228" s="319"/>
      <c r="G228" s="322"/>
      <c r="H228" s="321"/>
      <c r="O228" s="462"/>
    </row>
    <row r="229" spans="1:15" ht="28.5">
      <c r="A229" s="459"/>
      <c r="B229" s="310"/>
      <c r="C229" s="312"/>
      <c r="D229" s="312"/>
      <c r="E229" s="313"/>
      <c r="F229" s="319"/>
      <c r="G229" s="322"/>
      <c r="H229" s="321"/>
      <c r="O229" s="462"/>
    </row>
    <row r="230" spans="1:15" ht="36">
      <c r="A230" s="664" t="s">
        <v>930</v>
      </c>
      <c r="B230" s="318"/>
      <c r="C230" s="348" t="s">
        <v>350</v>
      </c>
      <c r="D230" s="349"/>
      <c r="E230" s="346"/>
      <c r="F230" s="325"/>
      <c r="G230" s="326"/>
      <c r="H230" s="321"/>
      <c r="I230" s="673" t="str">
        <f>Z_TITRE_CrecheA</f>
        <v>H56 CRECHE MARY POPPINS</v>
      </c>
      <c r="J230" s="673"/>
      <c r="K230" s="673"/>
      <c r="L230" s="673"/>
      <c r="M230" s="673"/>
      <c r="O230" s="461">
        <v>7</v>
      </c>
    </row>
    <row r="231" spans="1:15" ht="18">
      <c r="A231" s="665"/>
      <c r="B231" s="318"/>
      <c r="C231" s="344" t="s">
        <v>363</v>
      </c>
      <c r="D231" s="345"/>
      <c r="E231" s="346"/>
      <c r="F231" s="319"/>
      <c r="G231" s="322"/>
      <c r="H231" s="321"/>
      <c r="I231" s="317"/>
      <c r="J231" s="317"/>
      <c r="K231" s="457"/>
      <c r="L231" s="457" t="s">
        <v>928</v>
      </c>
      <c r="M231" s="323">
        <v>3</v>
      </c>
    </row>
    <row r="232" spans="1:15" ht="18">
      <c r="A232" s="665"/>
      <c r="B232" s="318"/>
      <c r="C232" s="344" t="s">
        <v>359</v>
      </c>
      <c r="D232" s="345"/>
      <c r="E232" s="346"/>
      <c r="F232" s="319"/>
      <c r="G232" s="322"/>
      <c r="H232" s="321"/>
      <c r="I232" s="674" t="s">
        <v>428</v>
      </c>
      <c r="J232" s="674"/>
      <c r="K232" s="674"/>
      <c r="L232" s="674"/>
      <c r="M232" s="458"/>
    </row>
    <row r="233" spans="1:15" ht="36">
      <c r="A233" s="665"/>
      <c r="B233" s="318"/>
      <c r="C233" s="344" t="s">
        <v>351</v>
      </c>
      <c r="D233" s="345"/>
      <c r="E233" s="346"/>
      <c r="F233" s="319"/>
      <c r="G233" s="322"/>
      <c r="H233" s="321"/>
      <c r="I233" s="317"/>
      <c r="J233" s="317"/>
      <c r="K233" s="317"/>
      <c r="L233" s="324"/>
      <c r="M233" s="324"/>
    </row>
    <row r="234" spans="1:15" ht="18">
      <c r="A234" s="665"/>
      <c r="B234" s="318"/>
      <c r="C234" s="344"/>
      <c r="D234" s="345"/>
      <c r="E234" s="346"/>
      <c r="F234" s="319"/>
      <c r="G234" s="322"/>
      <c r="H234" s="321"/>
      <c r="I234" s="317"/>
      <c r="J234" s="317"/>
      <c r="K234" s="317"/>
      <c r="L234" s="327"/>
      <c r="M234" s="317"/>
    </row>
    <row r="235" spans="1:15" ht="36">
      <c r="A235" s="665"/>
      <c r="B235" s="318"/>
      <c r="C235" s="347" t="s">
        <v>352</v>
      </c>
      <c r="D235" s="347"/>
      <c r="E235" s="347"/>
      <c r="F235" s="325"/>
      <c r="G235" s="326"/>
      <c r="H235" s="321"/>
      <c r="I235" s="317"/>
      <c r="J235" s="317"/>
      <c r="K235" s="317"/>
      <c r="L235" s="327"/>
      <c r="M235" s="317"/>
    </row>
    <row r="236" spans="1:15" ht="36">
      <c r="A236" s="664" t="s">
        <v>931</v>
      </c>
      <c r="B236" s="318"/>
      <c r="C236" s="344" t="s">
        <v>369</v>
      </c>
      <c r="D236" s="345"/>
      <c r="E236" s="346"/>
      <c r="F236" s="319"/>
      <c r="G236" s="322"/>
      <c r="H236" s="321"/>
      <c r="I236" s="317"/>
      <c r="J236" s="317"/>
      <c r="K236" s="317"/>
      <c r="L236" s="672"/>
      <c r="M236" s="667"/>
    </row>
    <row r="237" spans="1:15" ht="18">
      <c r="A237" s="665"/>
      <c r="B237" s="318"/>
      <c r="C237" s="344" t="s">
        <v>538</v>
      </c>
      <c r="D237" s="345"/>
      <c r="E237" s="346"/>
      <c r="F237" s="319"/>
      <c r="G237" s="320"/>
      <c r="H237" s="321"/>
      <c r="I237" s="317"/>
      <c r="J237" s="317"/>
      <c r="K237" s="317"/>
      <c r="L237" s="668"/>
      <c r="M237" s="669"/>
    </row>
    <row r="238" spans="1:15" ht="18">
      <c r="A238" s="665"/>
      <c r="B238" s="318"/>
      <c r="C238" s="344" t="s">
        <v>364</v>
      </c>
      <c r="D238" s="345"/>
      <c r="E238" s="346"/>
      <c r="F238" s="319"/>
      <c r="G238" s="320"/>
      <c r="H238" s="321"/>
      <c r="I238" s="317"/>
      <c r="J238" s="317"/>
      <c r="K238" s="317"/>
      <c r="L238" s="668"/>
      <c r="M238" s="669"/>
    </row>
    <row r="239" spans="1:15" ht="36">
      <c r="A239" s="665"/>
      <c r="B239" s="318"/>
      <c r="C239" s="344" t="s">
        <v>353</v>
      </c>
      <c r="D239" s="345"/>
      <c r="E239" s="346"/>
      <c r="F239" s="321"/>
      <c r="G239" s="320"/>
      <c r="H239" s="321"/>
      <c r="I239" s="317"/>
      <c r="J239" s="317"/>
      <c r="K239" s="317"/>
      <c r="L239" s="670"/>
      <c r="M239" s="671"/>
    </row>
    <row r="240" spans="1:15" ht="18">
      <c r="A240" s="665"/>
      <c r="B240" s="318"/>
      <c r="C240" s="344"/>
      <c r="D240" s="345"/>
      <c r="E240" s="346"/>
      <c r="F240" s="325"/>
      <c r="G240" s="326"/>
      <c r="H240" s="321"/>
      <c r="I240" s="317"/>
      <c r="J240" s="317"/>
      <c r="K240" s="317"/>
      <c r="L240" s="328"/>
      <c r="M240" s="329"/>
    </row>
    <row r="241" spans="1:15" ht="36">
      <c r="A241" s="665"/>
      <c r="B241" s="318"/>
      <c r="C241" s="347" t="s">
        <v>354</v>
      </c>
      <c r="D241" s="347"/>
      <c r="E241" s="347"/>
      <c r="F241" s="319"/>
      <c r="G241" s="322"/>
      <c r="H241" s="321"/>
      <c r="I241" s="449"/>
      <c r="J241" s="450"/>
      <c r="K241" s="451"/>
      <c r="L241" s="311"/>
      <c r="M241" s="311"/>
    </row>
    <row r="242" spans="1:15" ht="18">
      <c r="A242" s="664" t="s">
        <v>932</v>
      </c>
      <c r="B242" s="318"/>
      <c r="C242" s="344"/>
      <c r="D242" s="345"/>
      <c r="E242" s="346"/>
      <c r="F242" s="319"/>
      <c r="G242" s="322"/>
      <c r="H242" s="321"/>
      <c r="I242" s="452"/>
      <c r="J242" s="311"/>
      <c r="K242" s="453"/>
      <c r="L242" s="330"/>
      <c r="M242" s="331"/>
    </row>
    <row r="243" spans="1:15" ht="18">
      <c r="A243" s="665"/>
      <c r="B243" s="318"/>
      <c r="C243" s="344"/>
      <c r="D243" s="345"/>
      <c r="E243" s="346"/>
      <c r="F243" s="319"/>
      <c r="G243" s="322"/>
      <c r="H243" s="321"/>
      <c r="I243" s="452"/>
      <c r="J243" s="311"/>
      <c r="K243" s="453"/>
      <c r="L243" s="331"/>
      <c r="M243" s="331"/>
    </row>
    <row r="244" spans="1:15" ht="18">
      <c r="A244" s="665"/>
      <c r="B244" s="318"/>
      <c r="C244" s="344"/>
      <c r="D244" s="345"/>
      <c r="E244" s="346"/>
      <c r="F244" s="319"/>
      <c r="G244" s="322"/>
      <c r="H244" s="321"/>
      <c r="I244" s="454"/>
      <c r="J244" s="455"/>
      <c r="K244" s="456"/>
      <c r="L244" s="331"/>
      <c r="M244" s="331"/>
    </row>
    <row r="245" spans="1:15" ht="18">
      <c r="A245" s="665"/>
      <c r="B245" s="318"/>
      <c r="C245" s="344"/>
      <c r="D245" s="345"/>
      <c r="E245" s="346"/>
      <c r="F245" s="325"/>
      <c r="G245" s="326"/>
      <c r="H245" s="321"/>
      <c r="I245" s="317"/>
      <c r="J245" s="317"/>
      <c r="K245" s="317"/>
      <c r="L245" s="331"/>
      <c r="M245" s="311"/>
    </row>
    <row r="246" spans="1:15" ht="18">
      <c r="A246" s="665"/>
      <c r="B246" s="318"/>
      <c r="C246" s="344"/>
      <c r="D246" s="345"/>
      <c r="E246" s="346"/>
      <c r="F246" s="319"/>
      <c r="G246" s="322"/>
      <c r="H246" s="321"/>
      <c r="I246" s="317"/>
      <c r="J246" s="317"/>
      <c r="K246" s="317"/>
      <c r="L246" s="666"/>
      <c r="M246" s="667"/>
    </row>
    <row r="247" spans="1:15" ht="18">
      <c r="A247" s="665"/>
      <c r="B247" s="318"/>
      <c r="C247" s="347"/>
      <c r="D247" s="347"/>
      <c r="E247" s="347"/>
      <c r="F247" s="319"/>
      <c r="G247" s="322"/>
      <c r="H247" s="321"/>
      <c r="I247" s="317"/>
      <c r="J247" s="317"/>
      <c r="K247" s="317"/>
      <c r="L247" s="668"/>
      <c r="M247" s="669"/>
    </row>
    <row r="248" spans="1:15" ht="18">
      <c r="A248" s="664" t="s">
        <v>933</v>
      </c>
      <c r="B248" s="318"/>
      <c r="C248" s="344" t="s">
        <v>365</v>
      </c>
      <c r="D248" s="345"/>
      <c r="E248" s="346"/>
      <c r="F248" s="319"/>
      <c r="G248" s="322"/>
      <c r="H248" s="321"/>
      <c r="I248" s="317"/>
      <c r="J248" s="317"/>
      <c r="K248" s="317"/>
      <c r="L248" s="668"/>
      <c r="M248" s="669"/>
    </row>
    <row r="249" spans="1:15" ht="18">
      <c r="A249" s="665"/>
      <c r="B249" s="318"/>
      <c r="C249" s="344" t="s">
        <v>366</v>
      </c>
      <c r="D249" s="345"/>
      <c r="E249" s="346"/>
      <c r="F249" s="319"/>
      <c r="G249" s="322"/>
      <c r="H249" s="321"/>
      <c r="I249" s="317"/>
      <c r="J249" s="317"/>
      <c r="K249" s="317"/>
      <c r="L249" s="670"/>
      <c r="M249" s="671"/>
    </row>
    <row r="250" spans="1:15" ht="18">
      <c r="A250" s="665"/>
      <c r="B250" s="318"/>
      <c r="C250" s="344" t="s">
        <v>367</v>
      </c>
      <c r="D250" s="345"/>
      <c r="E250" s="346"/>
      <c r="F250" s="325"/>
      <c r="G250" s="326"/>
      <c r="H250" s="321"/>
      <c r="I250" s="317"/>
      <c r="J250" s="317"/>
      <c r="K250" s="317"/>
      <c r="L250" s="311"/>
      <c r="M250" s="311"/>
    </row>
    <row r="251" spans="1:15" ht="18">
      <c r="A251" s="665"/>
      <c r="B251" s="318"/>
      <c r="C251" s="344"/>
      <c r="D251" s="345"/>
      <c r="E251" s="346"/>
      <c r="F251" s="319"/>
      <c r="G251" s="322"/>
      <c r="H251" s="321"/>
      <c r="I251" s="448"/>
      <c r="J251" s="448"/>
      <c r="K251" s="448"/>
      <c r="L251" s="448"/>
      <c r="M251" s="448"/>
    </row>
    <row r="252" spans="1:15" ht="18">
      <c r="A252" s="665"/>
      <c r="B252" s="318"/>
      <c r="C252" s="344" t="s">
        <v>358</v>
      </c>
      <c r="D252" s="345"/>
      <c r="E252" s="346"/>
      <c r="F252" s="319"/>
      <c r="G252" s="322"/>
      <c r="H252" s="321"/>
      <c r="I252" s="448"/>
      <c r="J252" s="448"/>
      <c r="K252" s="448"/>
      <c r="L252" s="448"/>
      <c r="M252" s="448"/>
    </row>
    <row r="253" spans="1:15" ht="18">
      <c r="A253" s="665"/>
      <c r="B253" s="318"/>
      <c r="C253" s="434" t="s">
        <v>1326</v>
      </c>
      <c r="D253" s="434"/>
      <c r="E253" s="434"/>
      <c r="F253" s="319"/>
      <c r="G253" s="322"/>
      <c r="H253" s="321"/>
      <c r="I253" s="448"/>
      <c r="J253" s="448"/>
      <c r="K253" s="448"/>
      <c r="L253" s="448"/>
      <c r="M253" s="448"/>
    </row>
    <row r="254" spans="1:15" ht="36">
      <c r="A254" s="664" t="s">
        <v>934</v>
      </c>
      <c r="B254" s="318"/>
      <c r="C254" s="344" t="s">
        <v>355</v>
      </c>
      <c r="D254" s="345"/>
      <c r="E254" s="346"/>
      <c r="F254" s="319"/>
      <c r="G254" s="322"/>
      <c r="H254" s="321"/>
      <c r="O254" s="462"/>
    </row>
    <row r="255" spans="1:15" ht="18">
      <c r="A255" s="665"/>
      <c r="B255" s="318"/>
      <c r="C255" s="344" t="s">
        <v>1227</v>
      </c>
      <c r="D255" s="345"/>
      <c r="E255" s="346"/>
      <c r="F255" s="325"/>
      <c r="G255" s="326"/>
      <c r="H255" s="321"/>
      <c r="O255" s="462"/>
    </row>
    <row r="256" spans="1:15" ht="18">
      <c r="A256" s="665"/>
      <c r="B256" s="318"/>
      <c r="C256" s="344" t="s">
        <v>368</v>
      </c>
      <c r="D256" s="345"/>
      <c r="E256" s="346"/>
      <c r="F256" s="319"/>
      <c r="G256" s="322"/>
      <c r="H256" s="321"/>
      <c r="O256" s="462"/>
    </row>
    <row r="257" spans="1:15" ht="36">
      <c r="A257" s="665"/>
      <c r="B257" s="318"/>
      <c r="C257" s="344" t="s">
        <v>356</v>
      </c>
      <c r="D257" s="345"/>
      <c r="E257" s="346"/>
      <c r="O257" s="462"/>
    </row>
    <row r="258" spans="1:15" ht="18">
      <c r="A258" s="665"/>
      <c r="B258" s="318"/>
      <c r="C258" s="344"/>
      <c r="D258" s="345"/>
      <c r="E258" s="346"/>
      <c r="F258" s="314" t="s">
        <v>948</v>
      </c>
      <c r="G258" s="315" t="s">
        <v>948</v>
      </c>
      <c r="H258" s="316"/>
      <c r="O258" s="462"/>
    </row>
    <row r="259" spans="1:15" ht="36">
      <c r="A259" s="665"/>
      <c r="B259" s="318"/>
      <c r="C259" s="347" t="s">
        <v>357</v>
      </c>
      <c r="D259" s="347"/>
      <c r="E259" s="347"/>
      <c r="F259" s="319"/>
      <c r="G259" s="322"/>
      <c r="H259" s="321"/>
      <c r="O259" s="462"/>
    </row>
    <row r="260" spans="1:15" ht="18">
      <c r="A260" s="664" t="s">
        <v>935</v>
      </c>
      <c r="B260" s="318"/>
      <c r="C260" s="344"/>
      <c r="D260" s="345"/>
      <c r="E260" s="346"/>
      <c r="F260" s="319"/>
      <c r="G260" s="322"/>
      <c r="H260" s="321"/>
      <c r="O260" s="462"/>
    </row>
    <row r="261" spans="1:15" ht="18">
      <c r="A261" s="665"/>
      <c r="B261" s="318"/>
      <c r="C261" s="344"/>
      <c r="D261" s="345"/>
      <c r="E261" s="346"/>
      <c r="F261" s="319"/>
      <c r="G261" s="322"/>
      <c r="H261" s="321"/>
      <c r="O261" s="462"/>
    </row>
    <row r="262" spans="1:15" ht="18">
      <c r="A262" s="665"/>
      <c r="B262" s="318"/>
      <c r="C262" s="344"/>
      <c r="D262" s="345"/>
      <c r="E262" s="346"/>
      <c r="F262" s="325"/>
      <c r="G262" s="326"/>
      <c r="H262" s="321"/>
      <c r="O262" s="462"/>
    </row>
    <row r="263" spans="1:15" ht="18">
      <c r="A263" s="665"/>
      <c r="B263" s="318"/>
      <c r="C263" s="344"/>
      <c r="D263" s="345"/>
      <c r="E263" s="346"/>
      <c r="F263" s="319"/>
      <c r="G263" s="322"/>
      <c r="H263" s="321"/>
      <c r="O263" s="462"/>
    </row>
    <row r="264" spans="1:15" ht="18">
      <c r="A264" s="665"/>
      <c r="B264" s="318"/>
      <c r="C264" s="344"/>
      <c r="D264" s="345"/>
      <c r="E264" s="346"/>
      <c r="F264" s="319"/>
      <c r="G264" s="322"/>
      <c r="H264" s="321"/>
      <c r="O264" s="462"/>
    </row>
    <row r="265" spans="1:15" ht="18">
      <c r="A265" s="459"/>
      <c r="B265" s="318"/>
      <c r="C265" s="347"/>
      <c r="D265" s="347"/>
      <c r="E265" s="347"/>
      <c r="F265" s="319"/>
      <c r="G265" s="322"/>
      <c r="H265" s="321"/>
      <c r="O265" s="462"/>
    </row>
    <row r="266" spans="1:15" ht="15">
      <c r="A266" s="459"/>
      <c r="F266" s="319"/>
      <c r="G266" s="322"/>
      <c r="H266" s="321"/>
      <c r="O266" s="462"/>
    </row>
    <row r="267" spans="1:15" ht="28.5">
      <c r="A267" s="459"/>
      <c r="B267" s="310"/>
      <c r="C267" s="312"/>
      <c r="D267" s="312"/>
      <c r="E267" s="313"/>
      <c r="F267" s="325"/>
      <c r="G267" s="326"/>
      <c r="H267" s="321"/>
      <c r="O267" s="462"/>
    </row>
    <row r="268" spans="1:15" ht="21">
      <c r="A268" s="664" t="s">
        <v>930</v>
      </c>
      <c r="B268" s="318"/>
      <c r="C268" s="348"/>
      <c r="D268" s="349"/>
      <c r="E268" s="346" t="s">
        <v>1810</v>
      </c>
      <c r="F268" s="319"/>
      <c r="G268" s="322"/>
      <c r="H268" s="321"/>
      <c r="I268" s="673" t="str">
        <f>Z_TITRE_CrecheA</f>
        <v>H56 CRECHE MARY POPPINS</v>
      </c>
      <c r="J268" s="673"/>
      <c r="K268" s="673"/>
      <c r="L268" s="673"/>
      <c r="M268" s="673"/>
      <c r="O268" s="461">
        <v>8</v>
      </c>
    </row>
    <row r="269" spans="1:15" ht="18">
      <c r="A269" s="665"/>
      <c r="B269" s="318"/>
      <c r="C269" s="344" t="s">
        <v>415</v>
      </c>
      <c r="D269" s="345" t="s">
        <v>415</v>
      </c>
      <c r="E269" s="346" t="s">
        <v>1811</v>
      </c>
      <c r="F269" s="319"/>
      <c r="G269" s="320"/>
      <c r="H269" s="321"/>
      <c r="I269" s="317"/>
      <c r="J269" s="317"/>
      <c r="K269" s="457"/>
      <c r="L269" s="457" t="s">
        <v>928</v>
      </c>
      <c r="M269" s="323">
        <v>3</v>
      </c>
    </row>
    <row r="270" spans="1:15" ht="25.5">
      <c r="A270" s="665"/>
      <c r="B270" s="318"/>
      <c r="C270" s="344" t="s">
        <v>2214</v>
      </c>
      <c r="D270" s="345" t="s">
        <v>2214</v>
      </c>
      <c r="E270" s="346"/>
      <c r="F270" s="319"/>
      <c r="G270" s="320"/>
      <c r="H270" s="321"/>
      <c r="I270" s="674" t="s">
        <v>434</v>
      </c>
      <c r="J270" s="674"/>
      <c r="K270" s="674"/>
      <c r="L270" s="674"/>
      <c r="M270" s="458"/>
    </row>
    <row r="271" spans="1:15" ht="18">
      <c r="A271" s="665"/>
      <c r="B271" s="318"/>
      <c r="C271" s="344"/>
      <c r="D271" s="345" t="s">
        <v>1215</v>
      </c>
      <c r="E271" s="346" t="s">
        <v>1215</v>
      </c>
      <c r="F271" s="321"/>
      <c r="G271" s="320"/>
      <c r="H271" s="321"/>
      <c r="I271" s="317"/>
      <c r="J271" s="317"/>
      <c r="K271" s="317"/>
      <c r="L271" s="324"/>
      <c r="M271" s="324"/>
    </row>
    <row r="272" spans="1:15" ht="25.5">
      <c r="A272" s="665"/>
      <c r="B272" s="318"/>
      <c r="C272" s="344" t="s">
        <v>2202</v>
      </c>
      <c r="D272" s="345" t="s">
        <v>2202</v>
      </c>
      <c r="E272" s="346" t="s">
        <v>1705</v>
      </c>
      <c r="F272" s="325"/>
      <c r="G272" s="326"/>
      <c r="H272" s="321"/>
      <c r="I272" s="317"/>
      <c r="J272" s="317"/>
      <c r="K272" s="317"/>
      <c r="L272" s="327"/>
      <c r="M272" s="317"/>
    </row>
    <row r="273" spans="1:13" ht="43.5">
      <c r="A273" s="665"/>
      <c r="B273" s="318"/>
      <c r="C273" s="434" t="s">
        <v>1519</v>
      </c>
      <c r="D273" s="434" t="s">
        <v>387</v>
      </c>
      <c r="E273" s="434" t="s">
        <v>387</v>
      </c>
      <c r="F273" s="319"/>
      <c r="G273" s="322"/>
      <c r="H273" s="321"/>
      <c r="I273" s="317"/>
      <c r="J273" s="317"/>
      <c r="K273" s="317"/>
      <c r="L273" s="327"/>
      <c r="M273" s="317"/>
    </row>
    <row r="274" spans="1:13" ht="18">
      <c r="A274" s="664" t="s">
        <v>931</v>
      </c>
      <c r="B274" s="318"/>
      <c r="C274" s="344" t="s">
        <v>435</v>
      </c>
      <c r="D274" s="345" t="s">
        <v>435</v>
      </c>
      <c r="E274" s="346" t="s">
        <v>1812</v>
      </c>
      <c r="F274" s="319"/>
      <c r="G274" s="322"/>
      <c r="H274" s="321"/>
      <c r="I274" s="317"/>
      <c r="J274" s="317"/>
      <c r="K274" s="317"/>
      <c r="L274" s="672"/>
      <c r="M274" s="667"/>
    </row>
    <row r="275" spans="1:13" ht="18">
      <c r="A275" s="665"/>
      <c r="B275" s="318"/>
      <c r="C275" s="344" t="s">
        <v>1520</v>
      </c>
      <c r="D275" s="345" t="s">
        <v>1520</v>
      </c>
      <c r="E275" s="346" t="s">
        <v>405</v>
      </c>
      <c r="F275" s="319"/>
      <c r="G275" s="322"/>
      <c r="H275" s="321"/>
      <c r="I275" s="317"/>
      <c r="J275" s="317"/>
      <c r="K275" s="317"/>
      <c r="L275" s="668"/>
      <c r="M275" s="669"/>
    </row>
    <row r="276" spans="1:13" ht="18">
      <c r="A276" s="665"/>
      <c r="B276" s="318"/>
      <c r="C276" s="344"/>
      <c r="D276" s="345"/>
      <c r="E276" s="346" t="s">
        <v>1542</v>
      </c>
      <c r="F276" s="319"/>
      <c r="G276" s="322"/>
      <c r="H276" s="321"/>
      <c r="I276" s="317"/>
      <c r="J276" s="317"/>
      <c r="K276" s="317"/>
      <c r="L276" s="668"/>
      <c r="M276" s="669"/>
    </row>
    <row r="277" spans="1:13" ht="18">
      <c r="A277" s="665"/>
      <c r="B277" s="318"/>
      <c r="C277" s="344"/>
      <c r="D277" s="345" t="s">
        <v>439</v>
      </c>
      <c r="E277" s="346" t="s">
        <v>439</v>
      </c>
      <c r="F277" s="325"/>
      <c r="G277" s="326"/>
      <c r="H277" s="321"/>
      <c r="I277" s="317"/>
      <c r="J277" s="317"/>
      <c r="K277" s="317"/>
      <c r="L277" s="670"/>
      <c r="M277" s="671"/>
    </row>
    <row r="278" spans="1:13" ht="25.5">
      <c r="A278" s="665"/>
      <c r="B278" s="318"/>
      <c r="C278" s="344" t="s">
        <v>2219</v>
      </c>
      <c r="D278" s="345" t="s">
        <v>1526</v>
      </c>
      <c r="E278" s="346" t="s">
        <v>1526</v>
      </c>
      <c r="F278" s="319"/>
      <c r="G278" s="322"/>
      <c r="H278" s="321"/>
      <c r="I278" s="317"/>
      <c r="J278" s="317"/>
      <c r="K278" s="317"/>
      <c r="L278" s="328"/>
      <c r="M278" s="329"/>
    </row>
    <row r="279" spans="1:13" ht="43.5">
      <c r="A279" s="665"/>
      <c r="B279" s="318"/>
      <c r="C279" s="434" t="s">
        <v>1313</v>
      </c>
      <c r="D279" s="434" t="s">
        <v>388</v>
      </c>
      <c r="E279" s="434" t="s">
        <v>1813</v>
      </c>
      <c r="F279" s="319"/>
      <c r="G279" s="322"/>
      <c r="H279" s="321"/>
      <c r="I279" s="449"/>
      <c r="J279" s="450"/>
      <c r="K279" s="451"/>
      <c r="L279" s="311"/>
      <c r="M279" s="311"/>
    </row>
    <row r="280" spans="1:13" ht="36">
      <c r="A280" s="664" t="s">
        <v>932</v>
      </c>
      <c r="B280" s="318"/>
      <c r="C280" s="344"/>
      <c r="D280" s="345"/>
      <c r="E280" s="346" t="s">
        <v>1814</v>
      </c>
      <c r="F280" s="319"/>
      <c r="G280" s="322"/>
      <c r="H280" s="321"/>
      <c r="I280" s="452"/>
      <c r="J280" s="311"/>
      <c r="K280" s="453"/>
      <c r="L280" s="330"/>
      <c r="M280" s="331"/>
    </row>
    <row r="281" spans="1:13" ht="18">
      <c r="A281" s="665"/>
      <c r="B281" s="318"/>
      <c r="C281" s="344" t="s">
        <v>1312</v>
      </c>
      <c r="D281" s="345" t="s">
        <v>1312</v>
      </c>
      <c r="E281" s="346"/>
      <c r="F281" s="319"/>
      <c r="G281" s="322"/>
      <c r="H281" s="321"/>
      <c r="I281" s="452"/>
      <c r="J281" s="311"/>
      <c r="K281" s="453"/>
      <c r="L281" s="331"/>
      <c r="M281" s="331"/>
    </row>
    <row r="282" spans="1:13" ht="25.5">
      <c r="A282" s="665"/>
      <c r="B282" s="318"/>
      <c r="C282" s="344" t="s">
        <v>2210</v>
      </c>
      <c r="D282" s="345" t="s">
        <v>2210</v>
      </c>
      <c r="E282" s="346" t="s">
        <v>1533</v>
      </c>
      <c r="F282" s="325"/>
      <c r="G282" s="326"/>
      <c r="H282" s="321"/>
      <c r="I282" s="454"/>
      <c r="J282" s="455"/>
      <c r="K282" s="456"/>
      <c r="L282" s="331"/>
      <c r="M282" s="331"/>
    </row>
    <row r="283" spans="1:13" ht="18">
      <c r="A283" s="665"/>
      <c r="B283" s="318"/>
      <c r="C283" s="344"/>
      <c r="D283" s="345" t="s">
        <v>654</v>
      </c>
      <c r="E283" s="346"/>
      <c r="F283" s="319"/>
      <c r="G283" s="322"/>
      <c r="H283" s="321"/>
      <c r="I283" s="317"/>
      <c r="J283" s="317"/>
      <c r="K283" s="317"/>
      <c r="L283" s="331"/>
      <c r="M283" s="311"/>
    </row>
    <row r="284" spans="1:13" ht="25.5">
      <c r="A284" s="665"/>
      <c r="B284" s="318"/>
      <c r="C284" s="344" t="s">
        <v>2220</v>
      </c>
      <c r="D284" s="345" t="s">
        <v>2220</v>
      </c>
      <c r="E284" s="346" t="s">
        <v>2220</v>
      </c>
      <c r="F284" s="319"/>
      <c r="G284" s="322"/>
      <c r="H284" s="321"/>
      <c r="I284" s="317"/>
      <c r="J284" s="317"/>
      <c r="K284" s="317"/>
      <c r="L284" s="666"/>
      <c r="M284" s="667"/>
    </row>
    <row r="285" spans="1:13" ht="43.5">
      <c r="A285" s="665"/>
      <c r="B285" s="318"/>
      <c r="C285" s="434" t="s">
        <v>1316</v>
      </c>
      <c r="D285" s="434" t="s">
        <v>1153</v>
      </c>
      <c r="E285" s="434" t="s">
        <v>447</v>
      </c>
      <c r="F285" s="319"/>
      <c r="G285" s="322"/>
      <c r="H285" s="321"/>
      <c r="I285" s="317"/>
      <c r="J285" s="317"/>
      <c r="K285" s="317"/>
      <c r="L285" s="668"/>
      <c r="M285" s="669"/>
    </row>
    <row r="286" spans="1:13" ht="18">
      <c r="A286" s="664" t="s">
        <v>933</v>
      </c>
      <c r="B286" s="318"/>
      <c r="C286" s="344"/>
      <c r="D286" s="345"/>
      <c r="E286" s="346" t="s">
        <v>1815</v>
      </c>
      <c r="F286" s="319"/>
      <c r="G286" s="322"/>
      <c r="H286" s="321"/>
      <c r="I286" s="317"/>
      <c r="J286" s="317"/>
      <c r="K286" s="317"/>
      <c r="L286" s="668"/>
      <c r="M286" s="669"/>
    </row>
    <row r="287" spans="1:13" ht="36">
      <c r="A287" s="665"/>
      <c r="B287" s="318"/>
      <c r="C287" s="344" t="s">
        <v>436</v>
      </c>
      <c r="D287" s="345" t="s">
        <v>436</v>
      </c>
      <c r="E287" s="346" t="s">
        <v>1816</v>
      </c>
      <c r="F287" s="325"/>
      <c r="G287" s="326"/>
      <c r="H287" s="321"/>
      <c r="I287" s="317"/>
      <c r="J287" s="317"/>
      <c r="K287" s="317"/>
      <c r="L287" s="670"/>
      <c r="M287" s="671"/>
    </row>
    <row r="288" spans="1:13" ht="25.5">
      <c r="A288" s="665"/>
      <c r="B288" s="318"/>
      <c r="C288" s="344" t="s">
        <v>2215</v>
      </c>
      <c r="D288" s="345" t="s">
        <v>1696</v>
      </c>
      <c r="E288" s="346" t="s">
        <v>1817</v>
      </c>
      <c r="F288" s="319"/>
      <c r="G288" s="322"/>
      <c r="H288" s="321"/>
      <c r="I288" s="317"/>
      <c r="J288" s="317"/>
      <c r="K288" s="317"/>
      <c r="L288" s="311"/>
      <c r="M288" s="311"/>
    </row>
    <row r="289" spans="1:15" ht="18">
      <c r="A289" s="665"/>
      <c r="B289" s="318"/>
      <c r="C289" s="344"/>
      <c r="D289" s="345" t="s">
        <v>667</v>
      </c>
      <c r="E289" s="346" t="s">
        <v>667</v>
      </c>
      <c r="I289" s="448"/>
      <c r="J289" s="448"/>
      <c r="K289" s="448"/>
      <c r="L289" s="448"/>
      <c r="M289" s="448"/>
    </row>
    <row r="290" spans="1:15" ht="25.5">
      <c r="A290" s="665"/>
      <c r="B290" s="318"/>
      <c r="C290" s="344" t="s">
        <v>2213</v>
      </c>
      <c r="D290" s="345" t="s">
        <v>2213</v>
      </c>
      <c r="E290" s="346" t="s">
        <v>1702</v>
      </c>
      <c r="F290" s="314" t="s">
        <v>948</v>
      </c>
      <c r="G290" s="315" t="s">
        <v>948</v>
      </c>
      <c r="H290" s="316"/>
      <c r="I290" s="448"/>
      <c r="J290" s="448"/>
      <c r="K290" s="448"/>
      <c r="L290" s="448"/>
      <c r="M290" s="448"/>
    </row>
    <row r="291" spans="1:15" ht="36">
      <c r="A291" s="665"/>
      <c r="B291" s="318"/>
      <c r="C291" s="434" t="s">
        <v>414</v>
      </c>
      <c r="D291" s="434" t="s">
        <v>414</v>
      </c>
      <c r="E291" s="434" t="s">
        <v>414</v>
      </c>
      <c r="F291" s="319"/>
      <c r="G291" s="322"/>
      <c r="H291" s="321"/>
      <c r="I291" s="448"/>
      <c r="J291" s="448"/>
      <c r="K291" s="448"/>
      <c r="L291" s="448"/>
      <c r="M291" s="448"/>
    </row>
    <row r="292" spans="1:15" ht="18">
      <c r="A292" s="664" t="s">
        <v>934</v>
      </c>
      <c r="B292" s="318"/>
      <c r="C292" s="344"/>
      <c r="D292" s="345"/>
      <c r="E292" s="346" t="s">
        <v>1818</v>
      </c>
      <c r="F292" s="319"/>
      <c r="G292" s="322"/>
      <c r="H292" s="321"/>
      <c r="O292" s="462"/>
    </row>
    <row r="293" spans="1:15" ht="18">
      <c r="A293" s="665"/>
      <c r="B293" s="318"/>
      <c r="C293" s="344" t="s">
        <v>1312</v>
      </c>
      <c r="D293" s="345" t="s">
        <v>1312</v>
      </c>
      <c r="E293" s="346" t="s">
        <v>406</v>
      </c>
      <c r="F293" s="319"/>
      <c r="G293" s="322"/>
      <c r="H293" s="321"/>
      <c r="O293" s="462"/>
    </row>
    <row r="294" spans="1:15" ht="25.5">
      <c r="A294" s="665"/>
      <c r="B294" s="318"/>
      <c r="C294" s="344" t="s">
        <v>2204</v>
      </c>
      <c r="D294" s="345" t="s">
        <v>2204</v>
      </c>
      <c r="E294" s="346" t="s">
        <v>1807</v>
      </c>
      <c r="F294" s="325"/>
      <c r="G294" s="326"/>
      <c r="H294" s="321"/>
      <c r="O294" s="462"/>
    </row>
    <row r="295" spans="1:15" ht="18">
      <c r="A295" s="665"/>
      <c r="B295" s="318"/>
      <c r="C295" s="344"/>
      <c r="D295" s="345" t="s">
        <v>360</v>
      </c>
      <c r="E295" s="346" t="s">
        <v>360</v>
      </c>
      <c r="F295" s="319"/>
      <c r="G295" s="322"/>
      <c r="H295" s="321"/>
      <c r="O295" s="462"/>
    </row>
    <row r="296" spans="1:15" ht="25.5">
      <c r="A296" s="665"/>
      <c r="B296" s="318"/>
      <c r="C296" s="344" t="s">
        <v>2221</v>
      </c>
      <c r="D296" s="345" t="s">
        <v>2221</v>
      </c>
      <c r="E296" s="346" t="s">
        <v>2221</v>
      </c>
      <c r="F296" s="319"/>
      <c r="G296" s="322"/>
      <c r="H296" s="321"/>
      <c r="O296" s="462"/>
    </row>
    <row r="297" spans="1:15" ht="43.5">
      <c r="A297" s="665"/>
      <c r="B297" s="318"/>
      <c r="C297" s="434" t="s">
        <v>416</v>
      </c>
      <c r="D297" s="434" t="s">
        <v>1697</v>
      </c>
      <c r="E297" s="434" t="s">
        <v>1706</v>
      </c>
      <c r="F297" s="319"/>
      <c r="G297" s="322"/>
      <c r="H297" s="321"/>
      <c r="O297" s="462"/>
    </row>
    <row r="298" spans="1:15" ht="18">
      <c r="A298" s="664" t="s">
        <v>935</v>
      </c>
      <c r="B298" s="318"/>
      <c r="C298" s="345"/>
      <c r="D298" s="476"/>
      <c r="E298" s="345" t="s">
        <v>450</v>
      </c>
      <c r="F298" s="319"/>
      <c r="G298" s="322"/>
      <c r="H298" s="321"/>
      <c r="O298" s="462"/>
    </row>
    <row r="299" spans="1:15" ht="18">
      <c r="A299" s="665"/>
      <c r="B299" s="318"/>
      <c r="C299" s="345" t="s">
        <v>415</v>
      </c>
      <c r="D299" s="476" t="s">
        <v>415</v>
      </c>
      <c r="E299" s="345" t="s">
        <v>407</v>
      </c>
      <c r="F299" s="325"/>
      <c r="G299" s="326"/>
      <c r="H299" s="321"/>
      <c r="O299" s="462"/>
    </row>
    <row r="300" spans="1:15" ht="18">
      <c r="A300" s="665"/>
      <c r="B300" s="318"/>
      <c r="C300" s="345" t="s">
        <v>420</v>
      </c>
      <c r="D300" s="476" t="s">
        <v>1527</v>
      </c>
      <c r="E300" s="345" t="s">
        <v>1819</v>
      </c>
      <c r="F300" s="319"/>
      <c r="G300" s="322"/>
      <c r="H300" s="321"/>
      <c r="O300" s="462"/>
    </row>
    <row r="301" spans="1:15" ht="18">
      <c r="A301" s="665"/>
      <c r="B301" s="318"/>
      <c r="C301" s="345"/>
      <c r="D301" s="476" t="s">
        <v>1330</v>
      </c>
      <c r="E301" s="345" t="s">
        <v>1330</v>
      </c>
      <c r="F301" s="319"/>
      <c r="G301" s="320"/>
      <c r="H301" s="321"/>
      <c r="O301" s="462"/>
    </row>
    <row r="302" spans="1:15" ht="25.5">
      <c r="A302" s="665"/>
      <c r="B302" s="318"/>
      <c r="C302" s="345" t="s">
        <v>2205</v>
      </c>
      <c r="D302" s="476" t="s">
        <v>2205</v>
      </c>
      <c r="E302" s="345" t="s">
        <v>1372</v>
      </c>
      <c r="F302" s="319"/>
      <c r="G302" s="320"/>
      <c r="H302" s="321"/>
      <c r="O302" s="462"/>
    </row>
    <row r="303" spans="1:15" ht="36">
      <c r="A303" s="459"/>
      <c r="B303" s="318"/>
      <c r="C303" s="434" t="s">
        <v>1314</v>
      </c>
      <c r="D303" s="479" t="s">
        <v>1528</v>
      </c>
      <c r="E303" s="434" t="s">
        <v>1528</v>
      </c>
      <c r="F303" s="321"/>
      <c r="G303" s="320"/>
      <c r="H303" s="321"/>
      <c r="O303" s="462"/>
    </row>
    <row r="304" spans="1:15" ht="15">
      <c r="A304" s="459"/>
      <c r="F304" s="325"/>
      <c r="G304" s="326"/>
      <c r="H304" s="321"/>
      <c r="O304" s="462"/>
    </row>
    <row r="305" spans="1:15" ht="28.5">
      <c r="A305" s="459"/>
      <c r="B305" s="310"/>
      <c r="C305" s="312"/>
      <c r="D305" s="312"/>
      <c r="E305" s="313"/>
      <c r="F305" s="319"/>
      <c r="G305" s="322"/>
      <c r="H305" s="321"/>
      <c r="O305" s="462"/>
    </row>
    <row r="306" spans="1:15" ht="21">
      <c r="A306" s="664" t="s">
        <v>930</v>
      </c>
      <c r="B306" s="318"/>
      <c r="C306" s="348"/>
      <c r="D306" s="349"/>
      <c r="E306" s="346"/>
      <c r="F306" s="319"/>
      <c r="G306" s="322"/>
      <c r="H306" s="321"/>
      <c r="I306" s="673" t="str">
        <f>Z_TITRE_CrecheA</f>
        <v>H56 CRECHE MARY POPPINS</v>
      </c>
      <c r="J306" s="673"/>
      <c r="K306" s="673"/>
      <c r="L306" s="673"/>
      <c r="M306" s="673"/>
      <c r="O306" s="461">
        <v>9</v>
      </c>
    </row>
    <row r="307" spans="1:15" ht="18">
      <c r="A307" s="665"/>
      <c r="B307" s="318"/>
      <c r="C307" s="344"/>
      <c r="D307" s="345"/>
      <c r="E307" s="346"/>
      <c r="F307" s="319"/>
      <c r="G307" s="322"/>
      <c r="H307" s="321"/>
      <c r="I307" s="317"/>
      <c r="J307" s="317"/>
      <c r="K307" s="457"/>
      <c r="L307" s="457" t="s">
        <v>928</v>
      </c>
      <c r="M307" s="323">
        <v>3</v>
      </c>
    </row>
    <row r="308" spans="1:15" ht="18">
      <c r="A308" s="665"/>
      <c r="B308" s="318"/>
      <c r="C308" s="344"/>
      <c r="D308" s="345"/>
      <c r="E308" s="346"/>
      <c r="F308" s="319"/>
      <c r="G308" s="322"/>
      <c r="H308" s="321"/>
      <c r="I308" s="674" t="s">
        <v>2192</v>
      </c>
      <c r="J308" s="674"/>
      <c r="K308" s="674"/>
      <c r="L308" s="674"/>
      <c r="M308" s="458"/>
    </row>
    <row r="309" spans="1:15" ht="18">
      <c r="A309" s="665"/>
      <c r="B309" s="318"/>
      <c r="C309" s="344"/>
      <c r="D309" s="345"/>
      <c r="E309" s="346"/>
      <c r="F309" s="325"/>
      <c r="G309" s="326"/>
      <c r="H309" s="321"/>
      <c r="I309" s="317"/>
      <c r="J309" s="317"/>
      <c r="K309" s="317"/>
      <c r="L309" s="324"/>
      <c r="M309" s="324"/>
    </row>
    <row r="310" spans="1:15" ht="18">
      <c r="A310" s="665"/>
      <c r="B310" s="318"/>
      <c r="C310" s="344"/>
      <c r="D310" s="345"/>
      <c r="E310" s="346"/>
      <c r="F310" s="319"/>
      <c r="G310" s="322"/>
      <c r="H310" s="321"/>
      <c r="I310" s="317"/>
      <c r="J310" s="317"/>
      <c r="K310" s="317"/>
      <c r="L310" s="327"/>
      <c r="M310" s="317"/>
    </row>
    <row r="311" spans="1:15" ht="18">
      <c r="A311" s="665"/>
      <c r="B311" s="318"/>
      <c r="C311" s="434"/>
      <c r="D311" s="434"/>
      <c r="E311" s="434"/>
      <c r="F311" s="319"/>
      <c r="G311" s="322"/>
      <c r="H311" s="321"/>
      <c r="I311" s="317"/>
      <c r="J311" s="317"/>
      <c r="K311" s="317"/>
      <c r="L311" s="327"/>
      <c r="M311" s="317"/>
    </row>
    <row r="312" spans="1:15" ht="18">
      <c r="A312" s="664" t="s">
        <v>931</v>
      </c>
      <c r="B312" s="318"/>
      <c r="C312" s="344"/>
      <c r="D312" s="345"/>
      <c r="E312" s="346"/>
      <c r="F312" s="319"/>
      <c r="G312" s="322"/>
      <c r="H312" s="321"/>
      <c r="I312" s="317"/>
      <c r="J312" s="317"/>
      <c r="K312" s="317"/>
      <c r="L312" s="672"/>
      <c r="M312" s="667"/>
    </row>
    <row r="313" spans="1:15" ht="18">
      <c r="A313" s="665"/>
      <c r="B313" s="318"/>
      <c r="C313" s="344"/>
      <c r="D313" s="345"/>
      <c r="E313" s="346"/>
      <c r="F313" s="319"/>
      <c r="G313" s="322"/>
      <c r="H313" s="321"/>
      <c r="I313" s="317"/>
      <c r="J313" s="317"/>
      <c r="K313" s="317"/>
      <c r="L313" s="668"/>
      <c r="M313" s="669"/>
    </row>
    <row r="314" spans="1:15" ht="18">
      <c r="A314" s="665"/>
      <c r="B314" s="318"/>
      <c r="C314" s="344"/>
      <c r="D314" s="345"/>
      <c r="E314" s="346"/>
      <c r="F314" s="325"/>
      <c r="G314" s="326"/>
      <c r="H314" s="321"/>
      <c r="I314" s="317"/>
      <c r="J314" s="317"/>
      <c r="K314" s="317"/>
      <c r="L314" s="668"/>
      <c r="M314" s="669"/>
    </row>
    <row r="315" spans="1:15" ht="18">
      <c r="A315" s="665"/>
      <c r="B315" s="318"/>
      <c r="C315" s="344"/>
      <c r="D315" s="345"/>
      <c r="E315" s="346"/>
      <c r="F315" s="319"/>
      <c r="G315" s="322"/>
      <c r="H315" s="321"/>
      <c r="I315" s="317"/>
      <c r="J315" s="317"/>
      <c r="K315" s="317"/>
      <c r="L315" s="670"/>
      <c r="M315" s="671"/>
    </row>
    <row r="316" spans="1:15" ht="18">
      <c r="A316" s="665"/>
      <c r="B316" s="318"/>
      <c r="C316" s="480"/>
      <c r="D316" s="480"/>
      <c r="E316" s="480"/>
      <c r="F316" s="319"/>
      <c r="G316" s="322"/>
      <c r="H316" s="321"/>
      <c r="I316" s="317"/>
      <c r="J316" s="317"/>
      <c r="K316" s="317"/>
      <c r="L316" s="328"/>
      <c r="M316" s="329"/>
    </row>
    <row r="317" spans="1:15" ht="18">
      <c r="A317" s="665"/>
      <c r="B317" s="318"/>
      <c r="C317" s="481"/>
      <c r="D317" s="434"/>
      <c r="E317" s="482"/>
      <c r="F317" s="319"/>
      <c r="G317" s="322"/>
      <c r="H317" s="321"/>
      <c r="I317" s="449"/>
      <c r="J317" s="450"/>
      <c r="K317" s="451"/>
      <c r="L317" s="311"/>
      <c r="M317" s="311"/>
    </row>
    <row r="318" spans="1:15" ht="18">
      <c r="A318" s="664" t="s">
        <v>932</v>
      </c>
      <c r="B318" s="318"/>
      <c r="C318" s="344"/>
      <c r="D318" s="345"/>
      <c r="E318" s="346"/>
      <c r="F318" s="319"/>
      <c r="G318" s="322"/>
      <c r="H318" s="321"/>
      <c r="I318" s="452"/>
      <c r="J318" s="311"/>
      <c r="K318" s="453"/>
      <c r="L318" s="330"/>
      <c r="M318" s="331"/>
    </row>
    <row r="319" spans="1:15" ht="18">
      <c r="A319" s="665"/>
      <c r="B319" s="318"/>
      <c r="C319" s="344"/>
      <c r="D319" s="345"/>
      <c r="E319" s="346"/>
      <c r="F319" s="325"/>
      <c r="G319" s="326"/>
      <c r="H319" s="321"/>
      <c r="I319" s="452"/>
      <c r="J319" s="311"/>
      <c r="K319" s="453"/>
      <c r="L319" s="331"/>
      <c r="M319" s="331"/>
    </row>
    <row r="320" spans="1:15" ht="18">
      <c r="A320" s="665"/>
      <c r="B320" s="318"/>
      <c r="C320" s="344"/>
      <c r="D320" s="345"/>
      <c r="E320" s="346"/>
      <c r="F320" s="319"/>
      <c r="G320" s="322"/>
      <c r="H320" s="321"/>
      <c r="I320" s="454"/>
      <c r="J320" s="455"/>
      <c r="K320" s="456"/>
      <c r="L320" s="331"/>
      <c r="M320" s="331"/>
    </row>
    <row r="321" spans="1:15" ht="18">
      <c r="A321" s="665"/>
      <c r="B321" s="318"/>
      <c r="C321" s="344"/>
      <c r="D321" s="345"/>
      <c r="E321" s="346"/>
      <c r="I321" s="317"/>
      <c r="J321" s="317"/>
      <c r="K321" s="317"/>
      <c r="L321" s="331"/>
      <c r="M321" s="311"/>
    </row>
    <row r="322" spans="1:15" ht="18">
      <c r="A322" s="665"/>
      <c r="B322" s="318"/>
      <c r="C322" s="344"/>
      <c r="D322" s="345"/>
      <c r="E322" s="346"/>
      <c r="F322" s="314" t="s">
        <v>948</v>
      </c>
      <c r="G322" s="315" t="s">
        <v>948</v>
      </c>
      <c r="H322" s="316"/>
      <c r="I322" s="317"/>
      <c r="J322" s="317"/>
      <c r="K322" s="317"/>
      <c r="L322" s="666"/>
      <c r="M322" s="667"/>
    </row>
    <row r="323" spans="1:15" ht="18">
      <c r="A323" s="665"/>
      <c r="B323" s="318"/>
      <c r="C323" s="434"/>
      <c r="D323" s="434"/>
      <c r="E323" s="434"/>
      <c r="F323" s="319"/>
      <c r="G323" s="322"/>
      <c r="H323" s="321"/>
      <c r="I323" s="317"/>
      <c r="J323" s="317"/>
      <c r="K323" s="317"/>
      <c r="L323" s="668"/>
      <c r="M323" s="669"/>
    </row>
    <row r="324" spans="1:15" ht="18">
      <c r="A324" s="664" t="s">
        <v>933</v>
      </c>
      <c r="B324" s="318"/>
      <c r="C324" s="344"/>
      <c r="D324" s="345"/>
      <c r="E324" s="346"/>
      <c r="F324" s="319"/>
      <c r="G324" s="322"/>
      <c r="H324" s="321"/>
      <c r="I324" s="317"/>
      <c r="J324" s="317"/>
      <c r="K324" s="317"/>
      <c r="L324" s="668"/>
      <c r="M324" s="669"/>
    </row>
    <row r="325" spans="1:15" ht="18">
      <c r="A325" s="665"/>
      <c r="B325" s="318"/>
      <c r="C325" s="344"/>
      <c r="D325" s="345"/>
      <c r="E325" s="346"/>
      <c r="F325" s="319"/>
      <c r="G325" s="322"/>
      <c r="H325" s="321"/>
      <c r="I325" s="317"/>
      <c r="J325" s="317"/>
      <c r="K325" s="317"/>
      <c r="L325" s="670"/>
      <c r="M325" s="671"/>
    </row>
    <row r="326" spans="1:15" ht="18">
      <c r="A326" s="665"/>
      <c r="B326" s="318"/>
      <c r="C326" s="344"/>
      <c r="D326" s="345"/>
      <c r="E326" s="346"/>
      <c r="F326" s="319"/>
      <c r="G326" s="322"/>
      <c r="H326" s="321"/>
      <c r="I326" s="317"/>
      <c r="J326" s="317"/>
      <c r="K326" s="317"/>
      <c r="L326" s="464"/>
      <c r="M326" s="464"/>
    </row>
    <row r="327" spans="1:15" ht="18">
      <c r="A327" s="665"/>
      <c r="B327" s="318"/>
      <c r="C327" s="344"/>
      <c r="D327" s="345"/>
      <c r="E327" s="346"/>
      <c r="F327" s="325"/>
      <c r="G327" s="326"/>
      <c r="H327" s="321"/>
      <c r="I327" s="317"/>
      <c r="J327" s="317"/>
      <c r="K327" s="317"/>
      <c r="L327" s="311"/>
      <c r="M327" s="311"/>
    </row>
    <row r="328" spans="1:15" ht="18">
      <c r="A328" s="665"/>
      <c r="B328" s="318"/>
      <c r="C328" s="344"/>
      <c r="D328" s="345"/>
      <c r="E328" s="346"/>
      <c r="F328" s="319"/>
      <c r="G328" s="322"/>
      <c r="H328" s="321"/>
      <c r="I328" s="448"/>
      <c r="J328" s="448"/>
      <c r="K328" s="448"/>
      <c r="L328" s="448"/>
      <c r="M328" s="448"/>
    </row>
    <row r="329" spans="1:15" ht="18">
      <c r="A329" s="665"/>
      <c r="B329" s="318"/>
      <c r="C329" s="434"/>
      <c r="D329" s="434"/>
      <c r="E329" s="434"/>
      <c r="F329" s="319"/>
      <c r="G329" s="322"/>
      <c r="H329" s="321"/>
      <c r="I329" s="448"/>
      <c r="J329" s="448"/>
      <c r="K329" s="448"/>
      <c r="L329" s="448"/>
      <c r="M329" s="448"/>
    </row>
    <row r="330" spans="1:15" ht="18">
      <c r="A330" s="664" t="s">
        <v>934</v>
      </c>
      <c r="B330" s="318"/>
      <c r="C330" s="344"/>
      <c r="D330" s="345"/>
      <c r="E330" s="346"/>
      <c r="F330" s="319"/>
      <c r="G330" s="322"/>
      <c r="H330" s="321"/>
      <c r="I330" s="448"/>
      <c r="J330" s="448"/>
      <c r="K330" s="448"/>
      <c r="L330" s="448"/>
      <c r="M330" s="448"/>
    </row>
    <row r="331" spans="1:15" ht="18">
      <c r="A331" s="665"/>
      <c r="B331" s="318"/>
      <c r="C331" s="344"/>
      <c r="D331" s="345"/>
      <c r="E331" s="346"/>
      <c r="F331" s="319"/>
      <c r="G331" s="322"/>
      <c r="H331" s="321"/>
      <c r="O331" s="462"/>
    </row>
    <row r="332" spans="1:15" ht="18">
      <c r="A332" s="665"/>
      <c r="B332" s="318"/>
      <c r="C332" s="344"/>
      <c r="D332" s="345"/>
      <c r="E332" s="346"/>
      <c r="F332" s="319"/>
      <c r="G332" s="322"/>
      <c r="H332" s="321"/>
      <c r="O332" s="462"/>
    </row>
    <row r="333" spans="1:15" ht="18">
      <c r="A333" s="665"/>
      <c r="B333" s="318"/>
      <c r="C333" s="344"/>
      <c r="D333" s="345"/>
      <c r="E333" s="346"/>
      <c r="F333" s="325"/>
      <c r="G333" s="326"/>
      <c r="H333" s="321"/>
      <c r="O333" s="462"/>
    </row>
    <row r="334" spans="1:15" ht="18">
      <c r="A334" s="665"/>
      <c r="B334" s="318"/>
      <c r="C334" s="344"/>
      <c r="D334" s="345"/>
      <c r="E334" s="346"/>
      <c r="F334" s="319"/>
      <c r="G334" s="322"/>
      <c r="H334" s="321"/>
      <c r="O334" s="462"/>
    </row>
    <row r="335" spans="1:15" ht="18">
      <c r="A335" s="665"/>
      <c r="B335" s="318"/>
      <c r="C335" s="434"/>
      <c r="D335" s="434"/>
      <c r="E335" s="434"/>
      <c r="F335" s="319"/>
      <c r="G335" s="320"/>
      <c r="H335" s="321"/>
      <c r="O335" s="462"/>
    </row>
    <row r="336" spans="1:15" ht="18">
      <c r="A336" s="664" t="s">
        <v>935</v>
      </c>
      <c r="B336" s="318"/>
      <c r="C336" s="344"/>
      <c r="D336" s="345"/>
      <c r="E336" s="346"/>
      <c r="F336" s="319"/>
      <c r="G336" s="320"/>
      <c r="H336" s="321"/>
      <c r="O336" s="462"/>
    </row>
    <row r="337" spans="1:15" ht="18">
      <c r="A337" s="665"/>
      <c r="B337" s="318"/>
      <c r="C337" s="344"/>
      <c r="D337" s="345"/>
      <c r="E337" s="346"/>
      <c r="F337" s="321"/>
      <c r="G337" s="320"/>
      <c r="H337" s="321"/>
      <c r="O337" s="462"/>
    </row>
    <row r="338" spans="1:15" ht="18">
      <c r="A338" s="665"/>
      <c r="B338" s="318"/>
      <c r="C338" s="344"/>
      <c r="D338" s="345"/>
      <c r="E338" s="346"/>
      <c r="F338" s="321"/>
      <c r="G338" s="320"/>
      <c r="H338" s="321"/>
      <c r="O338" s="462"/>
    </row>
    <row r="339" spans="1:15" ht="18">
      <c r="A339" s="665"/>
      <c r="B339" s="318"/>
      <c r="C339" s="344"/>
      <c r="D339" s="345"/>
      <c r="E339" s="346"/>
      <c r="F339" s="325"/>
      <c r="G339" s="326"/>
      <c r="H339" s="321"/>
      <c r="O339" s="462"/>
    </row>
    <row r="340" spans="1:15" ht="18">
      <c r="A340" s="665"/>
      <c r="B340" s="318"/>
      <c r="C340" s="344"/>
      <c r="D340" s="345"/>
      <c r="E340" s="346"/>
      <c r="F340" s="319"/>
      <c r="G340" s="322"/>
      <c r="H340" s="321"/>
      <c r="O340" s="462"/>
    </row>
    <row r="341" spans="1:15" ht="18">
      <c r="A341" s="459"/>
      <c r="B341" s="318"/>
      <c r="C341" s="434"/>
      <c r="D341" s="434"/>
      <c r="E341" s="434"/>
      <c r="F341" s="319"/>
      <c r="G341" s="322"/>
      <c r="H341" s="321"/>
      <c r="O341" s="462"/>
    </row>
    <row r="342" spans="1:15" ht="15">
      <c r="A342" s="317"/>
      <c r="F342" s="319"/>
      <c r="G342" s="322"/>
      <c r="H342" s="321"/>
      <c r="O342" s="462"/>
    </row>
    <row r="343" spans="1:15" ht="28.5">
      <c r="A343" s="317"/>
      <c r="B343" s="310"/>
      <c r="C343" s="312"/>
      <c r="D343" s="312"/>
      <c r="E343" s="313"/>
      <c r="F343" s="319"/>
      <c r="G343" s="322"/>
      <c r="H343" s="321"/>
      <c r="O343" s="462"/>
    </row>
    <row r="344" spans="1:15" ht="21">
      <c r="A344" s="664" t="s">
        <v>930</v>
      </c>
      <c r="B344" s="318"/>
      <c r="C344" s="348"/>
      <c r="D344" s="349"/>
      <c r="E344" s="346"/>
      <c r="F344" s="325"/>
      <c r="G344" s="326"/>
      <c r="H344" s="321"/>
      <c r="I344" s="673" t="str">
        <f>Z_TITRE_CrecheA</f>
        <v>H56 CRECHE MARY POPPINS</v>
      </c>
      <c r="J344" s="673"/>
      <c r="K344" s="673"/>
      <c r="L344" s="673"/>
      <c r="M344" s="673"/>
      <c r="O344" s="461">
        <v>10</v>
      </c>
    </row>
    <row r="345" spans="1:15" ht="18">
      <c r="A345" s="665"/>
      <c r="B345" s="318"/>
      <c r="C345" s="344"/>
      <c r="D345" s="345"/>
      <c r="E345" s="346"/>
      <c r="F345" s="319"/>
      <c r="G345" s="322"/>
      <c r="H345" s="321"/>
      <c r="I345" s="317"/>
      <c r="J345" s="317"/>
      <c r="K345" s="457"/>
      <c r="L345" s="457" t="s">
        <v>928</v>
      </c>
      <c r="M345" s="323">
        <v>3</v>
      </c>
    </row>
    <row r="346" spans="1:15" ht="18">
      <c r="A346" s="665"/>
      <c r="B346" s="318"/>
      <c r="C346" s="344"/>
      <c r="D346" s="345"/>
      <c r="E346" s="346"/>
      <c r="F346" s="319"/>
      <c r="G346" s="322"/>
      <c r="H346" s="321"/>
      <c r="I346" s="674" t="s">
        <v>2192</v>
      </c>
      <c r="J346" s="674"/>
      <c r="K346" s="674"/>
      <c r="L346" s="674"/>
      <c r="M346" s="458"/>
    </row>
    <row r="347" spans="1:15" ht="18">
      <c r="A347" s="665"/>
      <c r="B347" s="318"/>
      <c r="C347" s="344"/>
      <c r="D347" s="345"/>
      <c r="E347" s="346"/>
      <c r="F347" s="319"/>
      <c r="G347" s="322"/>
      <c r="H347" s="321"/>
      <c r="I347" s="317"/>
      <c r="J347" s="317"/>
      <c r="K347" s="317"/>
      <c r="L347" s="324"/>
      <c r="M347" s="324"/>
    </row>
    <row r="348" spans="1:15" ht="18">
      <c r="A348" s="665"/>
      <c r="B348" s="318"/>
      <c r="C348" s="344"/>
      <c r="D348" s="345"/>
      <c r="E348" s="346"/>
      <c r="F348" s="319"/>
      <c r="G348" s="322"/>
      <c r="H348" s="321"/>
      <c r="I348" s="317"/>
      <c r="J348" s="317"/>
      <c r="K348" s="317"/>
      <c r="L348" s="327"/>
      <c r="M348" s="317"/>
    </row>
    <row r="349" spans="1:15" ht="18">
      <c r="A349" s="665"/>
      <c r="B349" s="318"/>
      <c r="C349" s="434"/>
      <c r="D349" s="434"/>
      <c r="E349" s="434"/>
      <c r="F349" s="325"/>
      <c r="G349" s="326"/>
      <c r="H349" s="321"/>
      <c r="I349" s="317"/>
      <c r="J349" s="317"/>
      <c r="K349" s="317"/>
      <c r="L349" s="327"/>
      <c r="M349" s="317"/>
    </row>
    <row r="350" spans="1:15" ht="18">
      <c r="A350" s="664" t="s">
        <v>931</v>
      </c>
      <c r="B350" s="318"/>
      <c r="C350" s="344"/>
      <c r="D350" s="345"/>
      <c r="E350" s="346"/>
      <c r="F350" s="319"/>
      <c r="G350" s="322"/>
      <c r="H350" s="321"/>
      <c r="I350" s="317"/>
      <c r="J350" s="317"/>
      <c r="K350" s="317"/>
      <c r="L350" s="672"/>
      <c r="M350" s="667"/>
    </row>
    <row r="351" spans="1:15" ht="18">
      <c r="A351" s="665"/>
      <c r="B351" s="318"/>
      <c r="C351" s="344"/>
      <c r="D351" s="345"/>
      <c r="E351" s="346"/>
      <c r="F351" s="319"/>
      <c r="G351" s="322"/>
      <c r="H351" s="321"/>
      <c r="I351" s="317"/>
      <c r="J351" s="317"/>
      <c r="K351" s="317"/>
      <c r="L351" s="668"/>
      <c r="M351" s="669"/>
    </row>
    <row r="352" spans="1:15" ht="18">
      <c r="A352" s="665"/>
      <c r="B352" s="318"/>
      <c r="C352" s="344"/>
      <c r="D352" s="345"/>
      <c r="E352" s="346"/>
      <c r="F352" s="319"/>
      <c r="G352" s="322"/>
      <c r="H352" s="321"/>
      <c r="I352" s="317"/>
      <c r="J352" s="317"/>
      <c r="K352" s="317"/>
      <c r="L352" s="668"/>
      <c r="M352" s="669"/>
    </row>
    <row r="353" spans="1:15" ht="18">
      <c r="A353" s="665"/>
      <c r="B353" s="318"/>
      <c r="C353" s="344"/>
      <c r="D353" s="345"/>
      <c r="E353" s="346"/>
      <c r="F353" s="319"/>
      <c r="G353" s="322"/>
      <c r="H353" s="321"/>
      <c r="I353" s="317"/>
      <c r="J353" s="317"/>
      <c r="K353" s="317"/>
      <c r="L353" s="670"/>
      <c r="M353" s="671"/>
    </row>
    <row r="354" spans="1:15" ht="18">
      <c r="A354" s="665"/>
      <c r="B354" s="318"/>
      <c r="C354" s="344"/>
      <c r="D354" s="345"/>
      <c r="E354" s="346"/>
      <c r="F354" s="325"/>
      <c r="G354" s="326"/>
      <c r="H354" s="321"/>
      <c r="I354" s="317"/>
      <c r="J354" s="317"/>
      <c r="K354" s="317"/>
      <c r="L354" s="328"/>
      <c r="M354" s="329"/>
    </row>
    <row r="355" spans="1:15" ht="18">
      <c r="A355" s="665"/>
      <c r="B355" s="318"/>
      <c r="C355" s="434"/>
      <c r="D355" s="434"/>
      <c r="E355" s="434"/>
      <c r="F355" s="319"/>
      <c r="G355" s="322"/>
      <c r="H355" s="321"/>
      <c r="I355" s="449"/>
      <c r="J355" s="450"/>
      <c r="K355" s="451"/>
      <c r="L355" s="311"/>
      <c r="M355" s="311"/>
    </row>
    <row r="356" spans="1:15" ht="18">
      <c r="A356" s="664" t="s">
        <v>932</v>
      </c>
      <c r="B356" s="318"/>
      <c r="C356" s="344"/>
      <c r="D356" s="345"/>
      <c r="E356" s="346"/>
      <c r="I356" s="452"/>
      <c r="J356" s="311"/>
      <c r="K356" s="453"/>
      <c r="L356" s="330"/>
      <c r="M356" s="331"/>
    </row>
    <row r="357" spans="1:15" ht="18">
      <c r="A357" s="665"/>
      <c r="B357" s="318"/>
      <c r="C357" s="344"/>
      <c r="D357" s="345"/>
      <c r="E357" s="346"/>
      <c r="F357" s="314" t="s">
        <v>948</v>
      </c>
      <c r="G357" s="315" t="s">
        <v>948</v>
      </c>
      <c r="H357" s="316"/>
      <c r="I357" s="452"/>
      <c r="J357" s="311"/>
      <c r="K357" s="453"/>
      <c r="L357" s="331"/>
      <c r="M357" s="331"/>
    </row>
    <row r="358" spans="1:15" ht="18">
      <c r="A358" s="665"/>
      <c r="B358" s="318"/>
      <c r="C358" s="344"/>
      <c r="D358" s="345"/>
      <c r="E358" s="346"/>
      <c r="F358" s="319"/>
      <c r="G358" s="322"/>
      <c r="H358" s="321"/>
      <c r="I358" s="454"/>
      <c r="J358" s="455"/>
      <c r="K358" s="456"/>
      <c r="L358" s="331"/>
      <c r="M358" s="331"/>
    </row>
    <row r="359" spans="1:15" ht="18">
      <c r="A359" s="665"/>
      <c r="B359" s="318"/>
      <c r="C359" s="344"/>
      <c r="D359" s="345"/>
      <c r="E359" s="346"/>
      <c r="F359" s="319"/>
      <c r="G359" s="322"/>
      <c r="H359" s="321"/>
      <c r="I359" s="317"/>
      <c r="J359" s="317"/>
      <c r="K359" s="317"/>
      <c r="L359" s="331"/>
      <c r="M359" s="311"/>
    </row>
    <row r="360" spans="1:15" ht="18">
      <c r="A360" s="665"/>
      <c r="B360" s="318"/>
      <c r="C360" s="344"/>
      <c r="D360" s="345"/>
      <c r="E360" s="346"/>
      <c r="F360" s="319"/>
      <c r="G360" s="322"/>
      <c r="H360" s="321"/>
      <c r="I360" s="317"/>
      <c r="J360" s="317"/>
      <c r="K360" s="317"/>
      <c r="L360" s="666"/>
      <c r="M360" s="667"/>
    </row>
    <row r="361" spans="1:15" ht="18">
      <c r="A361" s="665"/>
      <c r="B361" s="318"/>
      <c r="C361" s="434"/>
      <c r="D361" s="434"/>
      <c r="E361" s="434"/>
      <c r="F361" s="325"/>
      <c r="G361" s="326"/>
      <c r="H361" s="321"/>
      <c r="I361" s="317"/>
      <c r="J361" s="317"/>
      <c r="K361" s="317"/>
      <c r="L361" s="668"/>
      <c r="M361" s="669"/>
    </row>
    <row r="362" spans="1:15" ht="18">
      <c r="A362" s="664" t="s">
        <v>933</v>
      </c>
      <c r="B362" s="318"/>
      <c r="C362" s="344"/>
      <c r="D362" s="345"/>
      <c r="E362" s="346"/>
      <c r="F362" s="319"/>
      <c r="G362" s="322"/>
      <c r="H362" s="321"/>
      <c r="I362" s="317"/>
      <c r="J362" s="317"/>
      <c r="K362" s="317"/>
      <c r="L362" s="668"/>
      <c r="M362" s="669"/>
    </row>
    <row r="363" spans="1:15" ht="18">
      <c r="A363" s="665"/>
      <c r="B363" s="318"/>
      <c r="C363" s="344"/>
      <c r="D363" s="345"/>
      <c r="E363" s="346"/>
      <c r="F363" s="319"/>
      <c r="G363" s="322"/>
      <c r="H363" s="321"/>
      <c r="I363" s="317"/>
      <c r="J363" s="317"/>
      <c r="K363" s="317"/>
      <c r="L363" s="670"/>
      <c r="M363" s="671"/>
    </row>
    <row r="364" spans="1:15" ht="18">
      <c r="A364" s="665"/>
      <c r="B364" s="318"/>
      <c r="C364" s="344"/>
      <c r="D364" s="345"/>
      <c r="E364" s="346"/>
      <c r="F364" s="319"/>
      <c r="G364" s="322"/>
      <c r="H364" s="321"/>
      <c r="I364" s="317"/>
      <c r="J364" s="317"/>
      <c r="K364" s="317"/>
      <c r="L364" s="311"/>
      <c r="M364" s="311"/>
    </row>
    <row r="365" spans="1:15" ht="18">
      <c r="A365" s="665"/>
      <c r="B365" s="318"/>
      <c r="C365" s="344"/>
      <c r="D365" s="345"/>
      <c r="E365" s="346"/>
      <c r="F365" s="319"/>
      <c r="G365" s="322"/>
      <c r="H365" s="321"/>
      <c r="I365" s="448"/>
      <c r="J365" s="448"/>
      <c r="K365" s="448"/>
      <c r="L365" s="448"/>
      <c r="M365" s="448"/>
    </row>
    <row r="366" spans="1:15" ht="18">
      <c r="A366" s="665"/>
      <c r="B366" s="318"/>
      <c r="C366" s="344"/>
      <c r="D366" s="345"/>
      <c r="E366" s="346"/>
      <c r="F366" s="325"/>
      <c r="G366" s="326"/>
      <c r="H366" s="321"/>
      <c r="I366" s="448"/>
      <c r="J366" s="448"/>
      <c r="K366" s="448"/>
      <c r="L366" s="448"/>
      <c r="M366" s="448"/>
    </row>
    <row r="367" spans="1:15" ht="18">
      <c r="A367" s="665"/>
      <c r="B367" s="318"/>
      <c r="C367" s="434"/>
      <c r="D367" s="434"/>
      <c r="E367" s="434"/>
      <c r="F367" s="319"/>
      <c r="G367" s="322"/>
      <c r="H367" s="321"/>
      <c r="I367" s="448"/>
      <c r="J367" s="448"/>
      <c r="K367" s="448"/>
      <c r="L367" s="448"/>
      <c r="M367" s="448"/>
    </row>
    <row r="368" spans="1:15" ht="18">
      <c r="A368" s="664" t="s">
        <v>934</v>
      </c>
      <c r="B368" s="318"/>
      <c r="C368" s="344"/>
      <c r="D368" s="345"/>
      <c r="E368" s="346"/>
      <c r="F368" s="319"/>
      <c r="G368" s="320"/>
      <c r="H368" s="321"/>
      <c r="O368" s="462"/>
    </row>
    <row r="369" spans="1:15" ht="18">
      <c r="A369" s="665"/>
      <c r="B369" s="318"/>
      <c r="C369" s="344"/>
      <c r="D369" s="345"/>
      <c r="E369" s="346"/>
      <c r="F369" s="319"/>
      <c r="G369" s="320"/>
      <c r="H369" s="321"/>
      <c r="O369" s="462"/>
    </row>
    <row r="370" spans="1:15" ht="18">
      <c r="A370" s="665"/>
      <c r="B370" s="318"/>
      <c r="C370" s="344"/>
      <c r="D370" s="345"/>
      <c r="E370" s="346"/>
      <c r="F370" s="321"/>
      <c r="G370" s="320"/>
      <c r="H370" s="321"/>
      <c r="O370" s="462"/>
    </row>
    <row r="371" spans="1:15" ht="18">
      <c r="A371" s="665"/>
      <c r="B371" s="318"/>
      <c r="C371" s="344"/>
      <c r="D371" s="345"/>
      <c r="E371" s="346"/>
      <c r="F371" s="325"/>
      <c r="G371" s="326"/>
      <c r="H371" s="321"/>
      <c r="O371" s="462"/>
    </row>
    <row r="372" spans="1:15" ht="18">
      <c r="A372" s="665"/>
      <c r="B372" s="318"/>
      <c r="C372" s="344"/>
      <c r="D372" s="345"/>
      <c r="E372" s="346"/>
      <c r="F372" s="319"/>
      <c r="G372" s="322"/>
      <c r="H372" s="321"/>
      <c r="O372" s="462"/>
    </row>
    <row r="373" spans="1:15" ht="18">
      <c r="A373" s="665"/>
      <c r="B373" s="318"/>
      <c r="C373" s="434"/>
      <c r="D373" s="434"/>
      <c r="E373" s="434"/>
      <c r="F373" s="319"/>
      <c r="G373" s="322"/>
      <c r="H373" s="321"/>
      <c r="O373" s="462"/>
    </row>
    <row r="374" spans="1:15" ht="18">
      <c r="A374" s="664" t="s">
        <v>935</v>
      </c>
      <c r="B374" s="318"/>
      <c r="C374" s="344"/>
      <c r="D374" s="345"/>
      <c r="E374" s="346"/>
      <c r="F374" s="319"/>
      <c r="G374" s="322"/>
      <c r="H374" s="321"/>
      <c r="O374" s="462"/>
    </row>
    <row r="375" spans="1:15" ht="18">
      <c r="A375" s="665"/>
      <c r="B375" s="318"/>
      <c r="C375" s="344"/>
      <c r="D375" s="345"/>
      <c r="E375" s="346"/>
      <c r="F375" s="319"/>
      <c r="G375" s="322"/>
      <c r="H375" s="321"/>
      <c r="O375" s="462"/>
    </row>
    <row r="376" spans="1:15" ht="18">
      <c r="A376" s="665"/>
      <c r="B376" s="318"/>
      <c r="C376" s="344"/>
      <c r="D376" s="345"/>
      <c r="E376" s="346"/>
      <c r="F376" s="325"/>
      <c r="G376" s="326"/>
      <c r="H376" s="321"/>
      <c r="O376" s="462"/>
    </row>
    <row r="377" spans="1:15" ht="18">
      <c r="A377" s="665"/>
      <c r="B377" s="318"/>
      <c r="C377" s="344"/>
      <c r="D377" s="345"/>
      <c r="E377" s="346"/>
      <c r="F377" s="319"/>
      <c r="G377" s="322"/>
      <c r="H377" s="321"/>
      <c r="O377" s="462"/>
    </row>
    <row r="378" spans="1:15" ht="18">
      <c r="A378" s="665"/>
      <c r="B378" s="318"/>
      <c r="C378" s="344"/>
      <c r="D378" s="345"/>
      <c r="E378" s="346"/>
      <c r="F378" s="319"/>
      <c r="G378" s="322"/>
      <c r="H378" s="321"/>
      <c r="O378" s="462"/>
    </row>
    <row r="379" spans="1:15" ht="18">
      <c r="A379" s="459"/>
      <c r="B379" s="318"/>
      <c r="C379" s="434"/>
      <c r="D379" s="434"/>
      <c r="E379" s="434"/>
      <c r="F379" s="319"/>
      <c r="G379" s="322"/>
      <c r="H379" s="321"/>
      <c r="O379" s="462"/>
    </row>
    <row r="380" spans="1:15" ht="15">
      <c r="A380" s="459"/>
      <c r="F380" s="319"/>
      <c r="G380" s="322"/>
      <c r="H380" s="321"/>
      <c r="O380" s="462"/>
    </row>
    <row r="381" spans="1:15" ht="28.5">
      <c r="A381" s="459"/>
      <c r="B381" s="310"/>
      <c r="C381" s="312"/>
      <c r="D381" s="312"/>
      <c r="E381" s="313"/>
      <c r="F381" s="325"/>
      <c r="G381" s="326"/>
      <c r="H381" s="321"/>
      <c r="O381" s="462"/>
    </row>
    <row r="382" spans="1:15" ht="21">
      <c r="A382" s="664" t="s">
        <v>930</v>
      </c>
      <c r="B382" s="318"/>
      <c r="C382" s="348"/>
      <c r="D382" s="349"/>
      <c r="E382" s="346"/>
      <c r="F382" s="319"/>
      <c r="G382" s="322"/>
      <c r="H382" s="321"/>
      <c r="I382" s="673" t="str">
        <f>Z_TITRE_CrecheA</f>
        <v>H56 CRECHE MARY POPPINS</v>
      </c>
      <c r="J382" s="673"/>
      <c r="K382" s="673"/>
      <c r="L382" s="673"/>
      <c r="M382" s="673"/>
      <c r="O382" s="461">
        <v>11</v>
      </c>
    </row>
    <row r="383" spans="1:15" ht="18">
      <c r="A383" s="665"/>
      <c r="B383" s="318"/>
      <c r="C383" s="344"/>
      <c r="D383" s="345"/>
      <c r="E383" s="346"/>
      <c r="F383" s="319"/>
      <c r="G383" s="322"/>
      <c r="H383" s="321"/>
      <c r="I383" s="317"/>
      <c r="J383" s="317"/>
      <c r="K383" s="457"/>
      <c r="L383" s="457" t="s">
        <v>928</v>
      </c>
      <c r="M383" s="323">
        <v>3</v>
      </c>
    </row>
    <row r="384" spans="1:15" ht="18">
      <c r="A384" s="665"/>
      <c r="B384" s="318"/>
      <c r="C384" s="344"/>
      <c r="D384" s="345"/>
      <c r="E384" s="346"/>
      <c r="F384" s="319"/>
      <c r="G384" s="322"/>
      <c r="H384" s="321"/>
      <c r="I384" s="674" t="s">
        <v>2192</v>
      </c>
      <c r="J384" s="674"/>
      <c r="K384" s="674"/>
      <c r="L384" s="674"/>
      <c r="M384" s="458"/>
    </row>
    <row r="385" spans="1:15" ht="18">
      <c r="A385" s="665"/>
      <c r="B385" s="318"/>
      <c r="C385" s="344"/>
      <c r="D385" s="345"/>
      <c r="E385" s="346"/>
      <c r="F385" s="319"/>
      <c r="G385" s="322"/>
      <c r="H385" s="321"/>
      <c r="I385" s="317"/>
      <c r="J385" s="317"/>
      <c r="K385" s="317"/>
      <c r="L385" s="324"/>
      <c r="M385" s="324"/>
    </row>
    <row r="386" spans="1:15" ht="18">
      <c r="A386" s="665"/>
      <c r="B386" s="318"/>
      <c r="C386" s="344"/>
      <c r="D386" s="345"/>
      <c r="E386" s="346"/>
      <c r="F386" s="325"/>
      <c r="G386" s="326"/>
      <c r="H386" s="321"/>
      <c r="I386" s="317"/>
      <c r="J386" s="317"/>
      <c r="K386" s="317"/>
      <c r="L386" s="327"/>
      <c r="M386" s="317"/>
    </row>
    <row r="387" spans="1:15" ht="18">
      <c r="A387" s="665"/>
      <c r="B387" s="318"/>
      <c r="C387" s="434"/>
      <c r="D387" s="434"/>
      <c r="E387" s="434"/>
      <c r="F387" s="319"/>
      <c r="G387" s="322"/>
      <c r="H387" s="321"/>
      <c r="I387" s="317"/>
      <c r="J387" s="317"/>
      <c r="K387" s="317"/>
      <c r="L387" s="327"/>
      <c r="M387" s="317"/>
    </row>
    <row r="388" spans="1:15" ht="18">
      <c r="A388" s="664" t="s">
        <v>931</v>
      </c>
      <c r="B388" s="318"/>
      <c r="C388" s="344"/>
      <c r="D388" s="345"/>
      <c r="E388" s="346"/>
      <c r="I388" s="317"/>
      <c r="J388" s="317"/>
      <c r="K388" s="317"/>
      <c r="L388" s="672"/>
      <c r="M388" s="667"/>
    </row>
    <row r="389" spans="1:15" ht="18">
      <c r="A389" s="665"/>
      <c r="B389" s="318"/>
      <c r="C389" s="344"/>
      <c r="D389" s="345"/>
      <c r="E389" s="346"/>
      <c r="I389" s="317"/>
      <c r="J389" s="317"/>
      <c r="K389" s="317"/>
      <c r="L389" s="668"/>
      <c r="M389" s="669"/>
    </row>
    <row r="390" spans="1:15" customFormat="1" ht="18">
      <c r="A390" s="665"/>
      <c r="B390" s="318"/>
      <c r="C390" s="344"/>
      <c r="D390" s="345"/>
      <c r="E390" s="346"/>
      <c r="I390" s="317"/>
      <c r="J390" s="317"/>
      <c r="K390" s="317"/>
      <c r="L390" s="668"/>
      <c r="M390" s="669"/>
      <c r="N390" s="317"/>
      <c r="O390" s="461"/>
    </row>
    <row r="391" spans="1:15" ht="18">
      <c r="A391" s="665"/>
      <c r="B391" s="318"/>
      <c r="C391" s="344"/>
      <c r="D391" s="345"/>
      <c r="E391" s="346"/>
      <c r="I391" s="317"/>
      <c r="J391" s="317"/>
      <c r="K391" s="317"/>
      <c r="L391" s="670"/>
      <c r="M391" s="671"/>
    </row>
    <row r="392" spans="1:15" ht="18">
      <c r="A392" s="665"/>
      <c r="B392" s="318"/>
      <c r="C392" s="344"/>
      <c r="D392" s="345"/>
      <c r="E392" s="346"/>
      <c r="I392" s="317"/>
      <c r="J392" s="317"/>
      <c r="K392" s="317"/>
      <c r="L392" s="328"/>
      <c r="M392" s="329"/>
    </row>
    <row r="393" spans="1:15" ht="18">
      <c r="A393" s="665"/>
      <c r="B393" s="318"/>
      <c r="C393" s="434"/>
      <c r="D393" s="434"/>
      <c r="E393" s="434"/>
      <c r="I393" s="449"/>
      <c r="J393" s="450"/>
      <c r="K393" s="451"/>
      <c r="L393" s="311"/>
      <c r="M393" s="311"/>
    </row>
    <row r="394" spans="1:15" ht="18">
      <c r="A394" s="664" t="s">
        <v>932</v>
      </c>
      <c r="B394" s="318"/>
      <c r="C394" s="344"/>
      <c r="D394" s="345"/>
      <c r="E394" s="346"/>
      <c r="I394" s="452"/>
      <c r="J394" s="311"/>
      <c r="K394" s="453"/>
      <c r="L394" s="330"/>
      <c r="M394" s="331"/>
    </row>
    <row r="395" spans="1:15" ht="18">
      <c r="A395" s="665"/>
      <c r="B395" s="318"/>
      <c r="C395" s="344"/>
      <c r="D395" s="345"/>
      <c r="E395" s="346"/>
      <c r="I395" s="452"/>
      <c r="J395" s="311"/>
      <c r="K395" s="453"/>
      <c r="L395" s="331"/>
      <c r="M395" s="331"/>
    </row>
    <row r="396" spans="1:15" ht="18">
      <c r="A396" s="665"/>
      <c r="B396" s="318"/>
      <c r="C396" s="344"/>
      <c r="D396" s="345"/>
      <c r="E396" s="346"/>
      <c r="I396" s="454"/>
      <c r="J396" s="455"/>
      <c r="K396" s="456"/>
      <c r="L396" s="331"/>
      <c r="M396" s="331"/>
    </row>
    <row r="397" spans="1:15" ht="18">
      <c r="A397" s="665"/>
      <c r="B397" s="318"/>
      <c r="C397" s="344"/>
      <c r="D397" s="345"/>
      <c r="E397" s="346"/>
      <c r="I397" s="317"/>
      <c r="J397" s="317"/>
      <c r="K397" s="317"/>
      <c r="L397" s="331"/>
      <c r="M397" s="311"/>
    </row>
    <row r="398" spans="1:15" ht="18">
      <c r="A398" s="665"/>
      <c r="B398" s="318"/>
      <c r="C398" s="344"/>
      <c r="D398" s="345"/>
      <c r="E398" s="346"/>
      <c r="I398" s="317"/>
      <c r="J398" s="317"/>
      <c r="K398" s="317"/>
      <c r="L398" s="666"/>
      <c r="M398" s="667"/>
    </row>
    <row r="399" spans="1:15" ht="18">
      <c r="A399" s="665"/>
      <c r="B399" s="318"/>
      <c r="C399" s="434"/>
      <c r="D399" s="434"/>
      <c r="E399" s="434"/>
      <c r="I399" s="317"/>
      <c r="J399" s="317"/>
      <c r="K399" s="317"/>
      <c r="L399" s="668"/>
      <c r="M399" s="669"/>
    </row>
    <row r="400" spans="1:15" ht="18">
      <c r="A400" s="664" t="s">
        <v>933</v>
      </c>
      <c r="B400" s="318"/>
      <c r="C400" s="344"/>
      <c r="D400" s="345"/>
      <c r="E400" s="346"/>
      <c r="I400" s="317"/>
      <c r="J400" s="317"/>
      <c r="K400" s="317"/>
      <c r="L400" s="668"/>
      <c r="M400" s="669"/>
    </row>
    <row r="401" spans="1:15" ht="18">
      <c r="A401" s="665"/>
      <c r="B401" s="318"/>
      <c r="C401" s="344"/>
      <c r="D401" s="345"/>
      <c r="E401" s="346"/>
      <c r="I401" s="317"/>
      <c r="J401" s="317"/>
      <c r="K401" s="317"/>
      <c r="L401" s="670"/>
      <c r="M401" s="671"/>
    </row>
    <row r="402" spans="1:15" ht="18">
      <c r="A402" s="665"/>
      <c r="B402" s="318"/>
      <c r="C402" s="344"/>
      <c r="D402" s="345"/>
      <c r="E402" s="346"/>
      <c r="I402" s="317"/>
      <c r="J402" s="317"/>
      <c r="K402" s="317"/>
      <c r="L402" s="311"/>
      <c r="M402" s="311"/>
    </row>
    <row r="403" spans="1:15" ht="18">
      <c r="A403" s="665"/>
      <c r="B403" s="318"/>
      <c r="C403" s="344"/>
      <c r="D403" s="345"/>
      <c r="E403" s="346"/>
      <c r="I403" s="448"/>
      <c r="J403" s="448"/>
      <c r="K403" s="448"/>
      <c r="L403" s="448"/>
      <c r="M403" s="448"/>
    </row>
    <row r="404" spans="1:15" ht="18">
      <c r="A404" s="665"/>
      <c r="B404" s="318"/>
      <c r="C404" s="344"/>
      <c r="D404" s="345"/>
      <c r="E404" s="346"/>
      <c r="I404" s="448"/>
      <c r="J404" s="448"/>
      <c r="K404" s="448"/>
      <c r="L404" s="448"/>
      <c r="M404" s="448"/>
    </row>
    <row r="405" spans="1:15" ht="18">
      <c r="A405" s="665"/>
      <c r="B405" s="318"/>
      <c r="C405" s="434"/>
      <c r="D405" s="434"/>
      <c r="E405" s="434"/>
      <c r="I405" s="448"/>
      <c r="J405" s="448"/>
      <c r="K405" s="448"/>
      <c r="L405" s="448"/>
      <c r="M405" s="448"/>
    </row>
    <row r="406" spans="1:15" ht="18">
      <c r="A406" s="664" t="s">
        <v>934</v>
      </c>
      <c r="B406" s="318"/>
      <c r="C406" s="344"/>
      <c r="D406" s="345"/>
      <c r="E406" s="346"/>
      <c r="O406" s="462"/>
    </row>
    <row r="407" spans="1:15" ht="18">
      <c r="A407" s="665"/>
      <c r="B407" s="318"/>
      <c r="C407" s="344"/>
      <c r="D407" s="345"/>
      <c r="E407" s="346"/>
      <c r="O407" s="462"/>
    </row>
    <row r="408" spans="1:15" ht="18">
      <c r="A408" s="665"/>
      <c r="B408" s="318"/>
      <c r="C408" s="344"/>
      <c r="D408" s="345"/>
      <c r="E408" s="346"/>
      <c r="O408" s="462"/>
    </row>
    <row r="409" spans="1:15" ht="18">
      <c r="A409" s="665"/>
      <c r="B409" s="318"/>
      <c r="C409" s="344"/>
      <c r="D409" s="345"/>
      <c r="E409" s="346"/>
      <c r="O409" s="462"/>
    </row>
    <row r="410" spans="1:15" ht="18">
      <c r="A410" s="665"/>
      <c r="B410" s="318"/>
      <c r="C410" s="344"/>
      <c r="D410" s="345"/>
      <c r="E410" s="346"/>
      <c r="O410" s="462"/>
    </row>
    <row r="411" spans="1:15" ht="18">
      <c r="A411" s="665"/>
      <c r="B411" s="318"/>
      <c r="C411" s="434"/>
      <c r="D411" s="434"/>
      <c r="E411" s="434"/>
      <c r="O411" s="462"/>
    </row>
    <row r="412" spans="1:15" ht="18">
      <c r="A412" s="664" t="s">
        <v>935</v>
      </c>
      <c r="B412" s="318"/>
      <c r="C412" s="344"/>
      <c r="D412" s="345"/>
      <c r="E412" s="346"/>
      <c r="O412" s="462"/>
    </row>
    <row r="413" spans="1:15" ht="18">
      <c r="A413" s="665"/>
      <c r="B413" s="318"/>
      <c r="C413" s="344"/>
      <c r="D413" s="345"/>
      <c r="E413" s="346"/>
      <c r="O413" s="462"/>
    </row>
    <row r="414" spans="1:15" ht="18">
      <c r="A414" s="665"/>
      <c r="B414" s="318"/>
      <c r="C414" s="344"/>
      <c r="D414" s="345"/>
      <c r="E414" s="346"/>
      <c r="O414" s="462"/>
    </row>
    <row r="415" spans="1:15" ht="18">
      <c r="A415" s="665"/>
      <c r="B415" s="318"/>
      <c r="C415" s="344"/>
      <c r="D415" s="345"/>
      <c r="E415" s="346"/>
      <c r="O415" s="462"/>
    </row>
    <row r="416" spans="1:15" ht="18">
      <c r="A416" s="665"/>
      <c r="B416" s="318"/>
      <c r="C416" s="344"/>
      <c r="D416" s="345"/>
      <c r="E416" s="346"/>
      <c r="O416" s="462"/>
    </row>
    <row r="417" spans="1:15" ht="18">
      <c r="A417" s="459"/>
      <c r="B417" s="318"/>
      <c r="C417" s="434"/>
      <c r="D417" s="434"/>
      <c r="E417" s="434"/>
      <c r="O417" s="462"/>
    </row>
    <row r="418" spans="1:15">
      <c r="O418" s="462"/>
    </row>
    <row r="419" spans="1:15" ht="28.5">
      <c r="B419" s="310"/>
      <c r="C419" s="312"/>
      <c r="D419" s="312"/>
      <c r="E419" s="313"/>
      <c r="O419" s="462"/>
    </row>
    <row r="420" spans="1:15" ht="21">
      <c r="A420" s="664" t="s">
        <v>930</v>
      </c>
      <c r="B420" s="318"/>
      <c r="C420" s="348"/>
      <c r="D420" s="349"/>
      <c r="E420" s="346"/>
      <c r="I420" s="673" t="str">
        <f>Z_TITRE_CrecheA</f>
        <v>H56 CRECHE MARY POPPINS</v>
      </c>
      <c r="J420" s="673"/>
      <c r="K420" s="673"/>
      <c r="L420" s="673"/>
      <c r="M420" s="673"/>
      <c r="O420" s="461">
        <v>12</v>
      </c>
    </row>
    <row r="421" spans="1:15" ht="18">
      <c r="A421" s="665"/>
      <c r="B421" s="318"/>
      <c r="C421" s="344"/>
      <c r="D421" s="345"/>
      <c r="E421" s="346"/>
      <c r="I421" s="317"/>
      <c r="J421" s="317"/>
      <c r="K421" s="457"/>
      <c r="L421" s="457" t="s">
        <v>928</v>
      </c>
      <c r="M421" s="323">
        <v>3</v>
      </c>
    </row>
    <row r="422" spans="1:15" ht="18">
      <c r="A422" s="665"/>
      <c r="B422" s="318"/>
      <c r="C422" s="344"/>
      <c r="D422" s="345"/>
      <c r="E422" s="346"/>
      <c r="I422" s="674" t="s">
        <v>2192</v>
      </c>
      <c r="J422" s="674"/>
      <c r="K422" s="674"/>
      <c r="L422" s="674"/>
      <c r="M422" s="458"/>
    </row>
    <row r="423" spans="1:15" ht="18">
      <c r="A423" s="665"/>
      <c r="B423" s="318"/>
      <c r="C423" s="344"/>
      <c r="D423" s="345"/>
      <c r="E423" s="346"/>
      <c r="I423" s="317"/>
      <c r="J423" s="317"/>
      <c r="K423" s="317"/>
      <c r="L423" s="324"/>
      <c r="M423" s="324"/>
    </row>
    <row r="424" spans="1:15" ht="18">
      <c r="A424" s="665"/>
      <c r="B424" s="318"/>
      <c r="C424" s="344"/>
      <c r="D424" s="345"/>
      <c r="E424" s="346"/>
      <c r="I424" s="317"/>
      <c r="J424" s="317"/>
      <c r="K424" s="317"/>
      <c r="L424" s="327"/>
      <c r="M424" s="317"/>
    </row>
    <row r="425" spans="1:15" ht="18">
      <c r="A425" s="665"/>
      <c r="B425" s="318"/>
      <c r="C425" s="434"/>
      <c r="D425" s="434"/>
      <c r="E425" s="434"/>
      <c r="I425" s="317"/>
      <c r="J425" s="317"/>
      <c r="K425" s="317"/>
      <c r="L425" s="327"/>
      <c r="M425" s="317"/>
    </row>
    <row r="426" spans="1:15" ht="18">
      <c r="A426" s="664" t="s">
        <v>931</v>
      </c>
      <c r="B426" s="318"/>
      <c r="C426" s="344"/>
      <c r="D426" s="345"/>
      <c r="E426" s="346"/>
      <c r="I426" s="317"/>
      <c r="J426" s="317"/>
      <c r="K426" s="317"/>
      <c r="L426" s="672"/>
      <c r="M426" s="667"/>
    </row>
    <row r="427" spans="1:15" ht="18">
      <c r="A427" s="665"/>
      <c r="B427" s="318"/>
      <c r="C427" s="344"/>
      <c r="D427" s="345"/>
      <c r="E427" s="346"/>
      <c r="I427" s="317"/>
      <c r="J427" s="317"/>
      <c r="K427" s="317"/>
      <c r="L427" s="668"/>
      <c r="M427" s="669"/>
    </row>
    <row r="428" spans="1:15" ht="18">
      <c r="A428" s="665"/>
      <c r="B428" s="318"/>
      <c r="C428" s="344"/>
      <c r="D428" s="345"/>
      <c r="E428" s="346"/>
      <c r="I428" s="317"/>
      <c r="J428" s="317"/>
      <c r="K428" s="317"/>
      <c r="L428" s="668"/>
      <c r="M428" s="669"/>
    </row>
    <row r="429" spans="1:15" ht="18">
      <c r="A429" s="665"/>
      <c r="B429" s="318"/>
      <c r="C429" s="344"/>
      <c r="D429" s="345"/>
      <c r="E429" s="346"/>
      <c r="I429" s="317"/>
      <c r="J429" s="317"/>
      <c r="K429" s="317"/>
      <c r="L429" s="670"/>
      <c r="M429" s="671"/>
    </row>
    <row r="430" spans="1:15" ht="18">
      <c r="A430" s="665"/>
      <c r="B430" s="318"/>
      <c r="C430" s="344"/>
      <c r="D430" s="345"/>
      <c r="E430" s="346"/>
      <c r="I430" s="317"/>
      <c r="J430" s="317"/>
      <c r="K430" s="317"/>
      <c r="L430" s="328"/>
      <c r="M430" s="329"/>
    </row>
    <row r="431" spans="1:15" ht="18">
      <c r="A431" s="665"/>
      <c r="B431" s="318"/>
      <c r="C431" s="434"/>
      <c r="D431" s="434"/>
      <c r="E431" s="434"/>
      <c r="I431" s="449"/>
      <c r="J431" s="450"/>
      <c r="K431" s="451"/>
      <c r="L431" s="311"/>
      <c r="M431" s="311"/>
    </row>
    <row r="432" spans="1:15" ht="18">
      <c r="A432" s="664" t="s">
        <v>932</v>
      </c>
      <c r="B432" s="318"/>
      <c r="C432" s="344"/>
      <c r="D432" s="345"/>
      <c r="E432" s="346"/>
      <c r="I432" s="452"/>
      <c r="J432" s="311"/>
      <c r="K432" s="453"/>
      <c r="L432" s="330"/>
      <c r="M432" s="331"/>
    </row>
    <row r="433" spans="1:15" ht="18">
      <c r="A433" s="665"/>
      <c r="B433" s="318"/>
      <c r="C433" s="344"/>
      <c r="D433" s="345"/>
      <c r="E433" s="346"/>
      <c r="I433" s="452"/>
      <c r="J433" s="311"/>
      <c r="K433" s="453"/>
      <c r="L433" s="331"/>
      <c r="M433" s="331"/>
    </row>
    <row r="434" spans="1:15" ht="18">
      <c r="A434" s="665"/>
      <c r="B434" s="318"/>
      <c r="C434" s="344"/>
      <c r="D434" s="345"/>
      <c r="E434" s="346"/>
      <c r="I434" s="454"/>
      <c r="J434" s="455"/>
      <c r="K434" s="456"/>
      <c r="L434" s="331"/>
      <c r="M434" s="331"/>
    </row>
    <row r="435" spans="1:15" ht="18">
      <c r="A435" s="665"/>
      <c r="B435" s="318"/>
      <c r="C435" s="344"/>
      <c r="D435" s="345"/>
      <c r="E435" s="346"/>
      <c r="I435" s="317"/>
      <c r="J435" s="317"/>
      <c r="K435" s="317"/>
      <c r="L435" s="331"/>
      <c r="M435" s="311"/>
    </row>
    <row r="436" spans="1:15" ht="18">
      <c r="A436" s="665"/>
      <c r="B436" s="318"/>
      <c r="C436" s="344"/>
      <c r="D436" s="345"/>
      <c r="E436" s="346"/>
      <c r="I436" s="317"/>
      <c r="J436" s="317"/>
      <c r="K436" s="317"/>
      <c r="L436" s="666"/>
      <c r="M436" s="667"/>
    </row>
    <row r="437" spans="1:15" ht="18">
      <c r="A437" s="665"/>
      <c r="B437" s="318"/>
      <c r="C437" s="434"/>
      <c r="D437" s="434"/>
      <c r="E437" s="434"/>
      <c r="I437" s="317"/>
      <c r="J437" s="317"/>
      <c r="K437" s="317"/>
      <c r="L437" s="668"/>
      <c r="M437" s="669"/>
    </row>
    <row r="438" spans="1:15" ht="18">
      <c r="A438" s="664" t="s">
        <v>933</v>
      </c>
      <c r="B438" s="318"/>
      <c r="C438" s="344"/>
      <c r="D438" s="345"/>
      <c r="E438" s="346"/>
      <c r="I438" s="317"/>
      <c r="J438" s="317"/>
      <c r="K438" s="317"/>
      <c r="L438" s="668"/>
      <c r="M438" s="669"/>
    </row>
    <row r="439" spans="1:15" ht="18">
      <c r="A439" s="665"/>
      <c r="B439" s="318"/>
      <c r="C439" s="344"/>
      <c r="D439" s="345"/>
      <c r="E439" s="346"/>
      <c r="I439" s="317"/>
      <c r="J439" s="317"/>
      <c r="K439" s="317"/>
      <c r="L439" s="670"/>
      <c r="M439" s="671"/>
    </row>
    <row r="440" spans="1:15" ht="18">
      <c r="A440" s="665"/>
      <c r="B440" s="318"/>
      <c r="C440" s="344"/>
      <c r="D440" s="345"/>
      <c r="E440" s="346"/>
      <c r="I440" s="317"/>
      <c r="J440" s="317"/>
      <c r="K440" s="317"/>
      <c r="L440" s="311"/>
      <c r="M440" s="311"/>
    </row>
    <row r="441" spans="1:15" ht="18">
      <c r="A441" s="665"/>
      <c r="B441" s="318"/>
      <c r="C441" s="344"/>
      <c r="D441" s="345"/>
      <c r="E441" s="346"/>
      <c r="I441" s="448"/>
      <c r="J441" s="448"/>
      <c r="K441" s="448"/>
      <c r="L441" s="448"/>
      <c r="M441" s="448"/>
    </row>
    <row r="442" spans="1:15" ht="18">
      <c r="A442" s="665"/>
      <c r="B442" s="318"/>
      <c r="C442" s="344"/>
      <c r="D442" s="345"/>
      <c r="E442" s="346"/>
      <c r="I442" s="448"/>
      <c r="J442" s="448"/>
      <c r="K442" s="448"/>
      <c r="L442" s="448"/>
      <c r="M442" s="448"/>
    </row>
    <row r="443" spans="1:15" ht="18">
      <c r="A443" s="665"/>
      <c r="B443" s="318"/>
      <c r="C443" s="434"/>
      <c r="D443" s="434"/>
      <c r="E443" s="434"/>
      <c r="I443" s="448"/>
      <c r="J443" s="448"/>
      <c r="K443" s="448"/>
      <c r="L443" s="448"/>
      <c r="M443" s="448"/>
    </row>
    <row r="444" spans="1:15" ht="18">
      <c r="A444" s="664" t="s">
        <v>934</v>
      </c>
      <c r="B444" s="318"/>
      <c r="C444" s="344"/>
      <c r="D444" s="345"/>
      <c r="E444" s="346"/>
      <c r="O444" s="462"/>
    </row>
    <row r="445" spans="1:15" ht="18">
      <c r="A445" s="665"/>
      <c r="B445" s="318"/>
      <c r="C445" s="344"/>
      <c r="D445" s="345"/>
      <c r="E445" s="346"/>
      <c r="O445" s="462"/>
    </row>
    <row r="446" spans="1:15" ht="18">
      <c r="A446" s="665"/>
      <c r="B446" s="318"/>
      <c r="C446" s="344"/>
      <c r="D446" s="345"/>
      <c r="E446" s="346"/>
      <c r="O446" s="462"/>
    </row>
    <row r="447" spans="1:15" ht="18">
      <c r="A447" s="665"/>
      <c r="B447" s="318"/>
      <c r="C447" s="344"/>
      <c r="D447" s="345"/>
      <c r="E447" s="346"/>
      <c r="O447" s="462"/>
    </row>
    <row r="448" spans="1:15" ht="18">
      <c r="A448" s="665"/>
      <c r="B448" s="318"/>
      <c r="C448" s="344"/>
      <c r="D448" s="345"/>
      <c r="E448" s="346"/>
      <c r="O448" s="462"/>
    </row>
    <row r="449" spans="1:15" ht="18">
      <c r="A449" s="665"/>
      <c r="B449" s="318"/>
      <c r="C449" s="434"/>
      <c r="D449" s="434"/>
      <c r="E449" s="434"/>
      <c r="O449" s="462"/>
    </row>
    <row r="450" spans="1:15" ht="18">
      <c r="A450" s="664" t="s">
        <v>935</v>
      </c>
      <c r="B450" s="318"/>
      <c r="C450" s="344"/>
      <c r="D450" s="345"/>
      <c r="E450" s="346"/>
      <c r="O450" s="462"/>
    </row>
    <row r="451" spans="1:15" ht="18">
      <c r="A451" s="665"/>
      <c r="B451" s="318"/>
      <c r="C451" s="344"/>
      <c r="D451" s="345"/>
      <c r="E451" s="346"/>
      <c r="O451" s="462"/>
    </row>
    <row r="452" spans="1:15" ht="18">
      <c r="A452" s="665"/>
      <c r="B452" s="318"/>
      <c r="C452" s="344"/>
      <c r="D452" s="345"/>
      <c r="E452" s="346"/>
      <c r="O452" s="462"/>
    </row>
    <row r="453" spans="1:15" ht="18">
      <c r="A453" s="665"/>
      <c r="B453" s="318"/>
      <c r="C453" s="344"/>
      <c r="D453" s="345"/>
      <c r="E453" s="346"/>
      <c r="O453" s="462"/>
    </row>
    <row r="454" spans="1:15" ht="18">
      <c r="A454" s="665"/>
      <c r="B454" s="318"/>
      <c r="C454" s="344"/>
      <c r="D454" s="345"/>
      <c r="E454" s="346"/>
      <c r="O454" s="462"/>
    </row>
    <row r="455" spans="1:15" ht="18">
      <c r="A455" s="459"/>
      <c r="B455" s="318"/>
      <c r="C455" s="434"/>
      <c r="D455" s="434"/>
      <c r="E455" s="434"/>
      <c r="O455" s="462"/>
    </row>
    <row r="456" spans="1:15">
      <c r="O456" s="462"/>
    </row>
  </sheetData>
  <mergeCells count="120">
    <mergeCell ref="I116:M116"/>
    <mergeCell ref="I118:L118"/>
    <mergeCell ref="L8:M11"/>
    <mergeCell ref="L46:M49"/>
    <mergeCell ref="L84:M87"/>
    <mergeCell ref="L18:M21"/>
    <mergeCell ref="L56:M59"/>
    <mergeCell ref="L94:M97"/>
    <mergeCell ref="I2:M2"/>
    <mergeCell ref="I42:L42"/>
    <mergeCell ref="I78:M78"/>
    <mergeCell ref="I80:L80"/>
    <mergeCell ref="I4:L4"/>
    <mergeCell ref="I40:M40"/>
    <mergeCell ref="I232:L232"/>
    <mergeCell ref="I268:M268"/>
    <mergeCell ref="I270:L270"/>
    <mergeCell ref="L322:M325"/>
    <mergeCell ref="L236:M239"/>
    <mergeCell ref="L246:M249"/>
    <mergeCell ref="I306:M306"/>
    <mergeCell ref="I308:L308"/>
    <mergeCell ref="L284:M287"/>
    <mergeCell ref="L312:M315"/>
    <mergeCell ref="L436:M439"/>
    <mergeCell ref="L122:M125"/>
    <mergeCell ref="L426:M429"/>
    <mergeCell ref="L198:M201"/>
    <mergeCell ref="L274:M277"/>
    <mergeCell ref="L350:M353"/>
    <mergeCell ref="L132:M135"/>
    <mergeCell ref="L208:M211"/>
    <mergeCell ref="L360:M363"/>
    <mergeCell ref="I230:M230"/>
    <mergeCell ref="I154:M154"/>
    <mergeCell ref="I156:L156"/>
    <mergeCell ref="I192:M192"/>
    <mergeCell ref="I194:L194"/>
    <mergeCell ref="L160:M163"/>
    <mergeCell ref="L170:M173"/>
    <mergeCell ref="I344:M344"/>
    <mergeCell ref="I346:L346"/>
    <mergeCell ref="I422:L422"/>
    <mergeCell ref="L388:M391"/>
    <mergeCell ref="L398:M401"/>
    <mergeCell ref="I382:M382"/>
    <mergeCell ref="I384:L384"/>
    <mergeCell ref="I420:M420"/>
    <mergeCell ref="A2:A7"/>
    <mergeCell ref="A8:A13"/>
    <mergeCell ref="A14:A19"/>
    <mergeCell ref="A20:A25"/>
    <mergeCell ref="A26:A31"/>
    <mergeCell ref="A32:A37"/>
    <mergeCell ref="A40:A45"/>
    <mergeCell ref="A46:A51"/>
    <mergeCell ref="A52:A57"/>
    <mergeCell ref="A122:A127"/>
    <mergeCell ref="A128:A133"/>
    <mergeCell ref="A58:A63"/>
    <mergeCell ref="A64:A69"/>
    <mergeCell ref="A70:A74"/>
    <mergeCell ref="A78:A83"/>
    <mergeCell ref="A84:A89"/>
    <mergeCell ref="A90:A95"/>
    <mergeCell ref="A96:A101"/>
    <mergeCell ref="A102:A107"/>
    <mergeCell ref="A108:A112"/>
    <mergeCell ref="A116:A121"/>
    <mergeCell ref="A198:A203"/>
    <mergeCell ref="A192:A197"/>
    <mergeCell ref="A204:A209"/>
    <mergeCell ref="A134:A139"/>
    <mergeCell ref="A140:A145"/>
    <mergeCell ref="A146:A150"/>
    <mergeCell ref="A154:A159"/>
    <mergeCell ref="A160:A165"/>
    <mergeCell ref="A166:A171"/>
    <mergeCell ref="A172:A177"/>
    <mergeCell ref="A178:A183"/>
    <mergeCell ref="A184:A188"/>
    <mergeCell ref="A274:A279"/>
    <mergeCell ref="A280:A285"/>
    <mergeCell ref="A210:A215"/>
    <mergeCell ref="A216:A221"/>
    <mergeCell ref="A222:A226"/>
    <mergeCell ref="A230:A235"/>
    <mergeCell ref="A236:A241"/>
    <mergeCell ref="A242:A247"/>
    <mergeCell ref="A248:A253"/>
    <mergeCell ref="A254:A259"/>
    <mergeCell ref="A260:A264"/>
    <mergeCell ref="A268:A273"/>
    <mergeCell ref="A330:A335"/>
    <mergeCell ref="A336:A340"/>
    <mergeCell ref="A306:A311"/>
    <mergeCell ref="A312:A317"/>
    <mergeCell ref="A318:A323"/>
    <mergeCell ref="A286:A291"/>
    <mergeCell ref="A292:A297"/>
    <mergeCell ref="A298:A302"/>
    <mergeCell ref="A324:A329"/>
    <mergeCell ref="A444:A449"/>
    <mergeCell ref="A406:A411"/>
    <mergeCell ref="A450:A454"/>
    <mergeCell ref="A420:A425"/>
    <mergeCell ref="A426:A431"/>
    <mergeCell ref="A432:A437"/>
    <mergeCell ref="A438:A443"/>
    <mergeCell ref="A412:A416"/>
    <mergeCell ref="A344:A349"/>
    <mergeCell ref="A350:A355"/>
    <mergeCell ref="A356:A361"/>
    <mergeCell ref="A362:A367"/>
    <mergeCell ref="A368:A373"/>
    <mergeCell ref="A374:A378"/>
    <mergeCell ref="A382:A387"/>
    <mergeCell ref="A388:A393"/>
    <mergeCell ref="A394:A399"/>
    <mergeCell ref="A400:A405"/>
  </mergeCells>
  <phoneticPr fontId="0" type="noConversion"/>
  <printOptions horizontalCentered="1" verticalCentered="1"/>
  <pageMargins left="0.15748031496062992" right="0.19685039370078741" top="0.15748031496062992" bottom="0" header="0.15748031496062992" footer="0.15748031496062992"/>
  <pageSetup paperSize="9" scale="65" orientation="landscape" horizontalDpi="1200" r:id="rId1"/>
  <rowBreaks count="11" manualBreakCount="11">
    <brk id="38" max="13" man="1"/>
    <brk id="76" max="13" man="1"/>
    <brk id="114" max="13" man="1"/>
    <brk id="152" max="16383" man="1"/>
    <brk id="190" max="13" man="1"/>
    <brk id="228" max="13" man="1"/>
    <brk id="266" max="13" man="1"/>
    <brk id="304" max="13" man="1"/>
    <brk id="342" max="13" man="1"/>
    <brk id="380" max="13" man="1"/>
    <brk id="418" max="13" man="1"/>
  </rowBreaks>
  <drawing r:id="rId2"/>
</worksheet>
</file>

<file path=xl/worksheets/sheet23.xml><?xml version="1.0" encoding="utf-8"?>
<worksheet xmlns="http://schemas.openxmlformats.org/spreadsheetml/2006/main" xmlns:r="http://schemas.openxmlformats.org/officeDocument/2006/relationships">
  <sheetPr codeName="Feuil9"/>
  <dimension ref="B1:L216"/>
  <sheetViews>
    <sheetView showGridLines="0" zoomScaleNormal="100" workbookViewId="0">
      <selection activeCell="C9" sqref="C9"/>
    </sheetView>
  </sheetViews>
  <sheetFormatPr baseColWidth="10" defaultRowHeight="15"/>
  <cols>
    <col min="1" max="1" width="1.1640625" style="332" customWidth="1"/>
    <col min="2" max="2" width="19.5" style="332" customWidth="1"/>
    <col min="3" max="7" width="26.5" style="333" customWidth="1"/>
    <col min="8" max="8" width="1.1640625" style="332" customWidth="1"/>
    <col min="9" max="10" width="12" style="332"/>
    <col min="11" max="11" width="8" style="332" customWidth="1"/>
    <col min="12" max="16384" width="12" style="332"/>
  </cols>
  <sheetData>
    <row r="1" spans="2:12" ht="10.5" customHeight="1">
      <c r="L1" s="333"/>
    </row>
    <row r="2" spans="2:12" ht="20.100000000000001" customHeight="1">
      <c r="C2" s="684" t="s">
        <v>2287</v>
      </c>
      <c r="D2" s="684"/>
      <c r="E2" s="684"/>
      <c r="F2" s="684"/>
      <c r="G2" s="684"/>
      <c r="L2" s="333"/>
    </row>
    <row r="3" spans="2:12" ht="20.100000000000001" customHeight="1">
      <c r="C3" s="684"/>
      <c r="D3" s="684"/>
      <c r="E3" s="684"/>
      <c r="F3" s="684"/>
      <c r="G3" s="684"/>
      <c r="L3" s="333"/>
    </row>
    <row r="4" spans="2:12" ht="8.25" customHeight="1">
      <c r="L4" s="333"/>
    </row>
    <row r="5" spans="2:12" ht="18.75">
      <c r="C5" s="682" t="s">
        <v>656</v>
      </c>
      <c r="D5" s="682"/>
      <c r="E5" s="682"/>
      <c r="F5" s="682"/>
      <c r="G5" s="682"/>
      <c r="L5" s="333"/>
    </row>
    <row r="6" spans="2:12" ht="6" customHeight="1">
      <c r="L6" s="333"/>
    </row>
    <row r="7" spans="2:12">
      <c r="B7" s="334" t="s">
        <v>1708</v>
      </c>
      <c r="L7" s="333"/>
    </row>
    <row r="8" spans="2:12">
      <c r="L8" s="333"/>
    </row>
    <row r="9" spans="2:12" ht="108" customHeight="1">
      <c r="B9" s="337" t="s">
        <v>77</v>
      </c>
      <c r="C9" s="465"/>
      <c r="D9" s="465"/>
      <c r="E9" s="465"/>
      <c r="F9" s="465"/>
      <c r="G9" s="465"/>
      <c r="K9" s="340"/>
      <c r="L9" s="333">
        <v>1</v>
      </c>
    </row>
    <row r="10" spans="2:12" ht="61.5" customHeight="1">
      <c r="B10" s="339" t="s">
        <v>317</v>
      </c>
      <c r="C10" s="465" t="s">
        <v>2046</v>
      </c>
      <c r="D10" s="465" t="s">
        <v>658</v>
      </c>
      <c r="E10" s="465"/>
      <c r="F10" s="465" t="s">
        <v>326</v>
      </c>
      <c r="G10" s="465" t="s">
        <v>650</v>
      </c>
      <c r="I10" s="679"/>
      <c r="J10" s="680"/>
      <c r="L10" s="333"/>
    </row>
    <row r="11" spans="2:12" ht="61.5" customHeight="1">
      <c r="B11" s="474" t="s">
        <v>318</v>
      </c>
      <c r="C11" s="465" t="s">
        <v>646</v>
      </c>
      <c r="D11" s="465" t="s">
        <v>648</v>
      </c>
      <c r="E11" s="465"/>
      <c r="F11" s="465" t="s">
        <v>389</v>
      </c>
      <c r="G11" s="465" t="s">
        <v>1079</v>
      </c>
      <c r="I11" s="680"/>
      <c r="J11" s="680"/>
      <c r="L11" s="333"/>
    </row>
    <row r="12" spans="2:12" ht="88.35" customHeight="1">
      <c r="B12" s="338" t="s">
        <v>1709</v>
      </c>
      <c r="C12" s="465" t="s">
        <v>647</v>
      </c>
      <c r="D12" s="465" t="s">
        <v>649</v>
      </c>
      <c r="E12" s="465"/>
      <c r="F12" s="465" t="s">
        <v>1291</v>
      </c>
      <c r="G12" s="465" t="s">
        <v>660</v>
      </c>
      <c r="I12" s="676"/>
      <c r="J12" s="676"/>
      <c r="K12" s="340"/>
      <c r="L12" s="333"/>
    </row>
    <row r="13" spans="2:12" ht="123" customHeight="1">
      <c r="B13" s="339" t="s">
        <v>81</v>
      </c>
      <c r="C13" s="465" t="s">
        <v>537</v>
      </c>
      <c r="D13" s="465" t="s">
        <v>659</v>
      </c>
      <c r="E13" s="465"/>
      <c r="F13" s="465" t="s">
        <v>828</v>
      </c>
      <c r="G13" s="465" t="s">
        <v>651</v>
      </c>
      <c r="I13" s="677"/>
      <c r="J13" s="678"/>
      <c r="K13" s="340"/>
      <c r="L13" s="333"/>
    </row>
    <row r="14" spans="2:12">
      <c r="B14" s="335"/>
      <c r="I14" s="336"/>
      <c r="L14" s="333"/>
    </row>
    <row r="15" spans="2:12" ht="6.75" customHeight="1">
      <c r="L15" s="333"/>
    </row>
    <row r="16" spans="2:12">
      <c r="B16" s="681" t="s">
        <v>1710</v>
      </c>
      <c r="C16" s="681"/>
      <c r="D16" s="681"/>
      <c r="E16" s="681"/>
      <c r="F16" s="681"/>
      <c r="G16" s="681"/>
      <c r="I16" s="683"/>
      <c r="J16" s="683"/>
      <c r="K16" s="683"/>
      <c r="L16" s="333"/>
    </row>
    <row r="17" spans="2:12">
      <c r="I17" s="675"/>
      <c r="J17" s="675"/>
      <c r="K17" s="675"/>
      <c r="L17" s="333"/>
    </row>
    <row r="18" spans="2:12">
      <c r="I18" s="675"/>
      <c r="J18" s="675"/>
      <c r="K18" s="675"/>
      <c r="L18" s="333"/>
    </row>
    <row r="19" spans="2:12" ht="10.5" customHeight="1">
      <c r="L19" s="333"/>
    </row>
    <row r="20" spans="2:12" ht="20.100000000000001" customHeight="1">
      <c r="C20" s="684" t="str">
        <f>$C$2</f>
        <v>ECOLE DE BROCELIANDE</v>
      </c>
      <c r="D20" s="684"/>
      <c r="E20" s="684"/>
      <c r="F20" s="684"/>
      <c r="G20" s="684"/>
      <c r="L20" s="333"/>
    </row>
    <row r="21" spans="2:12" ht="20.100000000000001" customHeight="1">
      <c r="C21" s="684"/>
      <c r="D21" s="684"/>
      <c r="E21" s="684"/>
      <c r="F21" s="684"/>
      <c r="G21" s="684"/>
      <c r="L21" s="333"/>
    </row>
    <row r="22" spans="2:12" ht="8.25" customHeight="1">
      <c r="L22" s="333"/>
    </row>
    <row r="23" spans="2:12" ht="18.75" customHeight="1">
      <c r="C23" s="682" t="s">
        <v>69</v>
      </c>
      <c r="D23" s="682"/>
      <c r="E23" s="682"/>
      <c r="F23" s="682"/>
      <c r="G23" s="682"/>
      <c r="L23" s="333"/>
    </row>
    <row r="24" spans="2:12" ht="6" customHeight="1">
      <c r="L24" s="333"/>
    </row>
    <row r="25" spans="2:12" ht="15" customHeight="1">
      <c r="B25" s="334" t="s">
        <v>1708</v>
      </c>
      <c r="L25" s="333"/>
    </row>
    <row r="26" spans="2:12" ht="15" customHeight="1">
      <c r="L26" s="333"/>
    </row>
    <row r="27" spans="2:12" ht="108" customHeight="1">
      <c r="B27" s="337" t="s">
        <v>77</v>
      </c>
      <c r="C27" s="465"/>
      <c r="D27" s="465"/>
      <c r="E27" s="465"/>
      <c r="F27" s="465"/>
      <c r="G27" s="465"/>
      <c r="K27" s="340"/>
      <c r="L27" s="333">
        <v>2</v>
      </c>
    </row>
    <row r="28" spans="2:12" ht="61.5" customHeight="1">
      <c r="B28" s="339" t="s">
        <v>317</v>
      </c>
      <c r="C28" s="465" t="s">
        <v>661</v>
      </c>
      <c r="D28" s="465" t="s">
        <v>663</v>
      </c>
      <c r="E28" s="465"/>
      <c r="F28" s="465" t="s">
        <v>2047</v>
      </c>
      <c r="G28" s="465" t="s">
        <v>666</v>
      </c>
      <c r="I28" s="689" t="s">
        <v>1440</v>
      </c>
      <c r="J28" s="680"/>
      <c r="L28" s="333"/>
    </row>
    <row r="29" spans="2:12" ht="61.5" customHeight="1">
      <c r="B29" s="474" t="s">
        <v>318</v>
      </c>
      <c r="C29" s="465" t="s">
        <v>652</v>
      </c>
      <c r="D29" s="465"/>
      <c r="E29" s="465"/>
      <c r="F29" s="465"/>
      <c r="G29" s="465" t="s">
        <v>655</v>
      </c>
      <c r="I29" s="680"/>
      <c r="J29" s="680"/>
      <c r="L29" s="333"/>
    </row>
    <row r="30" spans="2:12" ht="88.35" customHeight="1">
      <c r="B30" s="338" t="s">
        <v>1709</v>
      </c>
      <c r="C30" s="465" t="s">
        <v>662</v>
      </c>
      <c r="D30" s="465" t="s">
        <v>664</v>
      </c>
      <c r="E30" s="465"/>
      <c r="F30" s="465" t="s">
        <v>654</v>
      </c>
      <c r="G30" s="465" t="s">
        <v>667</v>
      </c>
      <c r="I30" s="676"/>
      <c r="J30" s="676"/>
      <c r="K30" s="340"/>
      <c r="L30" s="333"/>
    </row>
    <row r="31" spans="2:12" ht="123" customHeight="1">
      <c r="B31" s="339" t="s">
        <v>81</v>
      </c>
      <c r="C31" s="465" t="s">
        <v>1332</v>
      </c>
      <c r="D31" s="465" t="s">
        <v>653</v>
      </c>
      <c r="E31" s="465"/>
      <c r="F31" s="465" t="s">
        <v>1228</v>
      </c>
      <c r="G31" s="465" t="s">
        <v>668</v>
      </c>
      <c r="I31" s="677"/>
      <c r="J31" s="678"/>
      <c r="K31" s="340"/>
      <c r="L31" s="333"/>
    </row>
    <row r="32" spans="2:12" ht="15" customHeight="1">
      <c r="B32" s="335"/>
      <c r="I32" s="336"/>
      <c r="L32" s="333"/>
    </row>
    <row r="33" spans="2:12" ht="6.75" customHeight="1">
      <c r="L33" s="333"/>
    </row>
    <row r="34" spans="2:12" ht="15" customHeight="1">
      <c r="B34" s="681" t="s">
        <v>1710</v>
      </c>
      <c r="C34" s="681"/>
      <c r="D34" s="681"/>
      <c r="E34" s="681"/>
      <c r="F34" s="681"/>
      <c r="G34" s="681"/>
      <c r="I34" s="683"/>
      <c r="J34" s="683"/>
      <c r="K34" s="683"/>
      <c r="L34" s="333"/>
    </row>
    <row r="35" spans="2:12" ht="15" customHeight="1">
      <c r="I35" s="675"/>
      <c r="J35" s="675"/>
      <c r="K35" s="675"/>
      <c r="L35" s="333"/>
    </row>
    <row r="36" spans="2:12" ht="15" customHeight="1">
      <c r="I36" s="675"/>
      <c r="J36" s="675"/>
      <c r="K36" s="675"/>
      <c r="L36" s="333"/>
    </row>
    <row r="37" spans="2:12" ht="10.5" customHeight="1">
      <c r="L37" s="333"/>
    </row>
    <row r="38" spans="2:12" ht="20.100000000000001" customHeight="1">
      <c r="C38" s="684" t="str">
        <f>$C$2</f>
        <v>ECOLE DE BROCELIANDE</v>
      </c>
      <c r="D38" s="684"/>
      <c r="E38" s="684"/>
      <c r="F38" s="684"/>
      <c r="G38" s="684"/>
      <c r="L38" s="333"/>
    </row>
    <row r="39" spans="2:12" ht="20.100000000000001" customHeight="1">
      <c r="C39" s="684"/>
      <c r="D39" s="684"/>
      <c r="E39" s="684"/>
      <c r="F39" s="684"/>
      <c r="G39" s="684"/>
      <c r="L39" s="333"/>
    </row>
    <row r="40" spans="2:12" ht="8.25" customHeight="1">
      <c r="L40" s="333"/>
    </row>
    <row r="41" spans="2:12" ht="18.75" customHeight="1">
      <c r="C41" s="682" t="s">
        <v>823</v>
      </c>
      <c r="D41" s="682"/>
      <c r="E41" s="682"/>
      <c r="F41" s="682"/>
      <c r="G41" s="682"/>
      <c r="L41" s="333"/>
    </row>
    <row r="42" spans="2:12" ht="6" customHeight="1">
      <c r="L42" s="333"/>
    </row>
    <row r="43" spans="2:12" ht="15" customHeight="1">
      <c r="B43" s="334" t="s">
        <v>1708</v>
      </c>
      <c r="L43" s="333"/>
    </row>
    <row r="44" spans="2:12" ht="15" customHeight="1">
      <c r="L44" s="333"/>
    </row>
    <row r="45" spans="2:12" ht="108" customHeight="1">
      <c r="B45" s="337" t="s">
        <v>77</v>
      </c>
      <c r="C45" s="465"/>
      <c r="D45" s="465"/>
      <c r="E45" s="465"/>
      <c r="F45" s="465"/>
      <c r="G45" s="465"/>
      <c r="K45" s="340"/>
      <c r="L45" s="333">
        <v>3</v>
      </c>
    </row>
    <row r="46" spans="2:12" ht="61.5" customHeight="1">
      <c r="B46" s="339" t="s">
        <v>317</v>
      </c>
      <c r="C46" s="465" t="s">
        <v>2288</v>
      </c>
      <c r="D46" s="465" t="s">
        <v>825</v>
      </c>
      <c r="E46" s="465"/>
      <c r="F46" s="465" t="s">
        <v>832</v>
      </c>
      <c r="G46" s="465" t="s">
        <v>829</v>
      </c>
      <c r="I46" s="688" t="s">
        <v>2010</v>
      </c>
      <c r="J46" s="680"/>
      <c r="L46" s="333"/>
    </row>
    <row r="47" spans="2:12" ht="61.5" customHeight="1">
      <c r="B47" s="474" t="s">
        <v>318</v>
      </c>
      <c r="C47" s="465" t="s">
        <v>824</v>
      </c>
      <c r="D47" s="465" t="s">
        <v>826</v>
      </c>
      <c r="E47" s="465"/>
      <c r="F47" s="465" t="s">
        <v>2291</v>
      </c>
      <c r="G47" s="465" t="s">
        <v>830</v>
      </c>
      <c r="I47" s="680"/>
      <c r="J47" s="680"/>
      <c r="L47" s="333"/>
    </row>
    <row r="48" spans="2:12" ht="88.35" customHeight="1">
      <c r="B48" s="338" t="s">
        <v>1709</v>
      </c>
      <c r="C48" s="465" t="s">
        <v>2289</v>
      </c>
      <c r="D48" s="465" t="s">
        <v>360</v>
      </c>
      <c r="E48" s="465"/>
      <c r="F48" s="465" t="s">
        <v>2292</v>
      </c>
      <c r="G48" s="465" t="s">
        <v>345</v>
      </c>
      <c r="I48" s="676"/>
      <c r="J48" s="676"/>
      <c r="K48" s="340"/>
      <c r="L48" s="333"/>
    </row>
    <row r="49" spans="2:12" ht="123" customHeight="1">
      <c r="B49" s="339" t="s">
        <v>81</v>
      </c>
      <c r="C49" s="465" t="s">
        <v>1373</v>
      </c>
      <c r="D49" s="465" t="s">
        <v>2290</v>
      </c>
      <c r="E49" s="465"/>
      <c r="F49" s="465" t="s">
        <v>828</v>
      </c>
      <c r="G49" s="465" t="s">
        <v>1116</v>
      </c>
      <c r="I49" s="677"/>
      <c r="J49" s="678"/>
      <c r="K49" s="340"/>
      <c r="L49" s="333"/>
    </row>
    <row r="50" spans="2:12" ht="15" customHeight="1">
      <c r="B50" s="335"/>
      <c r="I50" s="336"/>
      <c r="L50" s="333"/>
    </row>
    <row r="51" spans="2:12" ht="6.75" customHeight="1">
      <c r="L51" s="333"/>
    </row>
    <row r="52" spans="2:12" ht="15" customHeight="1">
      <c r="B52" s="681" t="s">
        <v>1710</v>
      </c>
      <c r="C52" s="681"/>
      <c r="D52" s="681"/>
      <c r="E52" s="681"/>
      <c r="F52" s="681"/>
      <c r="G52" s="681"/>
      <c r="I52" s="683"/>
      <c r="J52" s="683"/>
      <c r="K52" s="683"/>
      <c r="L52" s="333"/>
    </row>
    <row r="53" spans="2:12" ht="15" customHeight="1">
      <c r="I53" s="675"/>
      <c r="J53" s="675"/>
      <c r="K53" s="675"/>
      <c r="L53" s="333"/>
    </row>
    <row r="54" spans="2:12" ht="15" customHeight="1">
      <c r="I54" s="675"/>
      <c r="J54" s="675"/>
      <c r="K54" s="675"/>
      <c r="L54" s="333"/>
    </row>
    <row r="55" spans="2:12" ht="10.5" customHeight="1">
      <c r="L55" s="333"/>
    </row>
    <row r="56" spans="2:12" ht="20.100000000000001" customHeight="1">
      <c r="C56" s="684" t="str">
        <f>$C$2</f>
        <v>ECOLE DE BROCELIANDE</v>
      </c>
      <c r="D56" s="684"/>
      <c r="E56" s="684"/>
      <c r="F56" s="684"/>
      <c r="G56" s="684"/>
      <c r="L56" s="333"/>
    </row>
    <row r="57" spans="2:12" ht="20.100000000000001" customHeight="1">
      <c r="C57" s="684"/>
      <c r="D57" s="684"/>
      <c r="E57" s="684"/>
      <c r="F57" s="684"/>
      <c r="G57" s="684"/>
      <c r="L57" s="333"/>
    </row>
    <row r="58" spans="2:12" ht="8.25" customHeight="1">
      <c r="L58" s="333"/>
    </row>
    <row r="59" spans="2:12" ht="18.75" customHeight="1">
      <c r="C59" s="682" t="s">
        <v>2036</v>
      </c>
      <c r="D59" s="682"/>
      <c r="E59" s="682"/>
      <c r="F59" s="682"/>
      <c r="G59" s="682"/>
      <c r="L59" s="333"/>
    </row>
    <row r="60" spans="2:12" ht="6" customHeight="1">
      <c r="L60" s="333"/>
    </row>
    <row r="61" spans="2:12" ht="15" customHeight="1">
      <c r="B61" s="334" t="s">
        <v>1708</v>
      </c>
      <c r="L61" s="333"/>
    </row>
    <row r="62" spans="2:12" ht="15" customHeight="1">
      <c r="L62" s="333"/>
    </row>
    <row r="63" spans="2:12" ht="108" customHeight="1">
      <c r="B63" s="337" t="s">
        <v>77</v>
      </c>
      <c r="C63" s="465"/>
      <c r="D63" s="465"/>
      <c r="E63" s="465"/>
      <c r="F63" s="465"/>
      <c r="G63" s="465"/>
      <c r="K63" s="340"/>
      <c r="L63" s="333">
        <v>4</v>
      </c>
    </row>
    <row r="64" spans="2:12" ht="61.5" customHeight="1">
      <c r="B64" s="339" t="s">
        <v>317</v>
      </c>
      <c r="C64" s="465" t="s">
        <v>2037</v>
      </c>
      <c r="D64" s="465" t="s">
        <v>2038</v>
      </c>
      <c r="E64" s="465"/>
      <c r="F64" s="465" t="s">
        <v>2034</v>
      </c>
      <c r="G64" s="465" t="s">
        <v>2048</v>
      </c>
      <c r="I64" s="679"/>
      <c r="J64" s="680"/>
      <c r="L64" s="333"/>
    </row>
    <row r="65" spans="2:12" ht="61.5" customHeight="1">
      <c r="B65" s="474" t="s">
        <v>318</v>
      </c>
      <c r="C65" s="465" t="s">
        <v>2032</v>
      </c>
      <c r="D65" s="465" t="s">
        <v>1080</v>
      </c>
      <c r="E65" s="465"/>
      <c r="F65" s="465" t="s">
        <v>2286</v>
      </c>
      <c r="G65" s="465" t="s">
        <v>652</v>
      </c>
      <c r="I65" s="680"/>
      <c r="J65" s="680"/>
      <c r="L65" s="333"/>
    </row>
    <row r="66" spans="2:12" ht="88.35" customHeight="1">
      <c r="B66" s="338" t="s">
        <v>1709</v>
      </c>
      <c r="C66" s="465" t="s">
        <v>649</v>
      </c>
      <c r="D66" s="465" t="s">
        <v>544</v>
      </c>
      <c r="E66" s="465"/>
      <c r="F66" s="465" t="s">
        <v>667</v>
      </c>
      <c r="G66" s="465" t="s">
        <v>2035</v>
      </c>
      <c r="I66" s="676"/>
      <c r="J66" s="676"/>
      <c r="K66" s="340"/>
      <c r="L66" s="333"/>
    </row>
    <row r="67" spans="2:12" ht="123" customHeight="1">
      <c r="B67" s="339" t="s">
        <v>81</v>
      </c>
      <c r="C67" s="465" t="s">
        <v>2033</v>
      </c>
      <c r="D67" s="465" t="s">
        <v>659</v>
      </c>
      <c r="E67" s="465"/>
      <c r="F67" s="465" t="s">
        <v>1343</v>
      </c>
      <c r="G67" s="465" t="s">
        <v>75</v>
      </c>
      <c r="I67" s="687" t="s">
        <v>2044</v>
      </c>
      <c r="J67" s="678"/>
      <c r="K67" s="340"/>
      <c r="L67" s="333"/>
    </row>
    <row r="68" spans="2:12" ht="15" customHeight="1">
      <c r="B68" s="335"/>
      <c r="I68" s="336"/>
      <c r="L68" s="333"/>
    </row>
    <row r="69" spans="2:12" ht="6.75" customHeight="1">
      <c r="L69" s="333"/>
    </row>
    <row r="70" spans="2:12" ht="15" customHeight="1">
      <c r="B70" s="681" t="s">
        <v>1710</v>
      </c>
      <c r="C70" s="681"/>
      <c r="D70" s="681"/>
      <c r="E70" s="681"/>
      <c r="F70" s="681"/>
      <c r="G70" s="681"/>
      <c r="I70" s="683"/>
      <c r="J70" s="683"/>
      <c r="K70" s="683"/>
      <c r="L70" s="333"/>
    </row>
    <row r="71" spans="2:12" ht="15" customHeight="1">
      <c r="I71" s="675"/>
      <c r="J71" s="675"/>
      <c r="K71" s="675"/>
      <c r="L71" s="333"/>
    </row>
    <row r="72" spans="2:12" ht="15" customHeight="1">
      <c r="I72" s="675"/>
      <c r="J72" s="675"/>
      <c r="K72" s="675"/>
      <c r="L72" s="333"/>
    </row>
    <row r="73" spans="2:12" ht="10.5" customHeight="1">
      <c r="L73" s="333"/>
    </row>
    <row r="74" spans="2:12" ht="20.100000000000001" customHeight="1">
      <c r="C74" s="684" t="str">
        <f>$C$2</f>
        <v>ECOLE DE BROCELIANDE</v>
      </c>
      <c r="D74" s="684"/>
      <c r="E74" s="684"/>
      <c r="F74" s="684"/>
      <c r="G74" s="684"/>
      <c r="L74" s="333"/>
    </row>
    <row r="75" spans="2:12" ht="20.100000000000001" customHeight="1">
      <c r="C75" s="684"/>
      <c r="D75" s="684"/>
      <c r="E75" s="684"/>
      <c r="F75" s="684"/>
      <c r="G75" s="684"/>
      <c r="L75" s="333"/>
    </row>
    <row r="76" spans="2:12" ht="8.25" customHeight="1">
      <c r="L76" s="333"/>
    </row>
    <row r="77" spans="2:12" ht="18.75" customHeight="1">
      <c r="C77" s="682" t="s">
        <v>1370</v>
      </c>
      <c r="D77" s="682"/>
      <c r="E77" s="682"/>
      <c r="F77" s="682"/>
      <c r="G77" s="682"/>
      <c r="L77" s="333"/>
    </row>
    <row r="78" spans="2:12" ht="6" customHeight="1">
      <c r="L78" s="333"/>
    </row>
    <row r="79" spans="2:12" ht="15" customHeight="1">
      <c r="B79" s="334" t="s">
        <v>1708</v>
      </c>
      <c r="L79" s="333"/>
    </row>
    <row r="80" spans="2:12" ht="15" customHeight="1">
      <c r="L80" s="333"/>
    </row>
    <row r="81" spans="2:12" ht="108" customHeight="1">
      <c r="B81" s="337" t="s">
        <v>77</v>
      </c>
      <c r="C81" s="465"/>
      <c r="D81" s="465"/>
      <c r="E81" s="465"/>
      <c r="F81" s="465"/>
      <c r="G81" s="465"/>
      <c r="K81" s="340"/>
      <c r="L81" s="333">
        <v>5</v>
      </c>
    </row>
    <row r="82" spans="2:12" ht="61.5" customHeight="1">
      <c r="B82" s="339" t="s">
        <v>317</v>
      </c>
      <c r="C82" s="465"/>
      <c r="D82" s="465"/>
      <c r="E82" s="465"/>
      <c r="F82" s="465"/>
      <c r="G82" s="465"/>
      <c r="I82" s="679"/>
      <c r="J82" s="680"/>
      <c r="L82" s="333"/>
    </row>
    <row r="83" spans="2:12" ht="61.5" customHeight="1">
      <c r="B83" s="474" t="s">
        <v>318</v>
      </c>
      <c r="C83" s="465"/>
      <c r="D83" s="465"/>
      <c r="E83" s="465"/>
      <c r="F83" s="465"/>
      <c r="G83" s="465"/>
      <c r="I83" s="680"/>
      <c r="J83" s="680"/>
      <c r="L83" s="333"/>
    </row>
    <row r="84" spans="2:12" ht="88.35" customHeight="1">
      <c r="B84" s="338" t="s">
        <v>1709</v>
      </c>
      <c r="C84" s="465"/>
      <c r="D84" s="465"/>
      <c r="E84" s="465"/>
      <c r="F84" s="465"/>
      <c r="G84" s="465"/>
      <c r="I84" s="676"/>
      <c r="J84" s="676"/>
      <c r="K84" s="340"/>
      <c r="L84" s="333"/>
    </row>
    <row r="85" spans="2:12" ht="123" customHeight="1">
      <c r="B85" s="339" t="s">
        <v>81</v>
      </c>
      <c r="C85" s="465"/>
      <c r="D85" s="465"/>
      <c r="E85" s="465"/>
      <c r="F85" s="465"/>
      <c r="G85" s="465"/>
      <c r="I85" s="677"/>
      <c r="J85" s="678"/>
      <c r="K85" s="340"/>
      <c r="L85" s="333"/>
    </row>
    <row r="86" spans="2:12" ht="15" customHeight="1">
      <c r="B86" s="335"/>
      <c r="I86" s="336"/>
      <c r="L86" s="333"/>
    </row>
    <row r="87" spans="2:12" ht="6.75" customHeight="1">
      <c r="L87" s="333"/>
    </row>
    <row r="88" spans="2:12" ht="15" customHeight="1">
      <c r="B88" s="681" t="s">
        <v>1710</v>
      </c>
      <c r="C88" s="681"/>
      <c r="D88" s="681"/>
      <c r="E88" s="681"/>
      <c r="F88" s="681"/>
      <c r="G88" s="681"/>
      <c r="I88" s="683"/>
      <c r="J88" s="683"/>
      <c r="K88" s="683"/>
      <c r="L88" s="333"/>
    </row>
    <row r="89" spans="2:12" ht="15" customHeight="1">
      <c r="I89" s="675"/>
      <c r="J89" s="675"/>
      <c r="K89" s="675"/>
      <c r="L89" s="333"/>
    </row>
    <row r="90" spans="2:12" ht="15" customHeight="1">
      <c r="I90" s="675"/>
      <c r="J90" s="675"/>
      <c r="K90" s="675"/>
      <c r="L90" s="333"/>
    </row>
    <row r="91" spans="2:12" ht="10.5" customHeight="1">
      <c r="L91" s="333"/>
    </row>
    <row r="92" spans="2:12" ht="20.100000000000001" customHeight="1">
      <c r="C92" s="684" t="str">
        <f>$C$2</f>
        <v>ECOLE DE BROCELIANDE</v>
      </c>
      <c r="D92" s="684"/>
      <c r="E92" s="684"/>
      <c r="F92" s="684"/>
      <c r="G92" s="684"/>
      <c r="L92" s="333"/>
    </row>
    <row r="93" spans="2:12" ht="20.100000000000001" customHeight="1">
      <c r="C93" s="684"/>
      <c r="D93" s="684"/>
      <c r="E93" s="684"/>
      <c r="F93" s="684"/>
      <c r="G93" s="684"/>
      <c r="L93" s="333"/>
    </row>
    <row r="94" spans="2:12" ht="8.25" customHeight="1">
      <c r="L94" s="333"/>
    </row>
    <row r="95" spans="2:12" ht="18.75" customHeight="1">
      <c r="C95" s="682" t="s">
        <v>943</v>
      </c>
      <c r="D95" s="682"/>
      <c r="E95" s="682"/>
      <c r="F95" s="682"/>
      <c r="G95" s="682"/>
      <c r="L95" s="333"/>
    </row>
    <row r="96" spans="2:12" ht="6" customHeight="1">
      <c r="L96" s="333"/>
    </row>
    <row r="97" spans="2:12" ht="15" customHeight="1">
      <c r="B97" s="334" t="s">
        <v>1708</v>
      </c>
      <c r="L97" s="333"/>
    </row>
    <row r="98" spans="2:12" ht="15" customHeight="1">
      <c r="L98" s="333"/>
    </row>
    <row r="99" spans="2:12" ht="108" customHeight="1">
      <c r="B99" s="337" t="s">
        <v>77</v>
      </c>
      <c r="C99" s="465"/>
      <c r="D99" s="465"/>
      <c r="E99" s="465"/>
      <c r="F99" s="465"/>
      <c r="G99" s="465"/>
      <c r="K99" s="340"/>
      <c r="L99" s="333">
        <v>6</v>
      </c>
    </row>
    <row r="100" spans="2:12" ht="61.5" customHeight="1">
      <c r="B100" s="339" t="s">
        <v>317</v>
      </c>
      <c r="C100" s="465"/>
      <c r="D100" s="465"/>
      <c r="E100" s="465"/>
      <c r="F100" s="465"/>
      <c r="G100" s="465"/>
      <c r="I100" s="679"/>
      <c r="J100" s="680"/>
      <c r="L100" s="333"/>
    </row>
    <row r="101" spans="2:12" ht="61.5" customHeight="1">
      <c r="B101" s="474" t="s">
        <v>318</v>
      </c>
      <c r="C101" s="465"/>
      <c r="D101" s="465"/>
      <c r="E101" s="465"/>
      <c r="F101" s="465"/>
      <c r="G101" s="465"/>
      <c r="I101" s="680"/>
      <c r="J101" s="680"/>
      <c r="L101" s="333"/>
    </row>
    <row r="102" spans="2:12" ht="88.35" customHeight="1">
      <c r="B102" s="338" t="s">
        <v>1709</v>
      </c>
      <c r="C102" s="465"/>
      <c r="D102" s="465"/>
      <c r="E102" s="465"/>
      <c r="F102" s="465"/>
      <c r="G102" s="465"/>
      <c r="I102" s="676"/>
      <c r="J102" s="676"/>
      <c r="K102" s="340"/>
      <c r="L102" s="333"/>
    </row>
    <row r="103" spans="2:12" ht="123" customHeight="1">
      <c r="B103" s="339" t="s">
        <v>81</v>
      </c>
      <c r="C103" s="465"/>
      <c r="D103" s="465"/>
      <c r="E103" s="465"/>
      <c r="F103" s="465"/>
      <c r="G103" s="465"/>
      <c r="I103" s="677"/>
      <c r="J103" s="678"/>
      <c r="K103" s="340"/>
      <c r="L103" s="333"/>
    </row>
    <row r="104" spans="2:12" ht="15" customHeight="1">
      <c r="B104" s="335"/>
      <c r="I104" s="336"/>
      <c r="L104" s="333"/>
    </row>
    <row r="105" spans="2:12" ht="6.75" customHeight="1">
      <c r="L105" s="333"/>
    </row>
    <row r="106" spans="2:12" ht="15" customHeight="1">
      <c r="B106" s="681" t="s">
        <v>1710</v>
      </c>
      <c r="C106" s="681"/>
      <c r="D106" s="681"/>
      <c r="E106" s="681"/>
      <c r="F106" s="681"/>
      <c r="G106" s="681"/>
      <c r="I106" s="683"/>
      <c r="J106" s="683"/>
      <c r="K106" s="683"/>
      <c r="L106" s="333"/>
    </row>
    <row r="107" spans="2:12" ht="15" customHeight="1">
      <c r="I107" s="675"/>
      <c r="J107" s="675"/>
      <c r="K107" s="675"/>
      <c r="L107" s="333"/>
    </row>
    <row r="108" spans="2:12" ht="15" customHeight="1">
      <c r="I108" s="675"/>
      <c r="J108" s="675"/>
      <c r="K108" s="675"/>
      <c r="L108" s="333"/>
    </row>
    <row r="109" spans="2:12" ht="10.5" customHeight="1">
      <c r="L109" s="333"/>
    </row>
    <row r="110" spans="2:12" ht="20.100000000000001" customHeight="1">
      <c r="C110" s="684" t="str">
        <f>$C$2</f>
        <v>ECOLE DE BROCELIANDE</v>
      </c>
      <c r="D110" s="684"/>
      <c r="E110" s="684"/>
      <c r="F110" s="684"/>
      <c r="G110" s="684"/>
      <c r="L110" s="333"/>
    </row>
    <row r="111" spans="2:12" ht="20.100000000000001" customHeight="1">
      <c r="C111" s="684"/>
      <c r="D111" s="684"/>
      <c r="E111" s="684"/>
      <c r="F111" s="684"/>
      <c r="G111" s="684"/>
      <c r="L111" s="333"/>
    </row>
    <row r="112" spans="2:12" ht="8.25" customHeight="1">
      <c r="L112" s="333"/>
    </row>
    <row r="113" spans="2:12" ht="18.75" customHeight="1">
      <c r="C113" s="682"/>
      <c r="D113" s="682"/>
      <c r="E113" s="682"/>
      <c r="F113" s="682"/>
      <c r="G113" s="682"/>
      <c r="L113" s="333"/>
    </row>
    <row r="114" spans="2:12" ht="6" customHeight="1">
      <c r="L114" s="333"/>
    </row>
    <row r="115" spans="2:12" ht="15" customHeight="1">
      <c r="B115" s="334" t="s">
        <v>1708</v>
      </c>
      <c r="L115" s="333"/>
    </row>
    <row r="116" spans="2:12" ht="15" customHeight="1">
      <c r="L116" s="333"/>
    </row>
    <row r="117" spans="2:12" ht="108" customHeight="1">
      <c r="B117" s="337" t="s">
        <v>77</v>
      </c>
      <c r="C117" s="465"/>
      <c r="D117" s="465"/>
      <c r="E117" s="465"/>
      <c r="F117" s="465"/>
      <c r="G117" s="465"/>
      <c r="K117" s="340"/>
      <c r="L117" s="333">
        <v>7</v>
      </c>
    </row>
    <row r="118" spans="2:12" ht="61.5" customHeight="1">
      <c r="B118" s="339" t="s">
        <v>317</v>
      </c>
      <c r="C118" s="465"/>
      <c r="D118" s="465"/>
      <c r="E118" s="465"/>
      <c r="F118" s="465"/>
      <c r="G118" s="465"/>
      <c r="I118" s="679"/>
      <c r="J118" s="685"/>
      <c r="L118" s="333"/>
    </row>
    <row r="119" spans="2:12" ht="61.5" customHeight="1">
      <c r="B119" s="474" t="s">
        <v>318</v>
      </c>
      <c r="C119" s="465"/>
      <c r="D119" s="465"/>
      <c r="E119" s="465"/>
      <c r="F119" s="465"/>
      <c r="G119" s="465"/>
      <c r="I119" s="685"/>
      <c r="J119" s="685"/>
      <c r="L119" s="333"/>
    </row>
    <row r="120" spans="2:12" ht="88.35" customHeight="1">
      <c r="B120" s="338" t="s">
        <v>1709</v>
      </c>
      <c r="C120" s="465"/>
      <c r="D120" s="465"/>
      <c r="E120" s="465"/>
      <c r="F120" s="465"/>
      <c r="G120" s="465"/>
      <c r="I120" s="676"/>
      <c r="J120" s="676"/>
      <c r="K120" s="340"/>
      <c r="L120" s="333"/>
    </row>
    <row r="121" spans="2:12" ht="123" customHeight="1">
      <c r="B121" s="339" t="s">
        <v>81</v>
      </c>
      <c r="C121" s="465"/>
      <c r="D121" s="465"/>
      <c r="E121" s="465"/>
      <c r="F121" s="465"/>
      <c r="G121" s="465"/>
      <c r="I121" s="677"/>
      <c r="J121" s="686"/>
      <c r="K121" s="340"/>
      <c r="L121" s="333"/>
    </row>
    <row r="122" spans="2:12" ht="15" customHeight="1">
      <c r="B122" s="335"/>
      <c r="I122" s="336"/>
      <c r="L122" s="333"/>
    </row>
    <row r="123" spans="2:12" ht="6.75" customHeight="1">
      <c r="L123" s="333"/>
    </row>
    <row r="124" spans="2:12" ht="15" customHeight="1">
      <c r="B124" s="681" t="s">
        <v>1710</v>
      </c>
      <c r="C124" s="681"/>
      <c r="D124" s="681"/>
      <c r="E124" s="681"/>
      <c r="F124" s="681"/>
      <c r="G124" s="681"/>
      <c r="I124" s="683"/>
      <c r="J124" s="683"/>
      <c r="K124" s="683"/>
      <c r="L124" s="333"/>
    </row>
    <row r="125" spans="2:12" ht="15" customHeight="1">
      <c r="I125" s="675"/>
      <c r="J125" s="675"/>
      <c r="K125" s="675"/>
      <c r="L125" s="333"/>
    </row>
    <row r="126" spans="2:12" ht="15" customHeight="1">
      <c r="I126" s="675"/>
      <c r="J126" s="675"/>
      <c r="K126" s="675"/>
      <c r="L126" s="333"/>
    </row>
    <row r="127" spans="2:12" ht="10.5" customHeight="1">
      <c r="L127" s="333"/>
    </row>
    <row r="128" spans="2:12" ht="20.100000000000001" customHeight="1">
      <c r="C128" s="684" t="str">
        <f>$C$2</f>
        <v>ECOLE DE BROCELIANDE</v>
      </c>
      <c r="D128" s="684"/>
      <c r="E128" s="684"/>
      <c r="F128" s="684"/>
      <c r="G128" s="684"/>
      <c r="L128" s="333"/>
    </row>
    <row r="129" spans="2:12" ht="20.100000000000001" customHeight="1">
      <c r="C129" s="684"/>
      <c r="D129" s="684"/>
      <c r="E129" s="684"/>
      <c r="F129" s="684"/>
      <c r="G129" s="684"/>
      <c r="L129" s="333"/>
    </row>
    <row r="130" spans="2:12" ht="8.25" customHeight="1">
      <c r="L130" s="333"/>
    </row>
    <row r="131" spans="2:12" ht="18.75" customHeight="1">
      <c r="C131" s="682"/>
      <c r="D131" s="682"/>
      <c r="E131" s="682"/>
      <c r="F131" s="682"/>
      <c r="G131" s="682"/>
      <c r="L131" s="333"/>
    </row>
    <row r="132" spans="2:12" ht="6" customHeight="1">
      <c r="L132" s="333"/>
    </row>
    <row r="133" spans="2:12" ht="15" customHeight="1">
      <c r="B133" s="334" t="s">
        <v>1708</v>
      </c>
      <c r="L133" s="333"/>
    </row>
    <row r="134" spans="2:12" ht="15" customHeight="1">
      <c r="L134" s="333"/>
    </row>
    <row r="135" spans="2:12" ht="108" customHeight="1">
      <c r="B135" s="337" t="s">
        <v>77</v>
      </c>
      <c r="C135" s="465"/>
      <c r="D135" s="465"/>
      <c r="E135" s="465"/>
      <c r="F135" s="465"/>
      <c r="G135" s="465"/>
      <c r="K135" s="340"/>
      <c r="L135" s="333">
        <v>8</v>
      </c>
    </row>
    <row r="136" spans="2:12" ht="61.5" customHeight="1">
      <c r="B136" s="339" t="s">
        <v>317</v>
      </c>
      <c r="C136" s="465"/>
      <c r="D136" s="465"/>
      <c r="E136" s="465"/>
      <c r="F136" s="465"/>
      <c r="G136" s="465"/>
      <c r="I136" s="679"/>
      <c r="J136" s="685"/>
      <c r="L136" s="333"/>
    </row>
    <row r="137" spans="2:12" ht="61.5" customHeight="1">
      <c r="B137" s="474" t="s">
        <v>318</v>
      </c>
      <c r="C137" s="465"/>
      <c r="D137" s="465"/>
      <c r="E137" s="465"/>
      <c r="F137" s="465"/>
      <c r="G137" s="465"/>
      <c r="I137" s="685"/>
      <c r="J137" s="685"/>
      <c r="L137" s="333"/>
    </row>
    <row r="138" spans="2:12" ht="88.35" customHeight="1">
      <c r="B138" s="338" t="s">
        <v>1709</v>
      </c>
      <c r="C138" s="465"/>
      <c r="D138" s="465"/>
      <c r="E138" s="465"/>
      <c r="F138" s="465"/>
      <c r="G138" s="465"/>
      <c r="I138" s="676"/>
      <c r="J138" s="676"/>
      <c r="K138" s="340"/>
      <c r="L138" s="333"/>
    </row>
    <row r="139" spans="2:12" ht="123" customHeight="1">
      <c r="B139" s="339" t="s">
        <v>81</v>
      </c>
      <c r="C139" s="465"/>
      <c r="D139" s="465"/>
      <c r="E139" s="465"/>
      <c r="F139" s="465"/>
      <c r="G139" s="465"/>
      <c r="I139" s="677"/>
      <c r="J139" s="686"/>
      <c r="K139" s="340"/>
      <c r="L139" s="333"/>
    </row>
    <row r="140" spans="2:12" ht="15" customHeight="1">
      <c r="B140" s="335"/>
      <c r="I140" s="336"/>
      <c r="L140" s="333"/>
    </row>
    <row r="141" spans="2:12" ht="6.75" customHeight="1">
      <c r="L141" s="333"/>
    </row>
    <row r="142" spans="2:12" ht="15" customHeight="1">
      <c r="B142" s="681" t="s">
        <v>1710</v>
      </c>
      <c r="C142" s="681"/>
      <c r="D142" s="681"/>
      <c r="E142" s="681"/>
      <c r="F142" s="681"/>
      <c r="G142" s="681"/>
      <c r="I142" s="683"/>
      <c r="J142" s="683"/>
      <c r="K142" s="683"/>
      <c r="L142" s="333"/>
    </row>
    <row r="143" spans="2:12" ht="15" customHeight="1">
      <c r="I143" s="675"/>
      <c r="J143" s="675"/>
      <c r="K143" s="675"/>
      <c r="L143" s="333"/>
    </row>
    <row r="144" spans="2:12" ht="15" customHeight="1">
      <c r="I144" s="675"/>
      <c r="J144" s="675"/>
      <c r="K144" s="675"/>
      <c r="L144" s="333"/>
    </row>
    <row r="145" spans="2:12" ht="10.5" customHeight="1">
      <c r="L145" s="333"/>
    </row>
    <row r="146" spans="2:12" ht="20.100000000000001" customHeight="1">
      <c r="C146" s="684" t="str">
        <f>$C$2</f>
        <v>ECOLE DE BROCELIANDE</v>
      </c>
      <c r="D146" s="684"/>
      <c r="E146" s="684"/>
      <c r="F146" s="684"/>
      <c r="G146" s="684"/>
      <c r="L146" s="333"/>
    </row>
    <row r="147" spans="2:12" ht="20.100000000000001" customHeight="1">
      <c r="C147" s="684"/>
      <c r="D147" s="684"/>
      <c r="E147" s="684"/>
      <c r="F147" s="684"/>
      <c r="G147" s="684"/>
      <c r="L147" s="333"/>
    </row>
    <row r="148" spans="2:12" ht="8.25" customHeight="1">
      <c r="L148" s="333"/>
    </row>
    <row r="149" spans="2:12" ht="18.75" customHeight="1">
      <c r="C149" s="682"/>
      <c r="D149" s="682"/>
      <c r="E149" s="682"/>
      <c r="F149" s="682"/>
      <c r="G149" s="682"/>
      <c r="L149" s="333"/>
    </row>
    <row r="150" spans="2:12" ht="6" customHeight="1">
      <c r="L150" s="333"/>
    </row>
    <row r="151" spans="2:12" ht="15" customHeight="1">
      <c r="B151" s="334" t="s">
        <v>1708</v>
      </c>
      <c r="L151" s="333"/>
    </row>
    <row r="152" spans="2:12" ht="15" customHeight="1">
      <c r="L152" s="333"/>
    </row>
    <row r="153" spans="2:12" ht="108" customHeight="1">
      <c r="B153" s="337" t="s">
        <v>77</v>
      </c>
      <c r="C153" s="465"/>
      <c r="D153" s="465"/>
      <c r="E153" s="465"/>
      <c r="F153" s="465"/>
      <c r="G153" s="465"/>
      <c r="K153" s="340"/>
      <c r="L153" s="333">
        <v>9</v>
      </c>
    </row>
    <row r="154" spans="2:12" ht="61.5" customHeight="1">
      <c r="B154" s="339" t="s">
        <v>317</v>
      </c>
      <c r="C154" s="465"/>
      <c r="D154" s="465"/>
      <c r="E154" s="465"/>
      <c r="F154" s="465"/>
      <c r="G154" s="465"/>
      <c r="I154" s="679"/>
      <c r="J154" s="680"/>
      <c r="L154" s="333"/>
    </row>
    <row r="155" spans="2:12" ht="61.5" customHeight="1">
      <c r="B155" s="474" t="s">
        <v>318</v>
      </c>
      <c r="C155" s="465"/>
      <c r="D155" s="465"/>
      <c r="E155" s="465"/>
      <c r="F155" s="465"/>
      <c r="G155" s="465"/>
      <c r="I155" s="680"/>
      <c r="J155" s="680"/>
      <c r="L155" s="333"/>
    </row>
    <row r="156" spans="2:12" ht="88.35" customHeight="1">
      <c r="B156" s="338" t="s">
        <v>1709</v>
      </c>
      <c r="C156" s="465"/>
      <c r="D156" s="465"/>
      <c r="E156" s="465"/>
      <c r="F156" s="465"/>
      <c r="G156" s="465"/>
      <c r="I156" s="676"/>
      <c r="J156" s="676"/>
      <c r="K156" s="340"/>
      <c r="L156" s="333"/>
    </row>
    <row r="157" spans="2:12" ht="123" customHeight="1">
      <c r="B157" s="339" t="s">
        <v>81</v>
      </c>
      <c r="C157" s="465"/>
      <c r="D157" s="465"/>
      <c r="E157" s="465"/>
      <c r="F157" s="465"/>
      <c r="G157" s="465"/>
      <c r="I157" s="677"/>
      <c r="J157" s="678"/>
      <c r="K157" s="340"/>
      <c r="L157" s="333"/>
    </row>
    <row r="158" spans="2:12" ht="15" customHeight="1">
      <c r="B158" s="335"/>
      <c r="I158" s="336"/>
      <c r="L158" s="333"/>
    </row>
    <row r="159" spans="2:12" ht="6.75" customHeight="1">
      <c r="L159" s="333"/>
    </row>
    <row r="160" spans="2:12" ht="15" customHeight="1">
      <c r="B160" s="681" t="s">
        <v>1710</v>
      </c>
      <c r="C160" s="681"/>
      <c r="D160" s="681"/>
      <c r="E160" s="681"/>
      <c r="F160" s="681"/>
      <c r="G160" s="681"/>
      <c r="I160" s="683"/>
      <c r="J160" s="683"/>
      <c r="K160" s="683"/>
      <c r="L160" s="333"/>
    </row>
    <row r="161" spans="2:12" ht="15" customHeight="1">
      <c r="I161" s="675"/>
      <c r="J161" s="675"/>
      <c r="K161" s="675"/>
      <c r="L161" s="333"/>
    </row>
    <row r="162" spans="2:12" ht="15" customHeight="1">
      <c r="I162" s="675"/>
      <c r="J162" s="675"/>
      <c r="K162" s="675"/>
      <c r="L162" s="333"/>
    </row>
    <row r="163" spans="2:12" ht="10.5" customHeight="1">
      <c r="L163" s="333"/>
    </row>
    <row r="164" spans="2:12" ht="20.100000000000001" customHeight="1">
      <c r="C164" s="684" t="str">
        <f>$C$2</f>
        <v>ECOLE DE BROCELIANDE</v>
      </c>
      <c r="D164" s="684"/>
      <c r="E164" s="684"/>
      <c r="F164" s="684"/>
      <c r="G164" s="684"/>
      <c r="L164" s="333"/>
    </row>
    <row r="165" spans="2:12" ht="20.100000000000001" customHeight="1">
      <c r="C165" s="684"/>
      <c r="D165" s="684"/>
      <c r="E165" s="684"/>
      <c r="F165" s="684"/>
      <c r="G165" s="684"/>
      <c r="L165" s="333"/>
    </row>
    <row r="166" spans="2:12" ht="8.25" customHeight="1">
      <c r="L166" s="333"/>
    </row>
    <row r="167" spans="2:12" ht="18.75" customHeight="1">
      <c r="C167" s="682"/>
      <c r="D167" s="682"/>
      <c r="E167" s="682"/>
      <c r="F167" s="682"/>
      <c r="G167" s="682"/>
      <c r="L167" s="333"/>
    </row>
    <row r="168" spans="2:12" ht="6" customHeight="1">
      <c r="L168" s="333"/>
    </row>
    <row r="169" spans="2:12" ht="15" customHeight="1">
      <c r="B169" s="334" t="s">
        <v>1708</v>
      </c>
      <c r="L169" s="333"/>
    </row>
    <row r="170" spans="2:12" ht="15" customHeight="1">
      <c r="L170" s="333"/>
    </row>
    <row r="171" spans="2:12" ht="108" customHeight="1">
      <c r="B171" s="337" t="s">
        <v>77</v>
      </c>
      <c r="C171" s="465"/>
      <c r="D171" s="465"/>
      <c r="E171" s="465"/>
      <c r="F171" s="465"/>
      <c r="G171" s="465"/>
      <c r="K171" s="340"/>
      <c r="L171" s="333">
        <v>10</v>
      </c>
    </row>
    <row r="172" spans="2:12" ht="61.5" customHeight="1">
      <c r="B172" s="339" t="s">
        <v>317</v>
      </c>
      <c r="C172" s="465"/>
      <c r="D172" s="465"/>
      <c r="E172" s="465"/>
      <c r="F172" s="465"/>
      <c r="G172" s="465"/>
      <c r="I172" s="679"/>
      <c r="J172" s="680"/>
      <c r="L172" s="333"/>
    </row>
    <row r="173" spans="2:12" ht="61.5" customHeight="1">
      <c r="B173" s="474" t="s">
        <v>318</v>
      </c>
      <c r="C173" s="465"/>
      <c r="D173" s="465"/>
      <c r="E173" s="465"/>
      <c r="F173" s="465"/>
      <c r="G173" s="465"/>
      <c r="I173" s="680"/>
      <c r="J173" s="680"/>
      <c r="L173" s="333"/>
    </row>
    <row r="174" spans="2:12" ht="88.35" customHeight="1">
      <c r="B174" s="338" t="s">
        <v>1709</v>
      </c>
      <c r="C174" s="465"/>
      <c r="D174" s="465"/>
      <c r="E174" s="465"/>
      <c r="F174" s="465"/>
      <c r="G174" s="465"/>
      <c r="I174" s="676"/>
      <c r="J174" s="676"/>
      <c r="K174" s="340"/>
      <c r="L174" s="333"/>
    </row>
    <row r="175" spans="2:12" ht="123" customHeight="1">
      <c r="B175" s="339" t="s">
        <v>81</v>
      </c>
      <c r="C175" s="465"/>
      <c r="D175" s="465"/>
      <c r="E175" s="465"/>
      <c r="F175" s="465"/>
      <c r="G175" s="465"/>
      <c r="I175" s="677"/>
      <c r="J175" s="678"/>
      <c r="K175" s="340"/>
      <c r="L175" s="333"/>
    </row>
    <row r="176" spans="2:12" ht="15" customHeight="1">
      <c r="B176" s="335"/>
      <c r="I176" s="336"/>
      <c r="L176" s="333"/>
    </row>
    <row r="177" spans="2:12" ht="6.75" customHeight="1">
      <c r="L177" s="333"/>
    </row>
    <row r="178" spans="2:12" ht="15" customHeight="1">
      <c r="B178" s="681" t="s">
        <v>1710</v>
      </c>
      <c r="C178" s="681"/>
      <c r="D178" s="681"/>
      <c r="E178" s="681"/>
      <c r="F178" s="681"/>
      <c r="G178" s="681"/>
      <c r="I178" s="683"/>
      <c r="J178" s="683"/>
      <c r="K178" s="683"/>
      <c r="L178" s="333"/>
    </row>
    <row r="179" spans="2:12" ht="15" customHeight="1">
      <c r="I179" s="675"/>
      <c r="J179" s="675"/>
      <c r="K179" s="675"/>
      <c r="L179" s="333"/>
    </row>
    <row r="180" spans="2:12" ht="15" customHeight="1">
      <c r="I180" s="675"/>
      <c r="J180" s="675"/>
      <c r="K180" s="675"/>
      <c r="L180" s="333"/>
    </row>
    <row r="181" spans="2:12" ht="10.5" customHeight="1">
      <c r="L181" s="333"/>
    </row>
    <row r="182" spans="2:12" ht="20.100000000000001" customHeight="1">
      <c r="C182" s="684" t="str">
        <f>$C$2</f>
        <v>ECOLE DE BROCELIANDE</v>
      </c>
      <c r="D182" s="684"/>
      <c r="E182" s="684"/>
      <c r="F182" s="684"/>
      <c r="G182" s="684"/>
      <c r="L182" s="333"/>
    </row>
    <row r="183" spans="2:12" ht="20.100000000000001" customHeight="1">
      <c r="C183" s="684"/>
      <c r="D183" s="684"/>
      <c r="E183" s="684"/>
      <c r="F183" s="684"/>
      <c r="G183" s="684"/>
      <c r="L183" s="333"/>
    </row>
    <row r="184" spans="2:12" ht="8.25" customHeight="1">
      <c r="L184" s="333"/>
    </row>
    <row r="185" spans="2:12" ht="18.75" customHeight="1">
      <c r="C185" s="682"/>
      <c r="D185" s="682"/>
      <c r="E185" s="682"/>
      <c r="F185" s="682"/>
      <c r="G185" s="682"/>
      <c r="L185" s="333"/>
    </row>
    <row r="186" spans="2:12" ht="6" customHeight="1">
      <c r="L186" s="333"/>
    </row>
    <row r="187" spans="2:12" ht="15" customHeight="1">
      <c r="B187" s="334" t="s">
        <v>1708</v>
      </c>
      <c r="L187" s="333"/>
    </row>
    <row r="188" spans="2:12" ht="15" customHeight="1">
      <c r="L188" s="333"/>
    </row>
    <row r="189" spans="2:12" ht="108" customHeight="1">
      <c r="B189" s="337" t="s">
        <v>77</v>
      </c>
      <c r="C189" s="465"/>
      <c r="D189" s="465"/>
      <c r="E189" s="465"/>
      <c r="F189" s="465"/>
      <c r="G189" s="465"/>
      <c r="K189" s="340"/>
      <c r="L189" s="333">
        <v>11</v>
      </c>
    </row>
    <row r="190" spans="2:12" ht="61.5" customHeight="1">
      <c r="B190" s="339" t="s">
        <v>317</v>
      </c>
      <c r="C190" s="465"/>
      <c r="D190" s="465"/>
      <c r="E190" s="465"/>
      <c r="F190" s="465"/>
      <c r="G190" s="465"/>
      <c r="I190" s="679"/>
      <c r="J190" s="680"/>
      <c r="L190" s="333"/>
    </row>
    <row r="191" spans="2:12" ht="61.5" customHeight="1">
      <c r="B191" s="474" t="s">
        <v>318</v>
      </c>
      <c r="C191" s="465"/>
      <c r="D191" s="465"/>
      <c r="E191" s="465"/>
      <c r="F191" s="465"/>
      <c r="G191" s="465"/>
      <c r="I191" s="680"/>
      <c r="J191" s="680"/>
      <c r="L191" s="333"/>
    </row>
    <row r="192" spans="2:12" ht="88.35" customHeight="1">
      <c r="B192" s="338" t="s">
        <v>1709</v>
      </c>
      <c r="C192" s="465"/>
      <c r="D192" s="465"/>
      <c r="E192" s="465"/>
      <c r="F192" s="465"/>
      <c r="G192" s="465"/>
      <c r="I192" s="676"/>
      <c r="J192" s="676"/>
      <c r="K192" s="340"/>
      <c r="L192" s="333"/>
    </row>
    <row r="193" spans="2:12" ht="123" customHeight="1">
      <c r="B193" s="339" t="s">
        <v>81</v>
      </c>
      <c r="C193" s="465"/>
      <c r="D193" s="465"/>
      <c r="E193" s="465"/>
      <c r="F193" s="465"/>
      <c r="G193" s="465"/>
      <c r="I193" s="677"/>
      <c r="J193" s="678"/>
      <c r="K193" s="340"/>
      <c r="L193" s="333"/>
    </row>
    <row r="194" spans="2:12" ht="15" customHeight="1">
      <c r="B194" s="335"/>
      <c r="I194" s="336"/>
      <c r="L194" s="333"/>
    </row>
    <row r="195" spans="2:12" ht="6.75" customHeight="1">
      <c r="L195" s="333"/>
    </row>
    <row r="196" spans="2:12" ht="15" customHeight="1">
      <c r="B196" s="681" t="s">
        <v>1710</v>
      </c>
      <c r="C196" s="681"/>
      <c r="D196" s="681"/>
      <c r="E196" s="681"/>
      <c r="F196" s="681"/>
      <c r="G196" s="681"/>
      <c r="I196" s="683"/>
      <c r="J196" s="683"/>
      <c r="K196" s="683"/>
      <c r="L196" s="333"/>
    </row>
    <row r="197" spans="2:12" ht="15" customHeight="1">
      <c r="I197" s="675"/>
      <c r="J197" s="675"/>
      <c r="K197" s="675"/>
      <c r="L197" s="333"/>
    </row>
    <row r="198" spans="2:12" ht="15" customHeight="1">
      <c r="I198" s="675"/>
      <c r="J198" s="675"/>
      <c r="K198" s="675"/>
      <c r="L198" s="333"/>
    </row>
    <row r="199" spans="2:12" ht="10.5" customHeight="1">
      <c r="L199" s="333"/>
    </row>
    <row r="200" spans="2:12" ht="20.100000000000001" customHeight="1">
      <c r="C200" s="684" t="str">
        <f>$C$2</f>
        <v>ECOLE DE BROCELIANDE</v>
      </c>
      <c r="D200" s="684"/>
      <c r="E200" s="684"/>
      <c r="F200" s="684"/>
      <c r="G200" s="684"/>
      <c r="L200" s="333"/>
    </row>
    <row r="201" spans="2:12" ht="20.100000000000001" customHeight="1">
      <c r="C201" s="684"/>
      <c r="D201" s="684"/>
      <c r="E201" s="684"/>
      <c r="F201" s="684"/>
      <c r="G201" s="684"/>
      <c r="L201" s="333"/>
    </row>
    <row r="202" spans="2:12" ht="8.25" customHeight="1">
      <c r="L202" s="333"/>
    </row>
    <row r="203" spans="2:12" ht="18.75" customHeight="1">
      <c r="C203" s="682"/>
      <c r="D203" s="682"/>
      <c r="E203" s="682"/>
      <c r="F203" s="682"/>
      <c r="G203" s="682"/>
      <c r="L203" s="333"/>
    </row>
    <row r="204" spans="2:12" ht="6" customHeight="1">
      <c r="L204" s="333"/>
    </row>
    <row r="205" spans="2:12" ht="15" customHeight="1">
      <c r="B205" s="334" t="s">
        <v>1708</v>
      </c>
      <c r="L205" s="333"/>
    </row>
    <row r="206" spans="2:12" ht="15" customHeight="1">
      <c r="L206" s="333"/>
    </row>
    <row r="207" spans="2:12" ht="108" customHeight="1">
      <c r="B207" s="337" t="s">
        <v>77</v>
      </c>
      <c r="C207" s="465"/>
      <c r="D207" s="465"/>
      <c r="E207" s="465"/>
      <c r="F207" s="465"/>
      <c r="G207" s="465"/>
      <c r="K207" s="340"/>
      <c r="L207" s="333">
        <v>12</v>
      </c>
    </row>
    <row r="208" spans="2:12" ht="61.5" customHeight="1">
      <c r="B208" s="339" t="s">
        <v>317</v>
      </c>
      <c r="C208" s="465"/>
      <c r="D208" s="465"/>
      <c r="E208" s="465"/>
      <c r="F208" s="465"/>
      <c r="G208" s="465"/>
      <c r="I208" s="679"/>
      <c r="J208" s="680"/>
      <c r="L208" s="333"/>
    </row>
    <row r="209" spans="2:12" ht="61.5" customHeight="1">
      <c r="B209" s="474" t="s">
        <v>318</v>
      </c>
      <c r="C209" s="465"/>
      <c r="D209" s="465"/>
      <c r="E209" s="465"/>
      <c r="F209" s="465"/>
      <c r="G209" s="465"/>
      <c r="I209" s="680"/>
      <c r="J209" s="680"/>
      <c r="L209" s="333"/>
    </row>
    <row r="210" spans="2:12" ht="88.35" customHeight="1">
      <c r="B210" s="338" t="s">
        <v>1709</v>
      </c>
      <c r="C210" s="465"/>
      <c r="D210" s="465"/>
      <c r="E210" s="465"/>
      <c r="F210" s="465"/>
      <c r="G210" s="465"/>
      <c r="I210" s="676"/>
      <c r="J210" s="676"/>
      <c r="K210" s="340"/>
      <c r="L210" s="333"/>
    </row>
    <row r="211" spans="2:12" ht="123" customHeight="1">
      <c r="B211" s="339" t="s">
        <v>81</v>
      </c>
      <c r="C211" s="465"/>
      <c r="D211" s="465"/>
      <c r="E211" s="465"/>
      <c r="F211" s="465"/>
      <c r="G211" s="465"/>
      <c r="I211" s="677"/>
      <c r="J211" s="678"/>
      <c r="K211" s="340"/>
      <c r="L211" s="333"/>
    </row>
    <row r="212" spans="2:12" ht="15" customHeight="1">
      <c r="B212" s="335"/>
      <c r="I212" s="336"/>
      <c r="L212" s="333"/>
    </row>
    <row r="213" spans="2:12" ht="6.75" customHeight="1">
      <c r="L213" s="333"/>
    </row>
    <row r="214" spans="2:12" ht="15" customHeight="1">
      <c r="B214" s="681" t="s">
        <v>1710</v>
      </c>
      <c r="C214" s="681"/>
      <c r="D214" s="681"/>
      <c r="E214" s="681"/>
      <c r="F214" s="681"/>
      <c r="G214" s="681"/>
      <c r="I214" s="683"/>
      <c r="J214" s="683"/>
      <c r="K214" s="683"/>
      <c r="L214" s="333"/>
    </row>
    <row r="215" spans="2:12" ht="15" customHeight="1">
      <c r="I215" s="675"/>
      <c r="J215" s="675"/>
      <c r="K215" s="675"/>
      <c r="L215" s="333"/>
    </row>
    <row r="216" spans="2:12" ht="15" customHeight="1">
      <c r="I216" s="675"/>
      <c r="J216" s="675"/>
      <c r="K216" s="675"/>
      <c r="L216" s="333"/>
    </row>
  </sheetData>
  <mergeCells count="96">
    <mergeCell ref="C2:G3"/>
    <mergeCell ref="C5:G5"/>
    <mergeCell ref="B16:G16"/>
    <mergeCell ref="I31:J31"/>
    <mergeCell ref="I10:J11"/>
    <mergeCell ref="I17:K18"/>
    <mergeCell ref="I12:J12"/>
    <mergeCell ref="I13:J13"/>
    <mergeCell ref="I16:K16"/>
    <mergeCell ref="C20:G21"/>
    <mergeCell ref="I30:J30"/>
    <mergeCell ref="I28:J29"/>
    <mergeCell ref="C56:G57"/>
    <mergeCell ref="B34:G34"/>
    <mergeCell ref="C41:G41"/>
    <mergeCell ref="I53:K54"/>
    <mergeCell ref="C23:G23"/>
    <mergeCell ref="I34:K34"/>
    <mergeCell ref="I35:K36"/>
    <mergeCell ref="I52:K52"/>
    <mergeCell ref="I49:J49"/>
    <mergeCell ref="I46:J47"/>
    <mergeCell ref="I48:J48"/>
    <mergeCell ref="B52:G52"/>
    <mergeCell ref="C38:G39"/>
    <mergeCell ref="I67:J67"/>
    <mergeCell ref="I66:J66"/>
    <mergeCell ref="I64:J65"/>
    <mergeCell ref="C59:G59"/>
    <mergeCell ref="C95:G95"/>
    <mergeCell ref="I85:J85"/>
    <mergeCell ref="I88:K88"/>
    <mergeCell ref="B88:G88"/>
    <mergeCell ref="I82:J83"/>
    <mergeCell ref="I84:J84"/>
    <mergeCell ref="C74:G75"/>
    <mergeCell ref="B70:G70"/>
    <mergeCell ref="I71:K72"/>
    <mergeCell ref="C77:G77"/>
    <mergeCell ref="I70:K70"/>
    <mergeCell ref="C110:G111"/>
    <mergeCell ref="B124:G124"/>
    <mergeCell ref="C113:G113"/>
    <mergeCell ref="I89:K90"/>
    <mergeCell ref="C92:G93"/>
    <mergeCell ref="B106:G106"/>
    <mergeCell ref="I103:J103"/>
    <mergeCell ref="I106:K106"/>
    <mergeCell ref="I107:K108"/>
    <mergeCell ref="I121:J121"/>
    <mergeCell ref="I118:J119"/>
    <mergeCell ref="I100:J101"/>
    <mergeCell ref="I102:J102"/>
    <mergeCell ref="I120:J120"/>
    <mergeCell ref="I124:K124"/>
    <mergeCell ref="C167:G167"/>
    <mergeCell ref="B160:G160"/>
    <mergeCell ref="I160:K160"/>
    <mergeCell ref="C164:G165"/>
    <mergeCell ref="B142:G142"/>
    <mergeCell ref="I142:K142"/>
    <mergeCell ref="I154:J155"/>
    <mergeCell ref="I156:J156"/>
    <mergeCell ref="I125:K126"/>
    <mergeCell ref="C149:G149"/>
    <mergeCell ref="C146:G147"/>
    <mergeCell ref="C131:G131"/>
    <mergeCell ref="C128:G129"/>
    <mergeCell ref="I178:K178"/>
    <mergeCell ref="I175:J175"/>
    <mergeCell ref="I192:J192"/>
    <mergeCell ref="I179:K180"/>
    <mergeCell ref="I136:J137"/>
    <mergeCell ref="I139:J139"/>
    <mergeCell ref="I174:J174"/>
    <mergeCell ref="I172:J173"/>
    <mergeCell ref="I161:K162"/>
    <mergeCell ref="I143:K144"/>
    <mergeCell ref="I157:J157"/>
    <mergeCell ref="I138:J138"/>
    <mergeCell ref="I215:K216"/>
    <mergeCell ref="I210:J210"/>
    <mergeCell ref="I211:J211"/>
    <mergeCell ref="I208:J209"/>
    <mergeCell ref="B178:G178"/>
    <mergeCell ref="C185:G185"/>
    <mergeCell ref="I196:K196"/>
    <mergeCell ref="I193:J193"/>
    <mergeCell ref="B196:G196"/>
    <mergeCell ref="B214:G214"/>
    <mergeCell ref="I214:K214"/>
    <mergeCell ref="I197:K198"/>
    <mergeCell ref="C200:G201"/>
    <mergeCell ref="I190:J191"/>
    <mergeCell ref="C182:G183"/>
    <mergeCell ref="C203:G203"/>
  </mergeCells>
  <phoneticPr fontId="0" type="noConversion"/>
  <printOptions horizontalCentered="1" verticalCentered="1"/>
  <pageMargins left="0.19685039370078741" right="0.19685039370078741" top="0.17" bottom="0.17" header="0.17" footer="0.17"/>
  <pageSetup paperSize="9" scale="90" orientation="landscape" r:id="rId1"/>
  <headerFooter alignWithMargins="0">
    <oddHeader>&amp;C&amp;"Trebuchet MS,Gras"&amp;28ECOLE GUER</oddHeader>
  </headerFooter>
  <rowBreaks count="11" manualBreakCount="11">
    <brk id="18" min="1" max="9" man="1"/>
    <brk id="36" min="1" max="9" man="1"/>
    <brk id="54" min="1" max="9" man="1"/>
    <brk id="72" min="1" max="9" man="1"/>
    <brk id="90" min="1" max="9" man="1"/>
    <brk id="108" max="10" man="1"/>
    <brk id="126" max="10" man="1"/>
    <brk id="144" max="10" man="1"/>
    <brk id="162" max="16383" man="1"/>
    <brk id="180" max="16383" man="1"/>
    <brk id="198" max="16383" man="1"/>
  </rowBreaks>
  <drawing r:id="rId2"/>
</worksheet>
</file>

<file path=xl/worksheets/sheet24.xml><?xml version="1.0" encoding="utf-8"?>
<worksheet xmlns="http://schemas.openxmlformats.org/spreadsheetml/2006/main" xmlns:r="http://schemas.openxmlformats.org/officeDocument/2006/relationships">
  <sheetPr codeName="Ref"/>
  <dimension ref="A1:AE15847"/>
  <sheetViews>
    <sheetView showGridLines="0" zoomScale="75" workbookViewId="0">
      <selection activeCell="G23" sqref="G23"/>
    </sheetView>
  </sheetViews>
  <sheetFormatPr baseColWidth="10" defaultRowHeight="12.75"/>
  <cols>
    <col min="1" max="1" width="11" style="1" bestFit="1" customWidth="1"/>
    <col min="2" max="2" width="11.33203125" style="1" bestFit="1" customWidth="1"/>
    <col min="3" max="3" width="11.1640625" style="1" bestFit="1" customWidth="1"/>
    <col min="4" max="4" width="58.1640625" style="1" bestFit="1" customWidth="1"/>
    <col min="5" max="5" width="12.83203125" style="1" customWidth="1"/>
    <col min="6" max="6" width="10.83203125" style="1" customWidth="1"/>
    <col min="7" max="7" width="11.6640625" style="1" customWidth="1"/>
    <col min="8" max="9" width="11.83203125" style="1" customWidth="1"/>
    <col min="10" max="10" width="9.33203125" style="1" customWidth="1"/>
    <col min="11" max="12" width="15.5" style="1" customWidth="1"/>
    <col min="13" max="13" width="31.6640625" style="1" bestFit="1" customWidth="1"/>
    <col min="14" max="14" width="25.5" style="1" bestFit="1" customWidth="1"/>
    <col min="15" max="15" width="2.6640625" style="1" customWidth="1"/>
    <col min="16" max="16" width="12" style="1"/>
    <col min="17" max="17" width="32.1640625" style="1" customWidth="1"/>
    <col min="18" max="18" width="9.33203125" style="1" customWidth="1"/>
    <col min="19" max="19" width="3.33203125" style="1" customWidth="1"/>
    <col min="20" max="20" width="12" style="1"/>
    <col min="21" max="21" width="33.33203125" style="1" bestFit="1" customWidth="1"/>
    <col min="22" max="22" width="4" style="1" customWidth="1"/>
    <col min="23" max="23" width="7" style="1" bestFit="1" customWidth="1"/>
    <col min="24" max="24" width="35" style="1" bestFit="1" customWidth="1"/>
    <col min="25" max="25" width="35" style="1" customWidth="1"/>
    <col min="26" max="26" width="4.1640625" style="1" customWidth="1"/>
    <col min="27" max="27" width="8.33203125" style="1" bestFit="1" customWidth="1"/>
    <col min="28" max="28" width="34.33203125" style="1" bestFit="1" customWidth="1"/>
    <col min="29" max="29" width="4.83203125" style="1" customWidth="1"/>
    <col min="30" max="30" width="20" style="1" customWidth="1"/>
    <col min="31" max="31" width="24.1640625" style="1" bestFit="1" customWidth="1"/>
    <col min="32" max="16384" width="12" style="1"/>
  </cols>
  <sheetData>
    <row r="1" spans="1:31" ht="33.75">
      <c r="A1" s="2" t="s">
        <v>1244</v>
      </c>
      <c r="B1" s="2"/>
      <c r="C1" s="3"/>
      <c r="D1" s="3"/>
      <c r="E1" s="3"/>
      <c r="F1" s="3"/>
      <c r="G1" s="3"/>
      <c r="H1" s="3"/>
      <c r="I1" s="34"/>
      <c r="J1" s="34"/>
      <c r="K1" s="34"/>
      <c r="L1" s="34"/>
      <c r="N1" s="7" t="s">
        <v>1261</v>
      </c>
      <c r="O1"/>
      <c r="P1" s="691" t="s">
        <v>1264</v>
      </c>
      <c r="Q1" s="691"/>
      <c r="R1" s="26" t="s">
        <v>556</v>
      </c>
      <c r="S1"/>
      <c r="T1" s="690" t="s">
        <v>1265</v>
      </c>
      <c r="U1" s="690"/>
      <c r="V1"/>
      <c r="W1" s="690" t="s">
        <v>1770</v>
      </c>
      <c r="X1" s="690"/>
      <c r="Y1" s="26"/>
      <c r="Z1"/>
      <c r="AA1" s="690" t="s">
        <v>1243</v>
      </c>
      <c r="AB1" s="690"/>
      <c r="AD1" s="690" t="s">
        <v>936</v>
      </c>
      <c r="AE1" s="690"/>
    </row>
    <row r="2" spans="1:31" ht="21.75" customHeight="1">
      <c r="A2" s="220"/>
      <c r="B2" s="220"/>
      <c r="C2" s="220"/>
      <c r="D2" s="220"/>
      <c r="E2" s="221"/>
      <c r="F2" s="221"/>
      <c r="G2" s="221"/>
      <c r="H2" s="221"/>
      <c r="I2" s="221"/>
      <c r="J2" s="221" t="s">
        <v>941</v>
      </c>
      <c r="K2" s="221"/>
      <c r="L2" s="221"/>
      <c r="M2" s="218"/>
      <c r="N2" s="218"/>
      <c r="O2" s="218"/>
      <c r="P2" s="221" t="s">
        <v>551</v>
      </c>
      <c r="Q2" s="221" t="s">
        <v>553</v>
      </c>
      <c r="R2" s="221"/>
      <c r="S2" s="218"/>
      <c r="T2" s="221" t="s">
        <v>551</v>
      </c>
      <c r="U2" s="221" t="s">
        <v>548</v>
      </c>
      <c r="V2" s="218"/>
      <c r="W2" s="228"/>
      <c r="X2" s="228"/>
      <c r="Y2" s="228"/>
      <c r="Z2" s="218"/>
      <c r="AA2" s="221" t="s">
        <v>551</v>
      </c>
      <c r="AB2" s="221" t="s">
        <v>938</v>
      </c>
      <c r="AD2" s="221" t="s">
        <v>551</v>
      </c>
      <c r="AE2" s="221" t="s">
        <v>937</v>
      </c>
    </row>
    <row r="3" spans="1:31" ht="39" customHeight="1">
      <c r="A3" s="222" t="s">
        <v>1251</v>
      </c>
      <c r="B3" s="222" t="s">
        <v>1269</v>
      </c>
      <c r="C3" s="222" t="s">
        <v>1271</v>
      </c>
      <c r="D3" s="222" t="s">
        <v>1252</v>
      </c>
      <c r="E3" s="222" t="s">
        <v>1268</v>
      </c>
      <c r="F3" s="222" t="s">
        <v>1266</v>
      </c>
      <c r="G3" s="222" t="s">
        <v>1267</v>
      </c>
      <c r="H3" s="222" t="s">
        <v>1272</v>
      </c>
      <c r="I3" s="222" t="s">
        <v>1292</v>
      </c>
      <c r="J3" s="227"/>
      <c r="K3" s="222" t="s">
        <v>1450</v>
      </c>
      <c r="L3" s="222" t="s">
        <v>2000</v>
      </c>
      <c r="M3" s="219"/>
      <c r="N3" s="219"/>
      <c r="O3" s="218"/>
      <c r="P3" s="222" t="s">
        <v>1245</v>
      </c>
      <c r="Q3" s="222" t="s">
        <v>1246</v>
      </c>
      <c r="R3" s="222"/>
      <c r="S3" s="218"/>
      <c r="T3" s="222" t="s">
        <v>1245</v>
      </c>
      <c r="U3" s="222" t="s">
        <v>1246</v>
      </c>
      <c r="V3" s="218"/>
      <c r="W3" s="222" t="s">
        <v>1249</v>
      </c>
      <c r="X3" s="222" t="s">
        <v>1250</v>
      </c>
      <c r="Y3" s="222"/>
      <c r="Z3" s="218"/>
      <c r="AA3" s="222" t="s">
        <v>1247</v>
      </c>
      <c r="AB3" s="222" t="s">
        <v>1248</v>
      </c>
      <c r="AD3" s="227"/>
      <c r="AE3" s="227"/>
    </row>
    <row r="4" spans="1:31">
      <c r="A4" s="237">
        <v>42770</v>
      </c>
      <c r="B4" s="8">
        <v>3</v>
      </c>
      <c r="C4" s="8">
        <v>1</v>
      </c>
      <c r="D4" s="8" t="s">
        <v>2405</v>
      </c>
      <c r="E4" s="25">
        <v>10011948</v>
      </c>
      <c r="F4" s="25">
        <v>5</v>
      </c>
      <c r="G4" s="25">
        <v>0</v>
      </c>
      <c r="H4" s="25">
        <v>1</v>
      </c>
      <c r="I4" s="33">
        <v>0</v>
      </c>
      <c r="J4" s="229">
        <v>0</v>
      </c>
      <c r="K4" s="255"/>
      <c r="L4" s="255"/>
      <c r="M4" s="24">
        <f>A4+2</f>
        <v>42772</v>
      </c>
      <c r="N4" s="4" t="s">
        <v>1603</v>
      </c>
      <c r="O4"/>
      <c r="P4" s="11">
        <v>2</v>
      </c>
      <c r="Q4" s="4" t="s">
        <v>2388</v>
      </c>
      <c r="R4" s="11">
        <v>81</v>
      </c>
      <c r="S4"/>
      <c r="T4" s="11">
        <v>3</v>
      </c>
      <c r="U4" s="11" t="s">
        <v>919</v>
      </c>
      <c r="V4"/>
      <c r="W4" s="11">
        <v>4538</v>
      </c>
      <c r="X4" s="11" t="s">
        <v>2400</v>
      </c>
      <c r="Y4" s="28"/>
      <c r="Z4"/>
      <c r="AA4" s="11">
        <v>2828</v>
      </c>
      <c r="AB4" s="11" t="s">
        <v>2383</v>
      </c>
      <c r="AD4" s="11">
        <v>40394</v>
      </c>
      <c r="AE4" s="11" t="s">
        <v>2402</v>
      </c>
    </row>
    <row r="5" spans="1:31">
      <c r="A5" s="9">
        <v>42770</v>
      </c>
      <c r="B5" s="9">
        <v>3</v>
      </c>
      <c r="C5" s="9">
        <v>1</v>
      </c>
      <c r="D5" s="9" t="s">
        <v>2406</v>
      </c>
      <c r="E5" s="25">
        <v>10012372</v>
      </c>
      <c r="F5" s="25">
        <v>5</v>
      </c>
      <c r="G5" s="25">
        <v>0</v>
      </c>
      <c r="H5" s="25">
        <v>1</v>
      </c>
      <c r="I5" s="33">
        <v>0</v>
      </c>
      <c r="J5" s="229">
        <v>0</v>
      </c>
      <c r="K5" s="255" t="s">
        <v>2407</v>
      </c>
      <c r="L5" s="255"/>
      <c r="M5" s="24">
        <f t="shared" ref="M5:M68" si="0">A5+2</f>
        <v>42772</v>
      </c>
      <c r="N5" s="5" t="s">
        <v>2318</v>
      </c>
      <c r="O5"/>
      <c r="P5" s="11">
        <v>8</v>
      </c>
      <c r="Q5" s="4" t="s">
        <v>2389</v>
      </c>
      <c r="R5" s="11"/>
      <c r="S5"/>
      <c r="T5" s="11">
        <v>5</v>
      </c>
      <c r="U5" s="11" t="s">
        <v>2387</v>
      </c>
      <c r="V5"/>
      <c r="W5" s="11">
        <v>4542</v>
      </c>
      <c r="X5" s="11" t="s">
        <v>2401</v>
      </c>
      <c r="Y5" s="28"/>
      <c r="Z5"/>
      <c r="AA5" s="11">
        <v>2829</v>
      </c>
      <c r="AB5" s="11" t="s">
        <v>2384</v>
      </c>
      <c r="AD5" s="11">
        <v>41423</v>
      </c>
      <c r="AE5" s="11" t="s">
        <v>2403</v>
      </c>
    </row>
    <row r="6" spans="1:31">
      <c r="A6" s="35">
        <v>42770</v>
      </c>
      <c r="B6" s="9">
        <v>3</v>
      </c>
      <c r="C6" s="9">
        <v>2</v>
      </c>
      <c r="D6" s="9" t="s">
        <v>538</v>
      </c>
      <c r="E6" s="25">
        <v>10015522</v>
      </c>
      <c r="F6" s="25">
        <v>5</v>
      </c>
      <c r="G6" s="25">
        <v>0</v>
      </c>
      <c r="H6" s="25">
        <v>2</v>
      </c>
      <c r="I6" s="33">
        <v>1</v>
      </c>
      <c r="J6" s="229">
        <v>0</v>
      </c>
      <c r="K6" s="255" t="s">
        <v>2408</v>
      </c>
      <c r="L6" s="255"/>
      <c r="M6" s="24">
        <f t="shared" si="0"/>
        <v>42772</v>
      </c>
      <c r="N6" s="5" t="s">
        <v>2319</v>
      </c>
      <c r="O6"/>
      <c r="P6" s="11">
        <v>5</v>
      </c>
      <c r="Q6" s="4" t="s">
        <v>2390</v>
      </c>
      <c r="R6" s="11"/>
      <c r="S6"/>
      <c r="T6" s="11"/>
      <c r="U6" s="11"/>
      <c r="V6"/>
      <c r="W6" s="11"/>
      <c r="X6" s="11"/>
      <c r="Y6" s="28"/>
      <c r="Z6"/>
      <c r="AA6" s="11">
        <v>2830</v>
      </c>
      <c r="AB6" s="11" t="s">
        <v>2385</v>
      </c>
      <c r="AD6" s="11">
        <v>36478</v>
      </c>
      <c r="AE6" s="11" t="s">
        <v>2404</v>
      </c>
    </row>
    <row r="7" spans="1:31">
      <c r="A7" s="9">
        <v>42770</v>
      </c>
      <c r="B7" s="9">
        <v>3</v>
      </c>
      <c r="C7" s="9">
        <v>3</v>
      </c>
      <c r="D7" s="9" t="s">
        <v>2409</v>
      </c>
      <c r="E7" s="25">
        <v>10013275</v>
      </c>
      <c r="F7" s="25">
        <v>5</v>
      </c>
      <c r="G7" s="25">
        <v>0</v>
      </c>
      <c r="H7" s="25">
        <v>3</v>
      </c>
      <c r="I7" s="33">
        <v>2</v>
      </c>
      <c r="J7" s="229">
        <v>0</v>
      </c>
      <c r="K7" s="255" t="s">
        <v>1454</v>
      </c>
      <c r="L7" s="255"/>
      <c r="M7" s="24">
        <f t="shared" si="0"/>
        <v>42772</v>
      </c>
      <c r="N7" s="5" t="s">
        <v>1604</v>
      </c>
      <c r="O7"/>
      <c r="P7" s="11">
        <v>11</v>
      </c>
      <c r="Q7" s="4" t="s">
        <v>1624</v>
      </c>
      <c r="R7" s="11"/>
      <c r="S7"/>
      <c r="T7" s="11"/>
      <c r="U7" s="11"/>
      <c r="V7"/>
      <c r="W7" s="11"/>
      <c r="X7" s="11"/>
      <c r="Y7" s="28"/>
      <c r="Z7"/>
      <c r="AA7" s="11">
        <v>2831</v>
      </c>
      <c r="AB7" s="11" t="s">
        <v>2386</v>
      </c>
      <c r="AD7" s="11">
        <v>41426</v>
      </c>
      <c r="AE7" s="11" t="s">
        <v>2403</v>
      </c>
    </row>
    <row r="8" spans="1:31">
      <c r="A8" s="9">
        <v>42770</v>
      </c>
      <c r="B8" s="9">
        <v>3</v>
      </c>
      <c r="C8" s="9">
        <v>4</v>
      </c>
      <c r="D8" s="9" t="s">
        <v>2410</v>
      </c>
      <c r="E8" s="25">
        <v>10011489</v>
      </c>
      <c r="F8" s="25">
        <v>5</v>
      </c>
      <c r="G8" s="25">
        <v>0</v>
      </c>
      <c r="H8" s="25">
        <v>4</v>
      </c>
      <c r="I8" s="33">
        <v>3</v>
      </c>
      <c r="J8" s="229">
        <v>0</v>
      </c>
      <c r="K8" s="255" t="s">
        <v>1454</v>
      </c>
      <c r="L8" s="255"/>
      <c r="M8" s="24">
        <f t="shared" si="0"/>
        <v>42772</v>
      </c>
      <c r="N8" s="5" t="s">
        <v>1605</v>
      </c>
      <c r="O8"/>
      <c r="P8" s="11">
        <v>6</v>
      </c>
      <c r="Q8" s="4" t="s">
        <v>2391</v>
      </c>
      <c r="R8" s="11"/>
      <c r="S8"/>
      <c r="T8" s="11"/>
      <c r="U8" s="11"/>
      <c r="V8"/>
      <c r="W8" s="11"/>
      <c r="X8" s="11"/>
      <c r="Y8" s="28"/>
      <c r="Z8"/>
      <c r="AA8" s="11"/>
      <c r="AB8" s="11"/>
      <c r="AD8" s="11">
        <v>35323</v>
      </c>
      <c r="AE8" s="11" t="s">
        <v>2404</v>
      </c>
    </row>
    <row r="9" spans="1:31">
      <c r="A9" s="9">
        <v>42770</v>
      </c>
      <c r="B9" s="9">
        <v>3</v>
      </c>
      <c r="C9" s="9">
        <v>4</v>
      </c>
      <c r="D9" s="9" t="s">
        <v>440</v>
      </c>
      <c r="E9" s="25">
        <v>10011495</v>
      </c>
      <c r="F9" s="25">
        <v>5</v>
      </c>
      <c r="G9" s="25">
        <v>0</v>
      </c>
      <c r="H9" s="25">
        <v>4</v>
      </c>
      <c r="I9" s="33">
        <v>3</v>
      </c>
      <c r="J9" s="229">
        <v>0</v>
      </c>
      <c r="K9" s="255" t="s">
        <v>2411</v>
      </c>
      <c r="L9" s="255"/>
      <c r="M9" s="24">
        <f t="shared" si="0"/>
        <v>42772</v>
      </c>
      <c r="N9" s="5" t="s">
        <v>1606</v>
      </c>
      <c r="O9"/>
      <c r="P9" s="11">
        <v>3</v>
      </c>
      <c r="Q9" s="4" t="s">
        <v>2392</v>
      </c>
      <c r="R9" s="11"/>
      <c r="S9"/>
      <c r="T9" s="11"/>
      <c r="U9" s="11"/>
      <c r="V9"/>
      <c r="W9" s="11"/>
      <c r="X9" s="11"/>
      <c r="Y9" s="28"/>
      <c r="Z9"/>
      <c r="AA9" s="11"/>
      <c r="AB9" s="11"/>
      <c r="AD9" s="11"/>
      <c r="AE9" s="11"/>
    </row>
    <row r="10" spans="1:31">
      <c r="A10" s="9">
        <v>42770</v>
      </c>
      <c r="B10" s="9">
        <v>3</v>
      </c>
      <c r="C10" s="9">
        <v>4</v>
      </c>
      <c r="D10" s="9" t="s">
        <v>2289</v>
      </c>
      <c r="E10" s="25">
        <v>10011535</v>
      </c>
      <c r="F10" s="25">
        <v>5</v>
      </c>
      <c r="G10" s="25">
        <v>0</v>
      </c>
      <c r="H10" s="25">
        <v>4</v>
      </c>
      <c r="I10" s="33">
        <v>3</v>
      </c>
      <c r="J10" s="229">
        <v>0</v>
      </c>
      <c r="K10" s="255" t="s">
        <v>1454</v>
      </c>
      <c r="L10" s="255"/>
      <c r="M10" s="24">
        <f t="shared" si="0"/>
        <v>42772</v>
      </c>
      <c r="N10" s="5" t="s">
        <v>1522</v>
      </c>
      <c r="O10"/>
      <c r="P10" s="11">
        <v>10</v>
      </c>
      <c r="Q10" s="4" t="s">
        <v>2393</v>
      </c>
      <c r="R10" s="11"/>
      <c r="S10"/>
      <c r="T10" s="11"/>
      <c r="U10" s="11"/>
      <c r="V10"/>
      <c r="W10" s="11"/>
      <c r="X10" s="11"/>
      <c r="Y10" s="28"/>
      <c r="Z10"/>
      <c r="AA10" s="11"/>
      <c r="AB10" s="11"/>
      <c r="AD10" s="11"/>
      <c r="AE10" s="11"/>
    </row>
    <row r="11" spans="1:31">
      <c r="A11" s="9">
        <v>42770</v>
      </c>
      <c r="B11" s="9">
        <v>3</v>
      </c>
      <c r="C11" s="9">
        <v>4</v>
      </c>
      <c r="D11" s="9" t="s">
        <v>2412</v>
      </c>
      <c r="E11" s="25">
        <v>10011569</v>
      </c>
      <c r="F11" s="25">
        <v>5</v>
      </c>
      <c r="G11" s="25">
        <v>0</v>
      </c>
      <c r="H11" s="25">
        <v>4</v>
      </c>
      <c r="I11" s="33">
        <v>3</v>
      </c>
      <c r="J11" s="229">
        <v>0</v>
      </c>
      <c r="K11" s="255" t="s">
        <v>1454</v>
      </c>
      <c r="L11" s="255"/>
      <c r="M11" s="24">
        <f t="shared" si="0"/>
        <v>42772</v>
      </c>
      <c r="N11" s="6" t="s">
        <v>1607</v>
      </c>
      <c r="O11"/>
      <c r="P11" s="11">
        <v>7</v>
      </c>
      <c r="Q11" s="4" t="s">
        <v>2394</v>
      </c>
      <c r="R11" s="11"/>
      <c r="S11"/>
      <c r="T11" s="11"/>
      <c r="U11" s="11"/>
      <c r="V11"/>
      <c r="W11" s="11"/>
      <c r="X11" s="11"/>
      <c r="Y11" s="28"/>
      <c r="Z11"/>
      <c r="AA11" s="11"/>
      <c r="AB11" s="11"/>
      <c r="AD11" s="11"/>
      <c r="AE11" s="11"/>
    </row>
    <row r="12" spans="1:31">
      <c r="A12" s="9">
        <v>42770</v>
      </c>
      <c r="B12" s="9">
        <v>3</v>
      </c>
      <c r="C12" s="9">
        <v>5</v>
      </c>
      <c r="D12" s="9" t="s">
        <v>2413</v>
      </c>
      <c r="E12" s="25">
        <v>10010426</v>
      </c>
      <c r="F12" s="25">
        <v>5</v>
      </c>
      <c r="G12" s="25">
        <v>0</v>
      </c>
      <c r="H12" s="25">
        <v>5</v>
      </c>
      <c r="I12" s="33">
        <v>4</v>
      </c>
      <c r="J12" s="229">
        <v>0</v>
      </c>
      <c r="K12" s="255"/>
      <c r="L12" s="255"/>
      <c r="M12" s="24">
        <f t="shared" si="0"/>
        <v>42772</v>
      </c>
      <c r="N12" s="6" t="s">
        <v>1104</v>
      </c>
      <c r="O12"/>
      <c r="P12" s="11">
        <v>12</v>
      </c>
      <c r="Q12" s="4" t="s">
        <v>2395</v>
      </c>
      <c r="R12" s="11"/>
      <c r="S12"/>
      <c r="T12" s="11"/>
      <c r="U12" s="11"/>
      <c r="V12"/>
      <c r="W12" s="11"/>
      <c r="X12" s="11"/>
      <c r="Y12" s="28"/>
      <c r="Z12"/>
      <c r="AA12" s="11"/>
      <c r="AB12" s="11"/>
      <c r="AD12" s="11"/>
      <c r="AE12" s="11"/>
    </row>
    <row r="13" spans="1:31">
      <c r="A13" s="9">
        <v>42770</v>
      </c>
      <c r="B13" s="9">
        <v>3</v>
      </c>
      <c r="C13" s="9">
        <v>5</v>
      </c>
      <c r="D13" s="9" t="s">
        <v>2414</v>
      </c>
      <c r="E13" s="25">
        <v>10010967</v>
      </c>
      <c r="F13" s="25">
        <v>5</v>
      </c>
      <c r="G13" s="25">
        <v>0</v>
      </c>
      <c r="H13" s="25">
        <v>5</v>
      </c>
      <c r="I13" s="33">
        <v>4</v>
      </c>
      <c r="J13" s="229">
        <v>0</v>
      </c>
      <c r="K13" s="255" t="s">
        <v>1454</v>
      </c>
      <c r="L13" s="255"/>
      <c r="M13" s="24">
        <f t="shared" si="0"/>
        <v>42772</v>
      </c>
      <c r="N13" s="6" t="s">
        <v>1608</v>
      </c>
      <c r="O13"/>
      <c r="P13" s="11">
        <v>20</v>
      </c>
      <c r="Q13" s="11" t="s">
        <v>2396</v>
      </c>
      <c r="R13" s="11"/>
      <c r="S13"/>
      <c r="T13" s="11"/>
      <c r="U13" s="11"/>
      <c r="V13"/>
      <c r="W13" s="11"/>
      <c r="X13" s="11"/>
      <c r="Y13" s="28"/>
      <c r="Z13"/>
      <c r="AA13" s="11"/>
      <c r="AB13" s="11"/>
      <c r="AD13" s="11"/>
      <c r="AE13" s="11"/>
    </row>
    <row r="14" spans="1:31">
      <c r="A14" s="9">
        <v>42771</v>
      </c>
      <c r="B14" s="9">
        <v>3</v>
      </c>
      <c r="C14" s="9">
        <v>1</v>
      </c>
      <c r="D14" s="9" t="s">
        <v>2415</v>
      </c>
      <c r="E14" s="25">
        <v>10011743</v>
      </c>
      <c r="F14" s="25">
        <v>5</v>
      </c>
      <c r="G14" s="25">
        <v>0</v>
      </c>
      <c r="H14" s="25">
        <v>1</v>
      </c>
      <c r="I14" s="33">
        <v>0</v>
      </c>
      <c r="J14" s="229">
        <v>0</v>
      </c>
      <c r="K14" s="255" t="s">
        <v>1456</v>
      </c>
      <c r="L14" s="255"/>
      <c r="M14" s="24">
        <f t="shared" si="0"/>
        <v>42773</v>
      </c>
      <c r="N14" s="6" t="s">
        <v>1609</v>
      </c>
      <c r="O14"/>
      <c r="P14" s="11">
        <v>9</v>
      </c>
      <c r="Q14" s="11" t="s">
        <v>2397</v>
      </c>
      <c r="R14" s="11"/>
      <c r="S14"/>
      <c r="T14" s="11"/>
      <c r="U14" s="11"/>
      <c r="V14"/>
      <c r="W14" s="11"/>
      <c r="X14" s="11"/>
      <c r="Y14" s="28"/>
      <c r="Z14"/>
      <c r="AA14" s="11"/>
      <c r="AB14" s="11"/>
      <c r="AD14" s="11"/>
      <c r="AE14" s="11"/>
    </row>
    <row r="15" spans="1:31">
      <c r="A15" s="9">
        <v>42771</v>
      </c>
      <c r="B15" s="9">
        <v>3</v>
      </c>
      <c r="C15" s="9">
        <v>1</v>
      </c>
      <c r="D15" s="9" t="s">
        <v>2416</v>
      </c>
      <c r="E15" s="25">
        <v>10011753</v>
      </c>
      <c r="F15" s="25">
        <v>5</v>
      </c>
      <c r="G15" s="25">
        <v>0</v>
      </c>
      <c r="H15" s="25">
        <v>1</v>
      </c>
      <c r="I15" s="33">
        <v>0</v>
      </c>
      <c r="J15" s="229">
        <v>0</v>
      </c>
      <c r="K15" s="255" t="s">
        <v>2417</v>
      </c>
      <c r="L15" s="255"/>
      <c r="M15" s="24">
        <f t="shared" si="0"/>
        <v>42773</v>
      </c>
      <c r="N15" s="6" t="s">
        <v>1610</v>
      </c>
      <c r="O15"/>
      <c r="P15" s="11">
        <v>4</v>
      </c>
      <c r="Q15" s="11" t="s">
        <v>2398</v>
      </c>
      <c r="R15" s="11"/>
      <c r="S15"/>
      <c r="T15" s="11"/>
      <c r="U15" s="11"/>
      <c r="V15"/>
      <c r="W15" s="11"/>
      <c r="X15" s="11"/>
      <c r="Y15" s="28"/>
      <c r="Z15"/>
      <c r="AA15" s="11"/>
      <c r="AB15" s="11"/>
      <c r="AD15" s="11"/>
      <c r="AE15" s="11"/>
    </row>
    <row r="16" spans="1:31">
      <c r="A16" s="9">
        <v>42771</v>
      </c>
      <c r="B16" s="9">
        <v>3</v>
      </c>
      <c r="C16" s="9">
        <v>1</v>
      </c>
      <c r="D16" s="9" t="s">
        <v>2418</v>
      </c>
      <c r="E16" s="25">
        <v>10012076</v>
      </c>
      <c r="F16" s="25">
        <v>5</v>
      </c>
      <c r="G16" s="25">
        <v>0</v>
      </c>
      <c r="H16" s="25">
        <v>1</v>
      </c>
      <c r="I16" s="33">
        <v>0</v>
      </c>
      <c r="J16" s="229">
        <v>0</v>
      </c>
      <c r="K16" s="255" t="s">
        <v>1464</v>
      </c>
      <c r="L16" s="255"/>
      <c r="M16" s="24">
        <f t="shared" si="0"/>
        <v>42773</v>
      </c>
      <c r="N16" s="6" t="s">
        <v>1270</v>
      </c>
      <c r="O16"/>
      <c r="P16" s="11"/>
      <c r="Q16" s="11"/>
      <c r="R16" s="11"/>
      <c r="S16"/>
      <c r="T16" s="11"/>
      <c r="U16" s="11"/>
      <c r="V16"/>
      <c r="W16" s="11"/>
      <c r="X16" s="11"/>
      <c r="Y16" s="28"/>
      <c r="Z16"/>
      <c r="AA16" s="11"/>
      <c r="AB16" s="11"/>
      <c r="AD16" s="11"/>
      <c r="AE16" s="11"/>
    </row>
    <row r="17" spans="1:31">
      <c r="A17" s="9">
        <v>42771</v>
      </c>
      <c r="B17" s="9">
        <v>3</v>
      </c>
      <c r="C17" s="9">
        <v>2</v>
      </c>
      <c r="D17" s="9" t="s">
        <v>2419</v>
      </c>
      <c r="E17" s="25">
        <v>10014129</v>
      </c>
      <c r="F17" s="25">
        <v>5</v>
      </c>
      <c r="G17" s="25">
        <v>0</v>
      </c>
      <c r="H17" s="25">
        <v>2</v>
      </c>
      <c r="I17" s="33">
        <v>1</v>
      </c>
      <c r="J17" s="229">
        <v>0</v>
      </c>
      <c r="K17" s="255" t="s">
        <v>1454</v>
      </c>
      <c r="L17" s="255"/>
      <c r="M17" s="24">
        <f t="shared" si="0"/>
        <v>42773</v>
      </c>
      <c r="N17" s="4" t="s">
        <v>949</v>
      </c>
      <c r="O17"/>
      <c r="P17" s="11"/>
      <c r="Q17" s="11"/>
      <c r="R17" s="11"/>
      <c r="S17"/>
      <c r="T17" s="11"/>
      <c r="U17" s="11"/>
      <c r="V17"/>
      <c r="W17" s="11"/>
      <c r="X17" s="11"/>
      <c r="Y17" s="28"/>
      <c r="Z17"/>
      <c r="AA17" s="11"/>
      <c r="AB17" s="11"/>
      <c r="AD17" s="11"/>
      <c r="AE17" s="11"/>
    </row>
    <row r="18" spans="1:31">
      <c r="A18" s="9">
        <v>42771</v>
      </c>
      <c r="B18" s="9">
        <v>3</v>
      </c>
      <c r="C18" s="9">
        <v>3</v>
      </c>
      <c r="D18" s="9" t="s">
        <v>575</v>
      </c>
      <c r="E18" s="25">
        <v>10013453</v>
      </c>
      <c r="F18" s="25">
        <v>5</v>
      </c>
      <c r="G18" s="25">
        <v>0</v>
      </c>
      <c r="H18" s="25">
        <v>3</v>
      </c>
      <c r="I18" s="33">
        <v>2</v>
      </c>
      <c r="J18" s="229">
        <v>0</v>
      </c>
      <c r="K18" s="255"/>
      <c r="L18" s="255"/>
      <c r="M18" s="24">
        <f t="shared" si="0"/>
        <v>42773</v>
      </c>
      <c r="N18" s="5" t="s">
        <v>1611</v>
      </c>
      <c r="O18"/>
      <c r="P18" s="11"/>
      <c r="Q18" s="11"/>
      <c r="R18" s="11"/>
      <c r="S18"/>
      <c r="T18" s="11"/>
      <c r="U18" s="11"/>
      <c r="V18"/>
      <c r="W18" s="11"/>
      <c r="X18" s="11"/>
      <c r="Y18" s="28"/>
      <c r="Z18"/>
      <c r="AA18" s="11"/>
      <c r="AB18" s="11"/>
      <c r="AD18" s="11"/>
      <c r="AE18" s="11"/>
    </row>
    <row r="19" spans="1:31">
      <c r="A19" s="9">
        <v>42771</v>
      </c>
      <c r="B19" s="9">
        <v>3</v>
      </c>
      <c r="C19" s="9">
        <v>4</v>
      </c>
      <c r="D19" s="9" t="s">
        <v>322</v>
      </c>
      <c r="E19" s="25">
        <v>10011447</v>
      </c>
      <c r="F19" s="25">
        <v>5</v>
      </c>
      <c r="G19" s="25">
        <v>0</v>
      </c>
      <c r="H19" s="25">
        <v>4</v>
      </c>
      <c r="I19" s="33">
        <v>3</v>
      </c>
      <c r="J19" s="229">
        <v>0</v>
      </c>
      <c r="K19" s="255" t="s">
        <v>1454</v>
      </c>
      <c r="L19" s="255"/>
      <c r="M19" s="24">
        <f t="shared" si="0"/>
        <v>42773</v>
      </c>
      <c r="N19" s="5" t="s">
        <v>1612</v>
      </c>
      <c r="O19"/>
      <c r="P19" s="11"/>
      <c r="Q19" s="11"/>
      <c r="R19" s="11"/>
      <c r="S19"/>
      <c r="T19" s="11"/>
      <c r="U19" s="11"/>
      <c r="V19"/>
      <c r="W19" s="11"/>
      <c r="X19" s="11"/>
      <c r="Y19" s="28"/>
      <c r="Z19"/>
      <c r="AA19" s="11"/>
      <c r="AB19" s="11"/>
      <c r="AD19" s="11"/>
      <c r="AE19" s="11"/>
    </row>
    <row r="20" spans="1:31">
      <c r="A20" s="9">
        <v>42771</v>
      </c>
      <c r="B20" s="9">
        <v>3</v>
      </c>
      <c r="C20" s="9">
        <v>4</v>
      </c>
      <c r="D20" s="9" t="s">
        <v>2420</v>
      </c>
      <c r="E20" s="25">
        <v>10011494</v>
      </c>
      <c r="F20" s="25">
        <v>5</v>
      </c>
      <c r="G20" s="25">
        <v>0</v>
      </c>
      <c r="H20" s="25">
        <v>4</v>
      </c>
      <c r="I20" s="33">
        <v>3</v>
      </c>
      <c r="J20" s="229">
        <v>0</v>
      </c>
      <c r="K20" s="255" t="s">
        <v>2421</v>
      </c>
      <c r="L20" s="255"/>
      <c r="M20" s="24">
        <f t="shared" si="0"/>
        <v>42773</v>
      </c>
      <c r="N20" s="5"/>
      <c r="O20"/>
      <c r="P20" s="11"/>
      <c r="Q20" s="11"/>
      <c r="R20" s="11"/>
      <c r="S20"/>
      <c r="T20" s="11"/>
      <c r="U20" s="11"/>
      <c r="V20"/>
      <c r="W20" s="11"/>
      <c r="X20" s="11"/>
      <c r="Y20" s="28"/>
      <c r="Z20"/>
      <c r="AA20" s="11"/>
      <c r="AB20" s="11"/>
      <c r="AD20" s="11"/>
      <c r="AE20" s="11"/>
    </row>
    <row r="21" spans="1:31">
      <c r="A21" s="9">
        <v>42771</v>
      </c>
      <c r="B21" s="9">
        <v>3</v>
      </c>
      <c r="C21" s="9">
        <v>4</v>
      </c>
      <c r="D21" s="9" t="s">
        <v>360</v>
      </c>
      <c r="E21" s="25">
        <v>10011648</v>
      </c>
      <c r="F21" s="25">
        <v>5</v>
      </c>
      <c r="G21" s="25">
        <v>0</v>
      </c>
      <c r="H21" s="25">
        <v>4</v>
      </c>
      <c r="I21" s="33">
        <v>3</v>
      </c>
      <c r="J21" s="229">
        <v>0</v>
      </c>
      <c r="K21" s="255" t="s">
        <v>1454</v>
      </c>
      <c r="L21" s="255"/>
      <c r="M21" s="24">
        <f t="shared" si="0"/>
        <v>42773</v>
      </c>
      <c r="N21" s="5"/>
      <c r="O21"/>
      <c r="P21"/>
      <c r="Q21"/>
      <c r="R21"/>
      <c r="S21"/>
      <c r="T21" s="11"/>
      <c r="U21" s="11"/>
      <c r="V21"/>
      <c r="W21" s="11"/>
      <c r="X21" s="11"/>
      <c r="Y21" s="28"/>
      <c r="Z21"/>
      <c r="AA21" s="11"/>
      <c r="AB21" s="11"/>
      <c r="AD21" s="11"/>
      <c r="AE21" s="11"/>
    </row>
    <row r="22" spans="1:31">
      <c r="A22" s="9">
        <v>42771</v>
      </c>
      <c r="B22" s="9">
        <v>3</v>
      </c>
      <c r="C22" s="9">
        <v>5</v>
      </c>
      <c r="D22" s="245" t="s">
        <v>2422</v>
      </c>
      <c r="E22" s="25">
        <v>10010267</v>
      </c>
      <c r="F22" s="25">
        <v>5</v>
      </c>
      <c r="G22" s="25">
        <v>0</v>
      </c>
      <c r="H22" s="25">
        <v>5</v>
      </c>
      <c r="I22" s="33">
        <v>4</v>
      </c>
      <c r="J22" s="229">
        <v>0</v>
      </c>
      <c r="K22" s="255" t="s">
        <v>1454</v>
      </c>
      <c r="L22" s="255"/>
      <c r="M22" s="24">
        <f t="shared" si="0"/>
        <v>42773</v>
      </c>
      <c r="N22"/>
      <c r="O22"/>
      <c r="P22"/>
      <c r="Q22"/>
      <c r="R22"/>
      <c r="S22"/>
      <c r="T22" s="11"/>
      <c r="U22" s="11"/>
      <c r="V22"/>
      <c r="W22" s="11"/>
      <c r="X22" s="11"/>
      <c r="Y22" s="28"/>
      <c r="Z22"/>
      <c r="AA22" s="11"/>
      <c r="AB22" s="11"/>
      <c r="AD22" s="11"/>
      <c r="AE22" s="11"/>
    </row>
    <row r="23" spans="1:31">
      <c r="A23" s="9">
        <v>42771</v>
      </c>
      <c r="B23" s="9">
        <v>3</v>
      </c>
      <c r="C23" s="9">
        <v>5</v>
      </c>
      <c r="D23" s="9" t="s">
        <v>2413</v>
      </c>
      <c r="E23" s="25">
        <v>10010426</v>
      </c>
      <c r="F23" s="25">
        <v>5</v>
      </c>
      <c r="G23" s="25">
        <v>0</v>
      </c>
      <c r="H23" s="25">
        <v>5</v>
      </c>
      <c r="I23" s="33">
        <v>4</v>
      </c>
      <c r="J23" s="229">
        <v>0</v>
      </c>
      <c r="K23" s="255"/>
      <c r="L23" s="255"/>
      <c r="M23" s="24">
        <f t="shared" si="0"/>
        <v>42773</v>
      </c>
      <c r="N23"/>
      <c r="O23"/>
      <c r="P23"/>
      <c r="Q23"/>
      <c r="R23"/>
      <c r="S23"/>
      <c r="T23" s="11"/>
      <c r="U23" s="11"/>
      <c r="V23"/>
      <c r="W23" s="11"/>
      <c r="X23" s="11"/>
      <c r="Y23" s="28"/>
      <c r="Z23"/>
      <c r="AA23" s="11"/>
      <c r="AB23" s="11"/>
      <c r="AD23" s="11"/>
      <c r="AE23" s="11"/>
    </row>
    <row r="24" spans="1:31">
      <c r="A24" s="9">
        <v>42771</v>
      </c>
      <c r="B24" s="9">
        <v>3</v>
      </c>
      <c r="C24" s="9">
        <v>5</v>
      </c>
      <c r="D24" s="9" t="s">
        <v>2423</v>
      </c>
      <c r="E24" s="25">
        <v>10010863</v>
      </c>
      <c r="F24" s="25">
        <v>5</v>
      </c>
      <c r="G24" s="25">
        <v>0</v>
      </c>
      <c r="H24" s="25">
        <v>5</v>
      </c>
      <c r="I24" s="33">
        <v>4</v>
      </c>
      <c r="J24" s="229">
        <v>0</v>
      </c>
      <c r="K24" s="255" t="s">
        <v>1454</v>
      </c>
      <c r="L24" s="255"/>
      <c r="M24" s="24">
        <f t="shared" si="0"/>
        <v>42773</v>
      </c>
      <c r="N24"/>
      <c r="O24"/>
      <c r="P24"/>
      <c r="Q24"/>
      <c r="R24"/>
      <c r="S24"/>
      <c r="T24" s="11"/>
      <c r="U24" s="11"/>
      <c r="V24"/>
      <c r="W24" s="11"/>
      <c r="X24" s="11"/>
      <c r="Y24" s="28"/>
      <c r="Z24"/>
      <c r="AA24" s="11"/>
      <c r="AB24" s="11"/>
      <c r="AD24" s="11"/>
      <c r="AE24" s="11"/>
    </row>
    <row r="25" spans="1:31">
      <c r="A25" s="9">
        <v>42773</v>
      </c>
      <c r="B25" s="9">
        <v>3</v>
      </c>
      <c r="C25" s="9">
        <v>1</v>
      </c>
      <c r="D25" s="9" t="s">
        <v>2424</v>
      </c>
      <c r="E25" s="25">
        <v>10011740</v>
      </c>
      <c r="F25" s="25">
        <v>5</v>
      </c>
      <c r="G25" s="25">
        <v>0</v>
      </c>
      <c r="H25" s="25">
        <v>1</v>
      </c>
      <c r="I25" s="33">
        <v>0</v>
      </c>
      <c r="J25" s="229">
        <v>0</v>
      </c>
      <c r="K25" s="255" t="s">
        <v>2425</v>
      </c>
      <c r="L25" s="255"/>
      <c r="M25" s="24">
        <f t="shared" si="0"/>
        <v>42775</v>
      </c>
      <c r="N25"/>
      <c r="O25"/>
      <c r="P25"/>
      <c r="Q25"/>
      <c r="R25"/>
      <c r="S25"/>
      <c r="T25" s="11"/>
      <c r="U25" s="11"/>
      <c r="V25"/>
      <c r="W25" s="11"/>
      <c r="X25" s="11"/>
      <c r="Y25" s="28"/>
      <c r="Z25"/>
      <c r="AA25" s="11"/>
      <c r="AB25" s="11"/>
      <c r="AD25" s="11"/>
      <c r="AE25" s="11"/>
    </row>
    <row r="26" spans="1:31">
      <c r="A26" s="9">
        <v>42773</v>
      </c>
      <c r="B26" s="9">
        <v>3</v>
      </c>
      <c r="C26" s="9">
        <v>1</v>
      </c>
      <c r="D26" s="245" t="s">
        <v>2426</v>
      </c>
      <c r="E26" s="25">
        <v>10011982</v>
      </c>
      <c r="F26" s="25">
        <v>5</v>
      </c>
      <c r="G26" s="25">
        <v>0</v>
      </c>
      <c r="H26" s="25">
        <v>1</v>
      </c>
      <c r="I26" s="33">
        <v>0</v>
      </c>
      <c r="J26" s="229">
        <v>0</v>
      </c>
      <c r="K26" s="255" t="s">
        <v>1462</v>
      </c>
      <c r="L26" s="255"/>
      <c r="M26" s="24">
        <f t="shared" si="0"/>
        <v>42775</v>
      </c>
      <c r="N26"/>
      <c r="O26"/>
      <c r="P26"/>
      <c r="Q26"/>
      <c r="R26"/>
      <c r="S26"/>
      <c r="T26" s="11"/>
      <c r="U26" s="11"/>
      <c r="V26"/>
      <c r="W26" s="11"/>
      <c r="X26" s="11"/>
      <c r="Y26" s="28"/>
      <c r="Z26"/>
      <c r="AA26" s="11"/>
      <c r="AB26" s="11"/>
      <c r="AD26" s="11"/>
      <c r="AE26" s="11"/>
    </row>
    <row r="27" spans="1:31">
      <c r="A27" s="9">
        <v>42773</v>
      </c>
      <c r="B27" s="9">
        <v>3</v>
      </c>
      <c r="C27" s="9">
        <v>1</v>
      </c>
      <c r="D27" s="245" t="s">
        <v>2427</v>
      </c>
      <c r="E27" s="25">
        <v>10012663</v>
      </c>
      <c r="F27" s="25">
        <v>5</v>
      </c>
      <c r="G27" s="25">
        <v>0</v>
      </c>
      <c r="H27" s="25">
        <v>1</v>
      </c>
      <c r="I27" s="33">
        <v>0</v>
      </c>
      <c r="J27" s="229">
        <v>0</v>
      </c>
      <c r="K27" s="255" t="s">
        <v>2327</v>
      </c>
      <c r="L27" s="255"/>
      <c r="M27" s="24">
        <f t="shared" si="0"/>
        <v>42775</v>
      </c>
      <c r="N27"/>
      <c r="O27"/>
      <c r="P27"/>
      <c r="Q27"/>
      <c r="R27"/>
      <c r="S27"/>
      <c r="T27" s="11"/>
      <c r="U27" s="11"/>
      <c r="V27"/>
      <c r="W27" s="11"/>
      <c r="X27" s="11"/>
      <c r="Y27" s="28"/>
      <c r="Z27"/>
      <c r="AA27" s="11"/>
      <c r="AB27" s="11"/>
      <c r="AD27" s="11"/>
      <c r="AE27" s="11"/>
    </row>
    <row r="28" spans="1:31">
      <c r="A28" s="9">
        <v>42773</v>
      </c>
      <c r="B28" s="9">
        <v>3</v>
      </c>
      <c r="C28" s="9">
        <v>2</v>
      </c>
      <c r="D28" s="9" t="s">
        <v>2428</v>
      </c>
      <c r="E28" s="25">
        <v>10014396</v>
      </c>
      <c r="F28" s="25">
        <v>5</v>
      </c>
      <c r="G28" s="25">
        <v>0</v>
      </c>
      <c r="H28" s="25">
        <v>2</v>
      </c>
      <c r="I28" s="33">
        <v>1</v>
      </c>
      <c r="J28" s="229">
        <v>0</v>
      </c>
      <c r="K28" s="255" t="s">
        <v>2429</v>
      </c>
      <c r="L28" s="255"/>
      <c r="M28" s="24">
        <f t="shared" si="0"/>
        <v>42775</v>
      </c>
      <c r="N28"/>
      <c r="O28"/>
      <c r="P28"/>
      <c r="Q28"/>
      <c r="R28"/>
      <c r="S28"/>
      <c r="T28" s="11"/>
      <c r="U28" s="11"/>
      <c r="V28"/>
      <c r="W28" s="11"/>
      <c r="X28" s="11"/>
      <c r="Y28" s="28"/>
      <c r="Z28"/>
      <c r="AA28" s="11"/>
      <c r="AB28" s="11"/>
      <c r="AD28" s="11"/>
      <c r="AE28" s="11"/>
    </row>
    <row r="29" spans="1:31">
      <c r="A29" s="9">
        <v>42773</v>
      </c>
      <c r="B29" s="9">
        <v>3</v>
      </c>
      <c r="C29" s="9">
        <v>4</v>
      </c>
      <c r="D29" s="9" t="s">
        <v>544</v>
      </c>
      <c r="E29" s="25">
        <v>10011446</v>
      </c>
      <c r="F29" s="25">
        <v>5</v>
      </c>
      <c r="G29" s="25">
        <v>0</v>
      </c>
      <c r="H29" s="25">
        <v>4</v>
      </c>
      <c r="I29" s="33">
        <v>3</v>
      </c>
      <c r="J29" s="229">
        <v>0</v>
      </c>
      <c r="K29" s="255" t="s">
        <v>1454</v>
      </c>
      <c r="L29" s="255"/>
      <c r="M29" s="24">
        <f t="shared" si="0"/>
        <v>42775</v>
      </c>
      <c r="N29"/>
      <c r="O29"/>
      <c r="P29"/>
      <c r="Q29"/>
      <c r="R29"/>
      <c r="S29"/>
      <c r="T29" s="11"/>
      <c r="U29" s="11"/>
      <c r="V29"/>
      <c r="W29" s="11"/>
      <c r="X29" s="11"/>
      <c r="Y29" s="28"/>
      <c r="Z29"/>
      <c r="AA29" s="11"/>
      <c r="AB29" s="11"/>
      <c r="AD29" s="11"/>
      <c r="AE29" s="11"/>
    </row>
    <row r="30" spans="1:31">
      <c r="A30" s="9">
        <v>42773</v>
      </c>
      <c r="B30" s="9">
        <v>3</v>
      </c>
      <c r="C30" s="9">
        <v>4</v>
      </c>
      <c r="D30" s="9" t="s">
        <v>343</v>
      </c>
      <c r="E30" s="25">
        <v>10011448</v>
      </c>
      <c r="F30" s="25">
        <v>5</v>
      </c>
      <c r="G30" s="25">
        <v>0</v>
      </c>
      <c r="H30" s="25">
        <v>4</v>
      </c>
      <c r="I30" s="33">
        <v>3</v>
      </c>
      <c r="J30" s="229">
        <v>0</v>
      </c>
      <c r="K30" s="255" t="s">
        <v>1454</v>
      </c>
      <c r="L30" s="255"/>
      <c r="M30" s="24">
        <f t="shared" si="0"/>
        <v>42775</v>
      </c>
      <c r="N30"/>
      <c r="O30"/>
      <c r="P30"/>
      <c r="Q30"/>
      <c r="R30"/>
      <c r="S30"/>
      <c r="T30" s="11"/>
      <c r="U30" s="11"/>
      <c r="V30"/>
      <c r="W30" s="11"/>
      <c r="X30" s="11"/>
      <c r="Y30" s="28"/>
      <c r="Z30"/>
      <c r="AA30" s="11"/>
      <c r="AB30" s="11"/>
      <c r="AD30" s="11"/>
      <c r="AE30" s="11"/>
    </row>
    <row r="31" spans="1:31">
      <c r="A31" s="9">
        <v>42773</v>
      </c>
      <c r="B31" s="9">
        <v>3</v>
      </c>
      <c r="C31" s="9">
        <v>4</v>
      </c>
      <c r="D31" s="9" t="s">
        <v>440</v>
      </c>
      <c r="E31" s="25">
        <v>10011495</v>
      </c>
      <c r="F31" s="25">
        <v>5</v>
      </c>
      <c r="G31" s="25">
        <v>0</v>
      </c>
      <c r="H31" s="25">
        <v>4</v>
      </c>
      <c r="I31" s="33">
        <v>3</v>
      </c>
      <c r="J31" s="229">
        <v>0</v>
      </c>
      <c r="K31" s="255" t="s">
        <v>2411</v>
      </c>
      <c r="L31" s="255"/>
      <c r="M31" s="24">
        <f t="shared" si="0"/>
        <v>42775</v>
      </c>
      <c r="N31"/>
      <c r="O31"/>
      <c r="P31"/>
      <c r="Q31"/>
      <c r="R31"/>
      <c r="S31"/>
      <c r="T31" s="11"/>
      <c r="U31" s="11"/>
      <c r="V31"/>
      <c r="W31" s="11"/>
      <c r="X31" s="11"/>
      <c r="Y31" s="28"/>
      <c r="Z31"/>
      <c r="AA31" s="11"/>
      <c r="AB31" s="11"/>
      <c r="AD31" s="11"/>
      <c r="AE31" s="11"/>
    </row>
    <row r="32" spans="1:31">
      <c r="A32" s="9">
        <v>42773</v>
      </c>
      <c r="B32" s="9">
        <v>3</v>
      </c>
      <c r="C32" s="9">
        <v>5</v>
      </c>
      <c r="D32" s="9" t="s">
        <v>1228</v>
      </c>
      <c r="E32" s="25">
        <v>10010351</v>
      </c>
      <c r="F32" s="25">
        <v>5</v>
      </c>
      <c r="G32" s="25">
        <v>0</v>
      </c>
      <c r="H32" s="25">
        <v>5</v>
      </c>
      <c r="I32" s="33">
        <v>4</v>
      </c>
      <c r="J32" s="229">
        <v>0</v>
      </c>
      <c r="K32" s="255"/>
      <c r="L32" s="255"/>
      <c r="M32" s="24">
        <f t="shared" si="0"/>
        <v>42775</v>
      </c>
      <c r="N32"/>
      <c r="O32"/>
      <c r="P32"/>
      <c r="Q32"/>
      <c r="R32"/>
      <c r="S32"/>
      <c r="T32" s="11"/>
      <c r="U32" s="11"/>
      <c r="V32"/>
      <c r="W32" s="11"/>
      <c r="X32" s="11"/>
      <c r="Y32" s="28"/>
      <c r="Z32"/>
      <c r="AA32" s="11"/>
      <c r="AB32" s="11"/>
      <c r="AD32" s="11"/>
      <c r="AE32" s="11"/>
    </row>
    <row r="33" spans="1:31">
      <c r="A33" s="9">
        <v>42773</v>
      </c>
      <c r="B33" s="9">
        <v>3</v>
      </c>
      <c r="C33" s="9">
        <v>5</v>
      </c>
      <c r="D33" s="9" t="s">
        <v>2413</v>
      </c>
      <c r="E33" s="25">
        <v>10010426</v>
      </c>
      <c r="F33" s="25">
        <v>5</v>
      </c>
      <c r="G33" s="25">
        <v>0</v>
      </c>
      <c r="H33" s="25">
        <v>5</v>
      </c>
      <c r="I33" s="33">
        <v>4</v>
      </c>
      <c r="J33" s="229">
        <v>0</v>
      </c>
      <c r="K33" s="255"/>
      <c r="L33" s="255"/>
      <c r="M33" s="24">
        <f t="shared" si="0"/>
        <v>42775</v>
      </c>
      <c r="N33"/>
      <c r="O33"/>
      <c r="P33"/>
      <c r="Q33"/>
      <c r="R33"/>
      <c r="S33"/>
      <c r="T33" s="11"/>
      <c r="U33" s="11"/>
      <c r="V33"/>
      <c r="W33" s="11"/>
      <c r="X33" s="11"/>
      <c r="Y33" s="28"/>
      <c r="Z33"/>
      <c r="AA33" s="11"/>
      <c r="AB33" s="11"/>
      <c r="AD33" s="11"/>
      <c r="AE33" s="11"/>
    </row>
    <row r="34" spans="1:31">
      <c r="A34" s="9">
        <v>42773</v>
      </c>
      <c r="B34" s="9">
        <v>3</v>
      </c>
      <c r="C34" s="9">
        <v>5</v>
      </c>
      <c r="D34" s="245" t="s">
        <v>653</v>
      </c>
      <c r="E34" s="25">
        <v>10010626</v>
      </c>
      <c r="F34" s="25">
        <v>5</v>
      </c>
      <c r="G34" s="25">
        <v>0</v>
      </c>
      <c r="H34" s="25">
        <v>5</v>
      </c>
      <c r="I34" s="33">
        <v>4</v>
      </c>
      <c r="J34" s="229">
        <v>0</v>
      </c>
      <c r="K34" s="255" t="s">
        <v>1454</v>
      </c>
      <c r="L34" s="255"/>
      <c r="M34" s="24">
        <f t="shared" si="0"/>
        <v>42775</v>
      </c>
      <c r="N34"/>
      <c r="O34"/>
      <c r="P34"/>
      <c r="Q34"/>
      <c r="R34"/>
      <c r="S34"/>
      <c r="T34" s="11"/>
      <c r="U34" s="11"/>
      <c r="V34"/>
      <c r="W34" s="11"/>
      <c r="X34" s="11"/>
      <c r="Y34" s="28"/>
      <c r="Z34"/>
      <c r="AA34" s="11"/>
      <c r="AB34" s="11"/>
      <c r="AD34" s="11"/>
      <c r="AE34" s="11"/>
    </row>
    <row r="35" spans="1:31">
      <c r="A35" s="9">
        <v>42774</v>
      </c>
      <c r="B35" s="9">
        <v>3</v>
      </c>
      <c r="C35" s="9">
        <v>1</v>
      </c>
      <c r="D35" s="9" t="s">
        <v>2430</v>
      </c>
      <c r="E35" s="25">
        <v>10011762</v>
      </c>
      <c r="F35" s="25">
        <v>5</v>
      </c>
      <c r="G35" s="25">
        <v>0</v>
      </c>
      <c r="H35" s="25">
        <v>1</v>
      </c>
      <c r="I35" s="33">
        <v>0</v>
      </c>
      <c r="J35" s="229">
        <v>0</v>
      </c>
      <c r="K35" s="255" t="s">
        <v>2431</v>
      </c>
      <c r="L35" s="255"/>
      <c r="M35" s="24">
        <f t="shared" si="0"/>
        <v>42776</v>
      </c>
      <c r="N35"/>
      <c r="O35"/>
      <c r="P35"/>
      <c r="Q35"/>
      <c r="R35"/>
      <c r="S35"/>
      <c r="T35" s="11"/>
      <c r="U35" s="11"/>
      <c r="V35"/>
      <c r="W35" s="11"/>
      <c r="X35" s="11"/>
      <c r="Y35" s="28"/>
      <c r="Z35"/>
      <c r="AA35" s="11"/>
      <c r="AB35" s="11"/>
      <c r="AD35" s="11"/>
      <c r="AE35" s="11"/>
    </row>
    <row r="36" spans="1:31">
      <c r="A36" s="9">
        <v>42774</v>
      </c>
      <c r="B36" s="9">
        <v>3</v>
      </c>
      <c r="C36" s="9">
        <v>1</v>
      </c>
      <c r="D36" s="245" t="s">
        <v>2432</v>
      </c>
      <c r="E36" s="25">
        <v>10012151</v>
      </c>
      <c r="F36" s="25">
        <v>5</v>
      </c>
      <c r="G36" s="25">
        <v>0</v>
      </c>
      <c r="H36" s="25">
        <v>1</v>
      </c>
      <c r="I36" s="33">
        <v>0</v>
      </c>
      <c r="J36" s="229">
        <v>0</v>
      </c>
      <c r="K36" s="255" t="s">
        <v>1459</v>
      </c>
      <c r="L36" s="255"/>
      <c r="M36" s="24">
        <f t="shared" si="0"/>
        <v>42776</v>
      </c>
      <c r="N36"/>
      <c r="O36"/>
      <c r="P36"/>
      <c r="Q36"/>
      <c r="R36"/>
      <c r="S36"/>
      <c r="T36" s="11"/>
      <c r="U36" s="11"/>
      <c r="V36"/>
      <c r="W36" s="11"/>
      <c r="X36" s="11"/>
      <c r="Y36" s="28"/>
      <c r="Z36"/>
      <c r="AA36" s="11"/>
      <c r="AB36" s="11"/>
      <c r="AD36" s="11"/>
      <c r="AE36" s="11"/>
    </row>
    <row r="37" spans="1:31">
      <c r="A37" s="9">
        <v>42774</v>
      </c>
      <c r="B37" s="9">
        <v>3</v>
      </c>
      <c r="C37" s="9">
        <v>1</v>
      </c>
      <c r="D37" s="245" t="s">
        <v>2433</v>
      </c>
      <c r="E37" s="25">
        <v>10012408</v>
      </c>
      <c r="F37" s="25">
        <v>5</v>
      </c>
      <c r="G37" s="25">
        <v>0</v>
      </c>
      <c r="H37" s="25">
        <v>1</v>
      </c>
      <c r="I37" s="33">
        <v>0</v>
      </c>
      <c r="J37" s="229">
        <v>0</v>
      </c>
      <c r="K37" s="255" t="s">
        <v>1454</v>
      </c>
      <c r="L37" s="255"/>
      <c r="M37" s="24">
        <f t="shared" si="0"/>
        <v>42776</v>
      </c>
      <c r="N37"/>
      <c r="O37"/>
      <c r="P37"/>
      <c r="Q37"/>
      <c r="R37"/>
      <c r="S37"/>
      <c r="T37" s="11"/>
      <c r="U37" s="11"/>
      <c r="V37"/>
      <c r="W37" s="11"/>
      <c r="X37" s="11"/>
      <c r="Y37" s="28"/>
      <c r="Z37"/>
      <c r="AA37" s="11"/>
      <c r="AB37" s="11"/>
      <c r="AD37" s="11"/>
      <c r="AE37" s="11"/>
    </row>
    <row r="38" spans="1:31">
      <c r="A38" s="9">
        <v>42774</v>
      </c>
      <c r="B38" s="9">
        <v>3</v>
      </c>
      <c r="C38" s="9">
        <v>2</v>
      </c>
      <c r="D38" s="245" t="s">
        <v>2434</v>
      </c>
      <c r="E38" s="25">
        <v>10015259</v>
      </c>
      <c r="F38" s="25">
        <v>5</v>
      </c>
      <c r="G38" s="25">
        <v>0</v>
      </c>
      <c r="H38" s="25">
        <v>2</v>
      </c>
      <c r="I38" s="33">
        <v>1</v>
      </c>
      <c r="J38" s="229">
        <v>0</v>
      </c>
      <c r="K38" s="255" t="s">
        <v>2435</v>
      </c>
      <c r="L38" s="255"/>
      <c r="M38" s="24">
        <f t="shared" si="0"/>
        <v>42776</v>
      </c>
      <c r="N38"/>
      <c r="O38"/>
      <c r="P38"/>
      <c r="Q38"/>
      <c r="R38"/>
      <c r="S38"/>
      <c r="T38" s="11"/>
      <c r="U38" s="11"/>
      <c r="V38"/>
      <c r="W38" s="11"/>
      <c r="X38" s="11"/>
      <c r="Y38" s="28"/>
      <c r="Z38"/>
      <c r="AA38" s="11"/>
      <c r="AB38" s="11"/>
      <c r="AD38" s="11"/>
      <c r="AE38" s="11"/>
    </row>
    <row r="39" spans="1:31">
      <c r="A39" s="9">
        <v>42774</v>
      </c>
      <c r="B39" s="9">
        <v>3</v>
      </c>
      <c r="C39" s="9">
        <v>3</v>
      </c>
      <c r="D39" s="9" t="s">
        <v>2436</v>
      </c>
      <c r="E39" s="25">
        <v>10013711</v>
      </c>
      <c r="F39" s="25">
        <v>5</v>
      </c>
      <c r="G39" s="25">
        <v>0</v>
      </c>
      <c r="H39" s="25">
        <v>3</v>
      </c>
      <c r="I39" s="33">
        <v>2</v>
      </c>
      <c r="J39" s="229">
        <v>0</v>
      </c>
      <c r="K39" s="255" t="s">
        <v>1454</v>
      </c>
      <c r="L39" s="255"/>
      <c r="M39" s="24">
        <f t="shared" si="0"/>
        <v>42776</v>
      </c>
      <c r="N39"/>
      <c r="O39"/>
      <c r="P39"/>
      <c r="Q39"/>
      <c r="R39"/>
      <c r="S39"/>
      <c r="T39" s="11"/>
      <c r="U39" s="11"/>
      <c r="V39"/>
      <c r="W39" s="11"/>
      <c r="X39" s="11"/>
      <c r="Y39" s="28"/>
      <c r="Z39"/>
      <c r="AA39" s="11"/>
      <c r="AB39" s="11"/>
      <c r="AD39" s="11"/>
      <c r="AE39" s="11"/>
    </row>
    <row r="40" spans="1:31">
      <c r="A40" s="9">
        <v>42774</v>
      </c>
      <c r="B40" s="9">
        <v>3</v>
      </c>
      <c r="C40" s="9">
        <v>4</v>
      </c>
      <c r="D40" s="9" t="s">
        <v>667</v>
      </c>
      <c r="E40" s="25">
        <v>10011436</v>
      </c>
      <c r="F40" s="25">
        <v>5</v>
      </c>
      <c r="G40" s="25">
        <v>0</v>
      </c>
      <c r="H40" s="25">
        <v>4</v>
      </c>
      <c r="I40" s="33">
        <v>3</v>
      </c>
      <c r="J40" s="229">
        <v>0</v>
      </c>
      <c r="K40" s="255" t="s">
        <v>1454</v>
      </c>
      <c r="L40" s="255"/>
      <c r="M40" s="24">
        <f t="shared" si="0"/>
        <v>42776</v>
      </c>
      <c r="N40"/>
      <c r="O40"/>
      <c r="P40"/>
      <c r="Q40"/>
      <c r="R40"/>
      <c r="S40"/>
      <c r="T40" s="11"/>
      <c r="U40" s="11"/>
      <c r="V40"/>
      <c r="W40" s="11"/>
      <c r="X40" s="11"/>
      <c r="Y40" s="28"/>
      <c r="Z40"/>
      <c r="AA40" s="11"/>
      <c r="AB40" s="11"/>
      <c r="AD40" s="11"/>
      <c r="AE40" s="11"/>
    </row>
    <row r="41" spans="1:31">
      <c r="A41" s="9">
        <v>42774</v>
      </c>
      <c r="B41" s="9">
        <v>3</v>
      </c>
      <c r="C41" s="9">
        <v>4</v>
      </c>
      <c r="D41" s="9" t="s">
        <v>1330</v>
      </c>
      <c r="E41" s="25">
        <v>10011507</v>
      </c>
      <c r="F41" s="25">
        <v>5</v>
      </c>
      <c r="G41" s="25">
        <v>0</v>
      </c>
      <c r="H41" s="25">
        <v>4</v>
      </c>
      <c r="I41" s="33">
        <v>3</v>
      </c>
      <c r="J41" s="229">
        <v>0</v>
      </c>
      <c r="K41" s="255" t="s">
        <v>1454</v>
      </c>
      <c r="L41" s="255"/>
      <c r="M41" s="24">
        <f t="shared" si="0"/>
        <v>42776</v>
      </c>
      <c r="N41"/>
      <c r="O41"/>
      <c r="P41"/>
      <c r="Q41"/>
      <c r="R41"/>
      <c r="S41"/>
      <c r="T41" s="11"/>
      <c r="U41" s="11"/>
      <c r="V41"/>
      <c r="W41" s="11"/>
      <c r="X41" s="11"/>
      <c r="Y41" s="28"/>
      <c r="Z41"/>
      <c r="AA41" s="11"/>
      <c r="AB41" s="11"/>
      <c r="AD41" s="11"/>
      <c r="AE41" s="11"/>
    </row>
    <row r="42" spans="1:31">
      <c r="A42" s="9">
        <v>42774</v>
      </c>
      <c r="B42" s="9">
        <v>3</v>
      </c>
      <c r="C42" s="9">
        <v>4</v>
      </c>
      <c r="D42" s="245" t="s">
        <v>2437</v>
      </c>
      <c r="E42" s="25">
        <v>10011531</v>
      </c>
      <c r="F42" s="25">
        <v>5</v>
      </c>
      <c r="G42" s="25">
        <v>0</v>
      </c>
      <c r="H42" s="25">
        <v>4</v>
      </c>
      <c r="I42" s="33">
        <v>3</v>
      </c>
      <c r="J42" s="229">
        <v>0</v>
      </c>
      <c r="K42" s="255" t="s">
        <v>1454</v>
      </c>
      <c r="L42" s="255"/>
      <c r="M42" s="24">
        <f t="shared" si="0"/>
        <v>42776</v>
      </c>
      <c r="N42"/>
      <c r="O42"/>
      <c r="P42"/>
      <c r="Q42"/>
      <c r="R42"/>
      <c r="S42"/>
      <c r="T42" s="11"/>
      <c r="U42" s="11"/>
      <c r="V42"/>
      <c r="W42" s="11"/>
      <c r="X42" s="11"/>
      <c r="Y42" s="28"/>
      <c r="Z42"/>
      <c r="AA42" s="11"/>
      <c r="AB42" s="11"/>
      <c r="AD42" s="11"/>
      <c r="AE42" s="11"/>
    </row>
    <row r="43" spans="1:31">
      <c r="A43" s="9">
        <v>42774</v>
      </c>
      <c r="B43" s="9">
        <v>3</v>
      </c>
      <c r="C43" s="9">
        <v>5</v>
      </c>
      <c r="D43" s="9" t="s">
        <v>2413</v>
      </c>
      <c r="E43" s="25">
        <v>10010426</v>
      </c>
      <c r="F43" s="25">
        <v>5</v>
      </c>
      <c r="G43" s="25">
        <v>0</v>
      </c>
      <c r="H43" s="25">
        <v>5</v>
      </c>
      <c r="I43" s="33">
        <v>4</v>
      </c>
      <c r="J43" s="229">
        <v>0</v>
      </c>
      <c r="K43" s="255"/>
      <c r="L43" s="255"/>
      <c r="M43" s="24">
        <f t="shared" si="0"/>
        <v>42776</v>
      </c>
      <c r="N43"/>
      <c r="O43"/>
      <c r="P43"/>
      <c r="Q43"/>
      <c r="R43"/>
      <c r="S43"/>
      <c r="T43" s="11"/>
      <c r="U43" s="11"/>
      <c r="V43"/>
      <c r="W43" s="11"/>
      <c r="X43" s="11"/>
      <c r="Y43" s="28"/>
      <c r="Z43"/>
      <c r="AA43" s="11"/>
      <c r="AB43" s="11"/>
      <c r="AD43" s="11"/>
      <c r="AE43" s="11"/>
    </row>
    <row r="44" spans="1:31">
      <c r="A44" s="9">
        <v>42774</v>
      </c>
      <c r="B44" s="9">
        <v>3</v>
      </c>
      <c r="C44" s="9">
        <v>5</v>
      </c>
      <c r="D44" s="245" t="s">
        <v>2438</v>
      </c>
      <c r="E44" s="25">
        <v>10010899</v>
      </c>
      <c r="F44" s="25">
        <v>5</v>
      </c>
      <c r="G44" s="25">
        <v>0</v>
      </c>
      <c r="H44" s="25">
        <v>5</v>
      </c>
      <c r="I44" s="33">
        <v>4</v>
      </c>
      <c r="J44" s="229">
        <v>0</v>
      </c>
      <c r="K44" s="255" t="s">
        <v>2332</v>
      </c>
      <c r="L44" s="255"/>
      <c r="M44" s="24">
        <f t="shared" si="0"/>
        <v>42776</v>
      </c>
      <c r="N44"/>
      <c r="O44"/>
      <c r="P44"/>
      <c r="Q44"/>
      <c r="R44"/>
      <c r="S44"/>
      <c r="T44" s="11"/>
      <c r="U44" s="11"/>
      <c r="V44"/>
      <c r="W44" s="11"/>
      <c r="X44" s="11"/>
      <c r="Y44" s="28"/>
      <c r="Z44"/>
      <c r="AA44" s="11"/>
      <c r="AB44" s="11"/>
      <c r="AD44" s="11"/>
      <c r="AE44" s="11"/>
    </row>
    <row r="45" spans="1:31">
      <c r="A45" s="9">
        <v>42774</v>
      </c>
      <c r="B45" s="9">
        <v>3</v>
      </c>
      <c r="C45" s="9">
        <v>5</v>
      </c>
      <c r="D45" s="9" t="s">
        <v>2439</v>
      </c>
      <c r="E45" s="25">
        <v>10010949</v>
      </c>
      <c r="F45" s="25">
        <v>5</v>
      </c>
      <c r="G45" s="25">
        <v>0</v>
      </c>
      <c r="H45" s="25">
        <v>5</v>
      </c>
      <c r="I45" s="33">
        <v>4</v>
      </c>
      <c r="J45" s="229">
        <v>0</v>
      </c>
      <c r="K45" s="255" t="s">
        <v>2440</v>
      </c>
      <c r="L45" s="255"/>
      <c r="M45" s="24">
        <f t="shared" si="0"/>
        <v>42776</v>
      </c>
      <c r="N45"/>
      <c r="O45"/>
      <c r="P45"/>
      <c r="Q45"/>
      <c r="R45"/>
      <c r="S45"/>
      <c r="T45" s="11"/>
      <c r="U45" s="11"/>
      <c r="V45"/>
      <c r="W45" s="11"/>
      <c r="X45" s="11"/>
      <c r="Y45" s="28"/>
      <c r="Z45"/>
      <c r="AA45" s="11"/>
      <c r="AB45" s="11"/>
      <c r="AD45" s="11"/>
      <c r="AE45" s="11"/>
    </row>
    <row r="46" spans="1:31">
      <c r="A46" s="9"/>
      <c r="B46" s="9"/>
      <c r="C46" s="9"/>
      <c r="D46" s="9"/>
      <c r="E46" s="25"/>
      <c r="F46" s="25"/>
      <c r="G46" s="25"/>
      <c r="H46" s="25"/>
      <c r="I46" s="33"/>
      <c r="J46" s="229"/>
      <c r="K46" s="255"/>
      <c r="L46" s="255"/>
      <c r="M46" s="24">
        <f t="shared" si="0"/>
        <v>2</v>
      </c>
      <c r="N46"/>
      <c r="O46"/>
      <c r="P46"/>
      <c r="Q46"/>
      <c r="R46"/>
      <c r="S46"/>
      <c r="T46" s="11"/>
      <c r="U46" s="11"/>
      <c r="V46"/>
      <c r="W46" s="11"/>
      <c r="X46" s="11"/>
      <c r="Y46" s="28"/>
      <c r="Z46"/>
      <c r="AA46" s="11"/>
      <c r="AB46" s="11"/>
      <c r="AD46" s="11"/>
      <c r="AE46" s="11"/>
    </row>
    <row r="47" spans="1:31">
      <c r="A47" s="9"/>
      <c r="B47" s="9"/>
      <c r="C47" s="9"/>
      <c r="D47" s="9"/>
      <c r="E47" s="25"/>
      <c r="F47" s="25"/>
      <c r="G47" s="25"/>
      <c r="H47" s="25"/>
      <c r="I47" s="33"/>
      <c r="J47" s="229"/>
      <c r="K47" s="255"/>
      <c r="L47" s="255"/>
      <c r="M47" s="24">
        <f t="shared" si="0"/>
        <v>2</v>
      </c>
      <c r="N47"/>
      <c r="O47"/>
      <c r="P47"/>
      <c r="Q47"/>
      <c r="R47"/>
      <c r="S47"/>
      <c r="T47" s="11"/>
      <c r="U47" s="11"/>
      <c r="V47"/>
      <c r="W47" s="11"/>
      <c r="X47" s="11"/>
      <c r="Y47" s="28"/>
      <c r="Z47"/>
      <c r="AA47" s="11"/>
      <c r="AB47" s="11"/>
      <c r="AD47" s="11"/>
      <c r="AE47" s="11"/>
    </row>
    <row r="48" spans="1:31">
      <c r="A48" s="9"/>
      <c r="B48" s="9"/>
      <c r="C48" s="9"/>
      <c r="D48" s="245"/>
      <c r="E48" s="25"/>
      <c r="F48" s="25"/>
      <c r="G48" s="25"/>
      <c r="H48" s="25"/>
      <c r="I48" s="33"/>
      <c r="J48" s="229"/>
      <c r="K48" s="255"/>
      <c r="L48" s="255"/>
      <c r="M48" s="24">
        <f t="shared" si="0"/>
        <v>2</v>
      </c>
      <c r="N48"/>
      <c r="O48"/>
      <c r="P48"/>
      <c r="Q48"/>
      <c r="R48"/>
      <c r="S48"/>
      <c r="T48" s="11"/>
      <c r="U48" s="11"/>
      <c r="V48"/>
      <c r="W48" s="11"/>
      <c r="X48" s="11"/>
      <c r="Y48" s="28"/>
      <c r="Z48"/>
      <c r="AA48" s="11"/>
      <c r="AB48" s="11"/>
      <c r="AD48" s="11"/>
      <c r="AE48" s="11"/>
    </row>
    <row r="49" spans="1:31">
      <c r="A49" s="9"/>
      <c r="B49" s="9"/>
      <c r="C49" s="9"/>
      <c r="D49" s="9"/>
      <c r="E49" s="25"/>
      <c r="F49" s="25"/>
      <c r="G49" s="25"/>
      <c r="H49" s="25"/>
      <c r="I49" s="33"/>
      <c r="J49" s="229"/>
      <c r="K49" s="255"/>
      <c r="L49" s="255"/>
      <c r="M49" s="24">
        <f t="shared" si="0"/>
        <v>2</v>
      </c>
      <c r="N49"/>
      <c r="O49"/>
      <c r="P49"/>
      <c r="Q49"/>
      <c r="R49"/>
      <c r="S49"/>
      <c r="T49" s="11"/>
      <c r="U49" s="11"/>
      <c r="V49"/>
      <c r="W49" s="11"/>
      <c r="X49" s="11"/>
      <c r="Y49" s="28"/>
      <c r="Z49"/>
      <c r="AA49" s="11"/>
      <c r="AB49" s="11"/>
      <c r="AD49" s="11"/>
      <c r="AE49" s="11"/>
    </row>
    <row r="50" spans="1:31">
      <c r="A50" s="9"/>
      <c r="B50" s="9"/>
      <c r="C50" s="9"/>
      <c r="D50" s="245"/>
      <c r="E50" s="25"/>
      <c r="F50" s="25"/>
      <c r="G50" s="25"/>
      <c r="H50" s="25"/>
      <c r="I50" s="33"/>
      <c r="J50" s="229"/>
      <c r="K50" s="255"/>
      <c r="L50" s="255"/>
      <c r="M50" s="24">
        <f t="shared" si="0"/>
        <v>2</v>
      </c>
      <c r="N50"/>
      <c r="O50"/>
      <c r="P50"/>
      <c r="Q50"/>
      <c r="R50"/>
      <c r="S50"/>
      <c r="T50" s="11"/>
      <c r="U50" s="11"/>
      <c r="V50"/>
      <c r="W50" s="11"/>
      <c r="X50" s="11"/>
      <c r="Y50" s="28"/>
      <c r="Z50"/>
      <c r="AA50" s="11"/>
      <c r="AB50" s="11"/>
      <c r="AD50" s="11"/>
      <c r="AE50" s="11"/>
    </row>
    <row r="51" spans="1:31">
      <c r="A51" s="9"/>
      <c r="B51" s="9"/>
      <c r="C51" s="9"/>
      <c r="D51" s="9"/>
      <c r="E51" s="25"/>
      <c r="F51" s="25"/>
      <c r="G51" s="25"/>
      <c r="H51" s="25"/>
      <c r="I51" s="33"/>
      <c r="J51" s="229"/>
      <c r="K51" s="255"/>
      <c r="L51" s="255"/>
      <c r="M51" s="24">
        <f t="shared" si="0"/>
        <v>2</v>
      </c>
      <c r="N51"/>
      <c r="O51"/>
      <c r="P51"/>
      <c r="Q51"/>
      <c r="R51"/>
      <c r="S51"/>
      <c r="T51" s="11"/>
      <c r="U51" s="11"/>
      <c r="V51"/>
      <c r="W51" s="11"/>
      <c r="X51" s="11"/>
      <c r="Y51" s="28"/>
      <c r="Z51"/>
      <c r="AA51" s="11"/>
      <c r="AB51" s="11"/>
      <c r="AD51" s="11"/>
      <c r="AE51" s="11"/>
    </row>
    <row r="52" spans="1:31">
      <c r="A52" s="9"/>
      <c r="B52" s="9"/>
      <c r="C52" s="9"/>
      <c r="D52" s="9"/>
      <c r="E52" s="25"/>
      <c r="F52" s="25"/>
      <c r="G52" s="25"/>
      <c r="H52" s="25"/>
      <c r="I52" s="33"/>
      <c r="J52" s="229"/>
      <c r="K52" s="255"/>
      <c r="L52" s="255"/>
      <c r="M52" s="24">
        <f t="shared" si="0"/>
        <v>2</v>
      </c>
      <c r="N52"/>
      <c r="O52"/>
      <c r="P52"/>
      <c r="Q52"/>
      <c r="R52"/>
      <c r="S52"/>
      <c r="T52" s="11"/>
      <c r="U52" s="11"/>
      <c r="V52"/>
      <c r="W52" s="11"/>
      <c r="X52" s="11"/>
      <c r="Y52" s="28"/>
      <c r="Z52"/>
      <c r="AA52" s="11"/>
      <c r="AB52" s="11"/>
      <c r="AD52" s="11"/>
      <c r="AE52" s="11"/>
    </row>
    <row r="53" spans="1:31">
      <c r="A53" s="9"/>
      <c r="B53" s="9"/>
      <c r="C53" s="9"/>
      <c r="D53" s="9"/>
      <c r="E53" s="25"/>
      <c r="F53" s="25"/>
      <c r="G53" s="25"/>
      <c r="H53" s="25"/>
      <c r="I53" s="33"/>
      <c r="J53" s="229"/>
      <c r="K53" s="255"/>
      <c r="L53" s="255"/>
      <c r="M53" s="24">
        <f t="shared" si="0"/>
        <v>2</v>
      </c>
      <c r="N53"/>
      <c r="O53"/>
      <c r="P53"/>
      <c r="Q53"/>
      <c r="R53"/>
      <c r="S53"/>
      <c r="T53" s="11"/>
      <c r="U53" s="11"/>
      <c r="V53"/>
      <c r="W53" s="11"/>
      <c r="X53" s="11"/>
      <c r="Y53" s="28"/>
      <c r="Z53"/>
      <c r="AA53" s="11"/>
      <c r="AB53" s="11"/>
      <c r="AD53" s="11"/>
      <c r="AE53" s="11"/>
    </row>
    <row r="54" spans="1:31">
      <c r="A54" s="9"/>
      <c r="B54" s="9"/>
      <c r="C54" s="9"/>
      <c r="D54" s="245"/>
      <c r="E54" s="25"/>
      <c r="F54" s="25"/>
      <c r="G54" s="25"/>
      <c r="H54" s="25"/>
      <c r="I54" s="33"/>
      <c r="J54" s="229"/>
      <c r="K54" s="255"/>
      <c r="L54" s="255"/>
      <c r="M54" s="24">
        <f t="shared" si="0"/>
        <v>2</v>
      </c>
      <c r="N54"/>
      <c r="O54"/>
      <c r="P54"/>
      <c r="Q54"/>
      <c r="R54"/>
      <c r="S54"/>
      <c r="T54" s="11"/>
      <c r="U54" s="11"/>
      <c r="V54"/>
      <c r="W54" s="11"/>
      <c r="X54" s="11"/>
      <c r="Y54" s="28"/>
      <c r="Z54"/>
      <c r="AA54" s="11"/>
      <c r="AB54" s="11"/>
      <c r="AD54" s="11"/>
      <c r="AE54" s="11"/>
    </row>
    <row r="55" spans="1:31">
      <c r="A55" s="9"/>
      <c r="B55" s="9"/>
      <c r="C55" s="9"/>
      <c r="D55" s="245"/>
      <c r="E55" s="25"/>
      <c r="F55" s="25"/>
      <c r="G55" s="25"/>
      <c r="H55" s="25"/>
      <c r="I55" s="33"/>
      <c r="J55" s="229"/>
      <c r="K55" s="255"/>
      <c r="L55" s="255"/>
      <c r="M55" s="24">
        <f t="shared" si="0"/>
        <v>2</v>
      </c>
      <c r="N55"/>
      <c r="O55"/>
      <c r="P55"/>
      <c r="Q55"/>
      <c r="R55"/>
      <c r="S55"/>
      <c r="T55" s="11"/>
      <c r="U55" s="11"/>
      <c r="V55"/>
      <c r="W55" s="11"/>
      <c r="X55" s="11"/>
      <c r="Y55" s="28"/>
      <c r="Z55"/>
      <c r="AA55" s="11"/>
      <c r="AB55" s="11"/>
      <c r="AD55" s="11"/>
      <c r="AE55" s="11"/>
    </row>
    <row r="56" spans="1:31">
      <c r="A56" s="9"/>
      <c r="B56" s="9"/>
      <c r="C56" s="9"/>
      <c r="D56" s="9"/>
      <c r="E56" s="25"/>
      <c r="F56" s="25"/>
      <c r="G56" s="25"/>
      <c r="H56" s="25"/>
      <c r="I56" s="33"/>
      <c r="J56" s="229"/>
      <c r="K56" s="255"/>
      <c r="L56" s="255"/>
      <c r="M56" s="24">
        <f t="shared" si="0"/>
        <v>2</v>
      </c>
      <c r="N56"/>
      <c r="O56"/>
      <c r="P56"/>
      <c r="Q56"/>
      <c r="R56"/>
      <c r="S56"/>
      <c r="T56" s="11"/>
      <c r="U56" s="11"/>
      <c r="V56"/>
      <c r="W56" s="11"/>
      <c r="X56" s="11"/>
      <c r="Y56" s="28"/>
      <c r="Z56"/>
      <c r="AA56" s="11"/>
      <c r="AB56" s="11"/>
      <c r="AD56" s="11"/>
      <c r="AE56" s="11"/>
    </row>
    <row r="57" spans="1:31">
      <c r="A57" s="9"/>
      <c r="B57" s="9"/>
      <c r="C57" s="9"/>
      <c r="D57" s="9"/>
      <c r="E57" s="25"/>
      <c r="F57" s="25"/>
      <c r="G57" s="25"/>
      <c r="H57" s="25"/>
      <c r="I57" s="33"/>
      <c r="J57" s="229"/>
      <c r="K57" s="255"/>
      <c r="L57" s="255"/>
      <c r="M57" s="24">
        <f t="shared" si="0"/>
        <v>2</v>
      </c>
      <c r="N57"/>
      <c r="O57"/>
      <c r="P57"/>
      <c r="Q57"/>
      <c r="R57"/>
      <c r="S57"/>
      <c r="T57" s="11"/>
      <c r="U57" s="11"/>
      <c r="V57"/>
      <c r="W57" s="11"/>
      <c r="X57" s="11"/>
      <c r="Y57" s="28"/>
      <c r="Z57"/>
      <c r="AA57" s="11"/>
      <c r="AB57" s="11"/>
      <c r="AD57" s="11"/>
      <c r="AE57" s="11"/>
    </row>
    <row r="58" spans="1:31">
      <c r="A58" s="9"/>
      <c r="B58" s="9"/>
      <c r="C58" s="9"/>
      <c r="D58" s="9"/>
      <c r="E58" s="25"/>
      <c r="F58" s="25"/>
      <c r="G58" s="25"/>
      <c r="H58" s="25"/>
      <c r="I58" s="33"/>
      <c r="J58" s="229"/>
      <c r="K58" s="255"/>
      <c r="L58" s="255"/>
      <c r="M58" s="24">
        <f t="shared" si="0"/>
        <v>2</v>
      </c>
      <c r="N58"/>
      <c r="O58"/>
      <c r="P58"/>
      <c r="Q58"/>
      <c r="R58"/>
      <c r="S58"/>
      <c r="T58" s="11"/>
      <c r="U58" s="11"/>
      <c r="V58"/>
      <c r="W58" s="11"/>
      <c r="X58" s="11"/>
      <c r="Y58" s="28"/>
      <c r="Z58"/>
      <c r="AA58" s="11"/>
      <c r="AB58" s="11"/>
      <c r="AD58" s="11"/>
      <c r="AE58" s="11"/>
    </row>
    <row r="59" spans="1:31">
      <c r="A59" s="9"/>
      <c r="B59" s="9"/>
      <c r="C59" s="9"/>
      <c r="D59" s="9"/>
      <c r="E59" s="25"/>
      <c r="F59" s="25"/>
      <c r="G59" s="25"/>
      <c r="H59" s="25"/>
      <c r="I59" s="33"/>
      <c r="J59" s="229"/>
      <c r="K59" s="255"/>
      <c r="L59" s="255"/>
      <c r="M59" s="24">
        <f t="shared" si="0"/>
        <v>2</v>
      </c>
      <c r="N59"/>
      <c r="O59"/>
      <c r="P59"/>
      <c r="Q59"/>
      <c r="R59"/>
      <c r="S59"/>
      <c r="T59" s="11"/>
      <c r="U59" s="11"/>
      <c r="V59"/>
      <c r="W59" s="11"/>
      <c r="X59" s="11"/>
      <c r="Y59" s="28"/>
      <c r="Z59"/>
      <c r="AA59" s="11"/>
      <c r="AB59" s="11"/>
      <c r="AD59" s="11"/>
      <c r="AE59" s="11"/>
    </row>
    <row r="60" spans="1:31">
      <c r="A60" s="9"/>
      <c r="B60" s="9"/>
      <c r="C60" s="9"/>
      <c r="D60" s="245"/>
      <c r="E60" s="25"/>
      <c r="F60" s="25"/>
      <c r="G60" s="25"/>
      <c r="H60" s="25"/>
      <c r="I60" s="33"/>
      <c r="J60" s="229"/>
      <c r="K60" s="255"/>
      <c r="L60" s="255"/>
      <c r="M60" s="24">
        <f t="shared" si="0"/>
        <v>2</v>
      </c>
      <c r="N60"/>
      <c r="O60"/>
      <c r="P60"/>
      <c r="Q60"/>
      <c r="R60"/>
      <c r="S60"/>
      <c r="T60" s="11"/>
      <c r="U60" s="11"/>
      <c r="V60"/>
      <c r="W60" s="11"/>
      <c r="X60" s="11"/>
      <c r="Y60" s="28"/>
      <c r="Z60"/>
      <c r="AA60" s="11"/>
      <c r="AB60" s="11"/>
      <c r="AD60" s="11"/>
      <c r="AE60" s="11"/>
    </row>
    <row r="61" spans="1:31">
      <c r="A61" s="9"/>
      <c r="B61" s="9"/>
      <c r="C61" s="9"/>
      <c r="D61" s="9"/>
      <c r="E61" s="25"/>
      <c r="F61" s="25"/>
      <c r="G61" s="25"/>
      <c r="H61" s="25"/>
      <c r="I61" s="33"/>
      <c r="J61" s="229"/>
      <c r="K61" s="255"/>
      <c r="L61" s="255"/>
      <c r="M61" s="24">
        <f t="shared" si="0"/>
        <v>2</v>
      </c>
      <c r="N61"/>
      <c r="O61"/>
      <c r="P61"/>
      <c r="Q61"/>
      <c r="R61"/>
      <c r="S61"/>
      <c r="T61" s="11"/>
      <c r="U61" s="11"/>
      <c r="V61"/>
      <c r="W61" s="11"/>
      <c r="X61" s="11"/>
      <c r="Y61" s="28"/>
      <c r="Z61"/>
      <c r="AA61" s="11"/>
      <c r="AB61" s="11"/>
      <c r="AD61" s="11"/>
      <c r="AE61" s="11"/>
    </row>
    <row r="62" spans="1:31">
      <c r="A62" s="9"/>
      <c r="B62" s="9"/>
      <c r="C62" s="9"/>
      <c r="D62" s="9"/>
      <c r="E62" s="25"/>
      <c r="F62" s="25"/>
      <c r="G62" s="25"/>
      <c r="H62" s="25"/>
      <c r="I62" s="33"/>
      <c r="J62" s="229"/>
      <c r="K62" s="255"/>
      <c r="L62" s="255"/>
      <c r="M62" s="24">
        <f t="shared" si="0"/>
        <v>2</v>
      </c>
      <c r="N62"/>
      <c r="O62"/>
      <c r="P62"/>
      <c r="Q62"/>
      <c r="R62"/>
      <c r="S62"/>
      <c r="T62" s="11"/>
      <c r="U62" s="11"/>
      <c r="V62"/>
      <c r="W62" s="11"/>
      <c r="X62" s="11"/>
      <c r="Y62" s="28"/>
      <c r="Z62"/>
      <c r="AA62" s="11"/>
      <c r="AB62" s="11"/>
      <c r="AD62" s="11"/>
      <c r="AE62" s="11"/>
    </row>
    <row r="63" spans="1:31">
      <c r="A63" s="9"/>
      <c r="B63" s="9"/>
      <c r="C63" s="9"/>
      <c r="D63" s="245"/>
      <c r="E63" s="25"/>
      <c r="F63" s="25"/>
      <c r="G63" s="25"/>
      <c r="H63" s="25"/>
      <c r="I63" s="33"/>
      <c r="J63" s="229"/>
      <c r="K63" s="255"/>
      <c r="L63" s="255"/>
      <c r="M63" s="24">
        <f t="shared" si="0"/>
        <v>2</v>
      </c>
      <c r="N63"/>
      <c r="O63"/>
      <c r="P63"/>
      <c r="Q63"/>
      <c r="R63"/>
      <c r="S63"/>
      <c r="T63" s="11"/>
      <c r="U63" s="11"/>
      <c r="V63"/>
      <c r="W63" s="11"/>
      <c r="X63" s="11"/>
      <c r="Y63" s="28"/>
      <c r="Z63"/>
      <c r="AA63" s="11"/>
      <c r="AB63" s="11"/>
      <c r="AD63" s="11"/>
      <c r="AE63" s="11"/>
    </row>
    <row r="64" spans="1:31">
      <c r="A64" s="9"/>
      <c r="B64" s="9"/>
      <c r="C64" s="9"/>
      <c r="D64" s="9"/>
      <c r="E64" s="25"/>
      <c r="F64" s="25"/>
      <c r="G64" s="25"/>
      <c r="H64" s="25"/>
      <c r="I64" s="33"/>
      <c r="J64" s="229"/>
      <c r="K64" s="255"/>
      <c r="L64" s="255"/>
      <c r="M64" s="24">
        <f t="shared" si="0"/>
        <v>2</v>
      </c>
      <c r="N64"/>
      <c r="O64"/>
      <c r="P64"/>
      <c r="Q64"/>
      <c r="R64"/>
      <c r="S64"/>
      <c r="T64" s="11"/>
      <c r="U64" s="11"/>
      <c r="V64"/>
      <c r="W64" s="11"/>
      <c r="X64" s="11"/>
      <c r="Y64" s="28"/>
      <c r="Z64"/>
      <c r="AA64" s="11"/>
      <c r="AB64" s="11"/>
      <c r="AD64" s="11"/>
      <c r="AE64" s="11"/>
    </row>
    <row r="65" spans="1:31">
      <c r="A65" s="9"/>
      <c r="B65" s="9"/>
      <c r="C65" s="9"/>
      <c r="D65" s="9"/>
      <c r="E65" s="25"/>
      <c r="F65" s="25"/>
      <c r="G65" s="25"/>
      <c r="H65" s="25"/>
      <c r="I65" s="33"/>
      <c r="J65" s="229"/>
      <c r="K65" s="255"/>
      <c r="L65" s="255"/>
      <c r="M65" s="24">
        <f t="shared" si="0"/>
        <v>2</v>
      </c>
      <c r="N65"/>
      <c r="O65"/>
      <c r="P65"/>
      <c r="Q65"/>
      <c r="R65"/>
      <c r="S65"/>
      <c r="T65" s="11"/>
      <c r="U65" s="11"/>
      <c r="V65"/>
      <c r="W65" s="11"/>
      <c r="X65" s="11"/>
      <c r="Y65" s="28"/>
      <c r="Z65"/>
      <c r="AA65" s="11"/>
      <c r="AB65" s="11"/>
      <c r="AD65" s="11"/>
      <c r="AE65" s="11"/>
    </row>
    <row r="66" spans="1:31">
      <c r="A66" s="9"/>
      <c r="B66" s="9"/>
      <c r="C66" s="9"/>
      <c r="D66" s="9"/>
      <c r="E66" s="25"/>
      <c r="F66" s="25"/>
      <c r="G66" s="25"/>
      <c r="H66" s="25"/>
      <c r="I66" s="33"/>
      <c r="J66" s="229"/>
      <c r="K66" s="255"/>
      <c r="L66" s="255"/>
      <c r="M66" s="24">
        <f t="shared" si="0"/>
        <v>2</v>
      </c>
      <c r="N66"/>
      <c r="O66"/>
      <c r="P66"/>
      <c r="Q66"/>
      <c r="R66"/>
      <c r="S66"/>
      <c r="T66" s="11"/>
      <c r="U66" s="11"/>
      <c r="V66"/>
      <c r="W66" s="11"/>
      <c r="X66" s="11"/>
      <c r="Y66" s="28"/>
      <c r="Z66"/>
      <c r="AA66" s="11"/>
      <c r="AB66" s="11"/>
      <c r="AD66" s="11"/>
      <c r="AE66" s="11"/>
    </row>
    <row r="67" spans="1:31">
      <c r="A67" s="9"/>
      <c r="B67" s="9"/>
      <c r="C67" s="9"/>
      <c r="D67" s="9"/>
      <c r="E67" s="25"/>
      <c r="F67" s="25"/>
      <c r="G67" s="25"/>
      <c r="H67" s="25"/>
      <c r="I67" s="33"/>
      <c r="J67" s="229"/>
      <c r="K67" s="255"/>
      <c r="L67" s="255"/>
      <c r="M67" s="24">
        <f t="shared" si="0"/>
        <v>2</v>
      </c>
      <c r="N67"/>
      <c r="O67"/>
      <c r="P67"/>
      <c r="Q67"/>
      <c r="R67"/>
      <c r="S67"/>
      <c r="T67" s="11"/>
      <c r="U67" s="11"/>
      <c r="V67"/>
      <c r="W67" s="11"/>
      <c r="X67" s="11"/>
      <c r="Y67" s="28"/>
      <c r="Z67"/>
      <c r="AA67" s="11"/>
      <c r="AB67" s="11"/>
      <c r="AD67" s="11"/>
      <c r="AE67" s="11"/>
    </row>
    <row r="68" spans="1:31">
      <c r="A68" s="9"/>
      <c r="B68" s="9"/>
      <c r="C68" s="9"/>
      <c r="D68" s="9"/>
      <c r="E68" s="25"/>
      <c r="F68" s="25"/>
      <c r="G68" s="25"/>
      <c r="H68" s="25"/>
      <c r="I68" s="33"/>
      <c r="J68" s="229"/>
      <c r="K68" s="255"/>
      <c r="L68" s="255"/>
      <c r="M68" s="24">
        <f t="shared" si="0"/>
        <v>2</v>
      </c>
      <c r="N68"/>
      <c r="O68"/>
      <c r="P68"/>
      <c r="Q68"/>
      <c r="R68"/>
      <c r="S68"/>
      <c r="T68" s="11"/>
      <c r="U68" s="11"/>
      <c r="V68"/>
      <c r="W68" s="11"/>
      <c r="X68" s="11"/>
      <c r="Y68" s="28"/>
      <c r="Z68"/>
      <c r="AA68" s="11"/>
      <c r="AB68" s="11"/>
      <c r="AD68" s="11"/>
      <c r="AE68" s="11"/>
    </row>
    <row r="69" spans="1:31">
      <c r="A69" s="9"/>
      <c r="B69" s="9"/>
      <c r="C69" s="9"/>
      <c r="D69" s="9"/>
      <c r="E69" s="25"/>
      <c r="F69" s="25"/>
      <c r="G69" s="25"/>
      <c r="H69" s="25"/>
      <c r="I69" s="33"/>
      <c r="J69" s="229"/>
      <c r="K69" s="255"/>
      <c r="L69" s="255"/>
      <c r="M69" s="24">
        <f t="shared" ref="M69:M132" si="1">A69+2</f>
        <v>2</v>
      </c>
      <c r="N69"/>
      <c r="O69"/>
      <c r="P69"/>
      <c r="Q69"/>
      <c r="R69"/>
      <c r="S69"/>
      <c r="T69" s="11"/>
      <c r="U69" s="11"/>
      <c r="V69"/>
      <c r="W69" s="11"/>
      <c r="X69" s="11"/>
      <c r="Y69" s="28"/>
      <c r="Z69"/>
      <c r="AA69" s="11"/>
      <c r="AB69" s="11"/>
      <c r="AD69" s="11"/>
      <c r="AE69" s="11"/>
    </row>
    <row r="70" spans="1:31">
      <c r="A70" s="9"/>
      <c r="B70" s="9"/>
      <c r="C70" s="9"/>
      <c r="D70" s="9"/>
      <c r="E70" s="25"/>
      <c r="F70" s="25"/>
      <c r="G70" s="25"/>
      <c r="H70" s="25"/>
      <c r="I70" s="33"/>
      <c r="J70" s="229"/>
      <c r="K70" s="255"/>
      <c r="L70" s="255"/>
      <c r="M70" s="24">
        <f t="shared" si="1"/>
        <v>2</v>
      </c>
      <c r="N70"/>
      <c r="O70"/>
      <c r="P70"/>
      <c r="Q70"/>
      <c r="R70"/>
      <c r="S70"/>
      <c r="T70" s="11"/>
      <c r="U70" s="11"/>
      <c r="V70"/>
      <c r="W70" s="11"/>
      <c r="X70" s="11"/>
      <c r="Y70" s="28"/>
      <c r="Z70"/>
      <c r="AA70" s="11"/>
      <c r="AB70" s="11"/>
      <c r="AD70" s="11"/>
      <c r="AE70" s="11"/>
    </row>
    <row r="71" spans="1:31">
      <c r="A71" s="9"/>
      <c r="B71" s="9"/>
      <c r="C71" s="9"/>
      <c r="D71" s="9"/>
      <c r="E71" s="25"/>
      <c r="F71" s="25"/>
      <c r="G71" s="25"/>
      <c r="H71" s="25"/>
      <c r="I71" s="33"/>
      <c r="J71" s="229"/>
      <c r="K71" s="255"/>
      <c r="L71" s="255"/>
      <c r="M71" s="24">
        <f t="shared" si="1"/>
        <v>2</v>
      </c>
      <c r="N71"/>
      <c r="O71"/>
      <c r="P71"/>
      <c r="Q71"/>
      <c r="R71"/>
      <c r="S71"/>
      <c r="T71" s="11"/>
      <c r="U71" s="11"/>
      <c r="V71"/>
      <c r="W71" s="11"/>
      <c r="X71" s="11"/>
      <c r="Y71" s="28"/>
      <c r="Z71"/>
      <c r="AA71" s="11"/>
      <c r="AB71" s="11"/>
      <c r="AD71" s="11"/>
      <c r="AE71" s="11"/>
    </row>
    <row r="72" spans="1:31">
      <c r="A72" s="9"/>
      <c r="B72" s="9"/>
      <c r="C72" s="9"/>
      <c r="D72" s="9"/>
      <c r="E72" s="25"/>
      <c r="F72" s="25"/>
      <c r="G72" s="25"/>
      <c r="H72" s="25"/>
      <c r="I72" s="33"/>
      <c r="J72" s="229"/>
      <c r="K72" s="255"/>
      <c r="L72" s="255"/>
      <c r="M72" s="24">
        <f t="shared" si="1"/>
        <v>2</v>
      </c>
      <c r="N72"/>
      <c r="O72"/>
      <c r="P72"/>
      <c r="Q72"/>
      <c r="R72"/>
      <c r="S72"/>
      <c r="T72" s="11"/>
      <c r="U72" s="11"/>
      <c r="V72"/>
      <c r="W72" s="11"/>
      <c r="X72" s="11"/>
      <c r="Y72" s="28"/>
      <c r="Z72"/>
      <c r="AA72" s="11"/>
      <c r="AB72" s="11"/>
      <c r="AD72" s="11"/>
      <c r="AE72" s="11"/>
    </row>
    <row r="73" spans="1:31">
      <c r="A73" s="9"/>
      <c r="B73" s="9"/>
      <c r="C73" s="9"/>
      <c r="D73" s="9"/>
      <c r="E73" s="25"/>
      <c r="F73" s="25"/>
      <c r="G73" s="25"/>
      <c r="H73" s="25"/>
      <c r="I73" s="33"/>
      <c r="J73" s="229"/>
      <c r="K73" s="255"/>
      <c r="L73" s="255"/>
      <c r="M73" s="24">
        <f t="shared" si="1"/>
        <v>2</v>
      </c>
      <c r="N73"/>
      <c r="O73"/>
      <c r="P73"/>
      <c r="Q73"/>
      <c r="R73"/>
      <c r="S73"/>
      <c r="T73" s="11"/>
      <c r="U73" s="11"/>
      <c r="V73"/>
      <c r="W73" s="11"/>
      <c r="X73" s="11"/>
      <c r="Y73" s="28"/>
      <c r="Z73"/>
      <c r="AA73" s="11"/>
      <c r="AB73" s="11"/>
      <c r="AD73" s="11"/>
      <c r="AE73" s="11"/>
    </row>
    <row r="74" spans="1:31">
      <c r="A74" s="9"/>
      <c r="B74" s="9"/>
      <c r="C74" s="9"/>
      <c r="D74" s="9"/>
      <c r="E74" s="25"/>
      <c r="F74" s="25"/>
      <c r="G74" s="25"/>
      <c r="H74" s="25"/>
      <c r="I74" s="33"/>
      <c r="J74" s="229"/>
      <c r="K74" s="255"/>
      <c r="L74" s="255"/>
      <c r="M74" s="24">
        <f t="shared" si="1"/>
        <v>2</v>
      </c>
      <c r="N74"/>
      <c r="O74"/>
      <c r="P74"/>
      <c r="Q74"/>
      <c r="R74"/>
      <c r="S74"/>
      <c r="T74" s="11"/>
      <c r="U74" s="11"/>
      <c r="V74"/>
      <c r="W74" s="11"/>
      <c r="X74" s="11"/>
      <c r="Y74" s="28"/>
      <c r="Z74"/>
      <c r="AA74" s="11"/>
      <c r="AB74" s="11"/>
      <c r="AD74" s="11"/>
      <c r="AE74" s="11"/>
    </row>
    <row r="75" spans="1:31">
      <c r="A75" s="9"/>
      <c r="B75" s="9"/>
      <c r="C75" s="9"/>
      <c r="D75" s="9"/>
      <c r="E75" s="25"/>
      <c r="F75" s="25"/>
      <c r="G75" s="25"/>
      <c r="H75" s="25"/>
      <c r="I75" s="33"/>
      <c r="J75" s="229"/>
      <c r="K75" s="255"/>
      <c r="L75" s="255"/>
      <c r="M75" s="24">
        <f t="shared" si="1"/>
        <v>2</v>
      </c>
      <c r="N75"/>
      <c r="O75"/>
      <c r="P75"/>
      <c r="Q75"/>
      <c r="R75"/>
      <c r="S75"/>
      <c r="T75" s="11"/>
      <c r="U75" s="11"/>
      <c r="V75"/>
      <c r="W75" s="11"/>
      <c r="X75" s="11"/>
      <c r="Y75" s="28"/>
      <c r="Z75"/>
      <c r="AA75" s="11"/>
      <c r="AB75" s="11"/>
      <c r="AD75" s="11"/>
      <c r="AE75" s="11"/>
    </row>
    <row r="76" spans="1:31">
      <c r="A76" s="9"/>
      <c r="B76" s="9"/>
      <c r="C76" s="9"/>
      <c r="D76" s="245"/>
      <c r="E76" s="25"/>
      <c r="F76" s="25"/>
      <c r="G76" s="25"/>
      <c r="H76" s="25"/>
      <c r="I76" s="33"/>
      <c r="J76" s="229"/>
      <c r="K76" s="255"/>
      <c r="L76" s="255"/>
      <c r="M76" s="24">
        <f t="shared" si="1"/>
        <v>2</v>
      </c>
      <c r="N76"/>
      <c r="O76"/>
      <c r="P76"/>
      <c r="Q76"/>
      <c r="R76"/>
      <c r="S76"/>
      <c r="T76" s="11"/>
      <c r="U76" s="11"/>
      <c r="V76"/>
      <c r="W76" s="11"/>
      <c r="X76" s="11"/>
      <c r="Y76" s="28"/>
      <c r="Z76"/>
      <c r="AA76" s="11"/>
      <c r="AB76" s="11"/>
      <c r="AD76" s="11"/>
      <c r="AE76" s="11"/>
    </row>
    <row r="77" spans="1:31">
      <c r="A77" s="9"/>
      <c r="B77" s="9"/>
      <c r="C77" s="9"/>
      <c r="D77" s="9"/>
      <c r="E77" s="25"/>
      <c r="F77" s="25"/>
      <c r="G77" s="25"/>
      <c r="H77" s="25"/>
      <c r="I77" s="33"/>
      <c r="J77" s="229"/>
      <c r="K77" s="255"/>
      <c r="L77" s="255"/>
      <c r="M77" s="24">
        <f t="shared" si="1"/>
        <v>2</v>
      </c>
      <c r="N77"/>
      <c r="O77"/>
      <c r="P77"/>
      <c r="Q77"/>
      <c r="R77"/>
      <c r="S77"/>
      <c r="T77" s="11"/>
      <c r="U77" s="11"/>
      <c r="V77"/>
      <c r="W77" s="11"/>
      <c r="X77" s="11"/>
      <c r="Y77" s="28"/>
      <c r="Z77"/>
      <c r="AA77" s="11"/>
      <c r="AB77" s="11"/>
      <c r="AD77" s="11"/>
      <c r="AE77" s="11"/>
    </row>
    <row r="78" spans="1:31">
      <c r="A78" s="9"/>
      <c r="B78" s="9"/>
      <c r="C78" s="9"/>
      <c r="D78" s="9"/>
      <c r="E78" s="25"/>
      <c r="F78" s="25"/>
      <c r="G78" s="25"/>
      <c r="H78" s="25"/>
      <c r="I78" s="33"/>
      <c r="J78" s="229"/>
      <c r="K78" s="255"/>
      <c r="L78" s="255"/>
      <c r="M78" s="24">
        <f t="shared" si="1"/>
        <v>2</v>
      </c>
      <c r="T78" s="11"/>
      <c r="U78" s="11"/>
      <c r="W78" s="11"/>
      <c r="X78" s="11"/>
      <c r="Y78" s="28"/>
      <c r="AA78" s="11"/>
      <c r="AB78" s="11"/>
      <c r="AD78" s="11"/>
      <c r="AE78" s="11"/>
    </row>
    <row r="79" spans="1:31">
      <c r="A79" s="9"/>
      <c r="B79" s="9"/>
      <c r="C79" s="9"/>
      <c r="D79" s="9"/>
      <c r="E79" s="25"/>
      <c r="F79" s="25"/>
      <c r="G79" s="25"/>
      <c r="H79" s="25"/>
      <c r="I79" s="33"/>
      <c r="J79" s="229"/>
      <c r="K79" s="255"/>
      <c r="L79" s="255"/>
      <c r="M79" s="24">
        <f t="shared" si="1"/>
        <v>2</v>
      </c>
      <c r="AA79" s="11"/>
      <c r="AB79" s="11"/>
      <c r="AD79" s="11"/>
      <c r="AE79" s="11"/>
    </row>
    <row r="80" spans="1:31">
      <c r="A80" s="9"/>
      <c r="B80" s="9"/>
      <c r="C80" s="9"/>
      <c r="D80" s="9"/>
      <c r="E80" s="25"/>
      <c r="F80" s="25"/>
      <c r="G80" s="25"/>
      <c r="H80" s="25"/>
      <c r="I80" s="33"/>
      <c r="J80" s="229"/>
      <c r="K80" s="255"/>
      <c r="L80" s="255"/>
      <c r="M80" s="24">
        <f t="shared" si="1"/>
        <v>2</v>
      </c>
      <c r="AA80" s="11"/>
      <c r="AB80" s="11"/>
      <c r="AD80" s="11"/>
      <c r="AE80" s="11"/>
    </row>
    <row r="81" spans="1:31">
      <c r="A81" s="9"/>
      <c r="B81" s="9"/>
      <c r="C81" s="9"/>
      <c r="D81" s="9"/>
      <c r="E81" s="25"/>
      <c r="F81" s="25"/>
      <c r="G81" s="25"/>
      <c r="H81" s="25"/>
      <c r="I81" s="33"/>
      <c r="J81" s="229"/>
      <c r="K81" s="255"/>
      <c r="L81" s="255"/>
      <c r="M81" s="24">
        <f t="shared" si="1"/>
        <v>2</v>
      </c>
      <c r="AA81" s="11"/>
      <c r="AB81" s="11"/>
      <c r="AD81" s="11"/>
      <c r="AE81" s="11"/>
    </row>
    <row r="82" spans="1:31">
      <c r="A82" s="9"/>
      <c r="B82" s="9"/>
      <c r="C82" s="9"/>
      <c r="D82" s="245"/>
      <c r="E82" s="25"/>
      <c r="F82" s="25"/>
      <c r="G82" s="25"/>
      <c r="H82" s="25"/>
      <c r="I82" s="33"/>
      <c r="J82" s="229"/>
      <c r="K82" s="255"/>
      <c r="L82" s="255"/>
      <c r="M82" s="24">
        <f t="shared" si="1"/>
        <v>2</v>
      </c>
      <c r="AA82" s="11"/>
      <c r="AB82" s="11"/>
      <c r="AD82" s="11"/>
      <c r="AE82" s="11"/>
    </row>
    <row r="83" spans="1:31">
      <c r="A83" s="9"/>
      <c r="B83" s="9"/>
      <c r="C83" s="9"/>
      <c r="D83" s="9"/>
      <c r="E83" s="25"/>
      <c r="F83" s="25"/>
      <c r="G83" s="25"/>
      <c r="H83" s="25"/>
      <c r="I83" s="33"/>
      <c r="J83" s="229"/>
      <c r="K83" s="255"/>
      <c r="L83" s="255"/>
      <c r="M83" s="24">
        <f t="shared" si="1"/>
        <v>2</v>
      </c>
      <c r="AA83" s="11"/>
      <c r="AB83" s="11"/>
      <c r="AD83" s="11"/>
      <c r="AE83" s="11"/>
    </row>
    <row r="84" spans="1:31">
      <c r="A84" s="9"/>
      <c r="B84" s="9"/>
      <c r="C84" s="9"/>
      <c r="D84" s="9"/>
      <c r="E84" s="25"/>
      <c r="F84" s="25"/>
      <c r="G84" s="25"/>
      <c r="H84" s="25"/>
      <c r="I84" s="33"/>
      <c r="J84" s="229"/>
      <c r="K84" s="255"/>
      <c r="L84" s="255"/>
      <c r="M84" s="24">
        <f t="shared" si="1"/>
        <v>2</v>
      </c>
      <c r="AA84" s="11"/>
      <c r="AB84" s="11"/>
      <c r="AD84" s="11"/>
      <c r="AE84" s="11"/>
    </row>
    <row r="85" spans="1:31">
      <c r="A85" s="9"/>
      <c r="B85" s="9"/>
      <c r="C85" s="9"/>
      <c r="D85" s="245"/>
      <c r="E85" s="25"/>
      <c r="F85" s="25"/>
      <c r="G85" s="25"/>
      <c r="H85" s="25"/>
      <c r="I85" s="33"/>
      <c r="J85" s="229"/>
      <c r="K85" s="255"/>
      <c r="L85" s="255"/>
      <c r="M85" s="24">
        <f t="shared" si="1"/>
        <v>2</v>
      </c>
      <c r="AA85" s="11"/>
      <c r="AB85" s="11"/>
      <c r="AD85" s="11"/>
      <c r="AE85" s="11"/>
    </row>
    <row r="86" spans="1:31">
      <c r="A86" s="9"/>
      <c r="B86" s="9"/>
      <c r="C86" s="9"/>
      <c r="D86" s="9"/>
      <c r="E86" s="25"/>
      <c r="F86" s="25"/>
      <c r="G86" s="25"/>
      <c r="H86" s="25"/>
      <c r="I86" s="33"/>
      <c r="J86" s="229"/>
      <c r="K86" s="255"/>
      <c r="L86" s="255"/>
      <c r="M86" s="24">
        <f t="shared" si="1"/>
        <v>2</v>
      </c>
      <c r="AA86" s="11"/>
      <c r="AB86" s="11"/>
      <c r="AD86" s="11"/>
      <c r="AE86" s="11"/>
    </row>
    <row r="87" spans="1:31">
      <c r="A87" s="9"/>
      <c r="B87" s="9"/>
      <c r="C87" s="9"/>
      <c r="D87" s="9"/>
      <c r="E87" s="25"/>
      <c r="F87" s="25"/>
      <c r="G87" s="25"/>
      <c r="H87" s="25"/>
      <c r="I87" s="33"/>
      <c r="J87" s="229"/>
      <c r="K87" s="255"/>
      <c r="L87" s="255"/>
      <c r="M87" s="24">
        <f t="shared" si="1"/>
        <v>2</v>
      </c>
      <c r="AA87" s="11"/>
      <c r="AB87" s="11"/>
      <c r="AD87" s="11"/>
      <c r="AE87" s="11"/>
    </row>
    <row r="88" spans="1:31">
      <c r="A88" s="9"/>
      <c r="B88" s="9"/>
      <c r="C88" s="9"/>
      <c r="D88" s="9"/>
      <c r="E88" s="25"/>
      <c r="F88" s="25"/>
      <c r="G88" s="25"/>
      <c r="H88" s="25"/>
      <c r="I88" s="33"/>
      <c r="J88" s="229"/>
      <c r="K88" s="255"/>
      <c r="L88" s="255"/>
      <c r="M88" s="24">
        <f t="shared" si="1"/>
        <v>2</v>
      </c>
      <c r="AA88" s="11"/>
      <c r="AB88" s="11"/>
      <c r="AD88" s="11"/>
      <c r="AE88" s="11"/>
    </row>
    <row r="89" spans="1:31">
      <c r="A89" s="9"/>
      <c r="B89" s="9"/>
      <c r="C89" s="9"/>
      <c r="D89" s="9"/>
      <c r="E89" s="25"/>
      <c r="F89" s="25"/>
      <c r="G89" s="25"/>
      <c r="H89" s="25"/>
      <c r="I89" s="33"/>
      <c r="J89" s="229"/>
      <c r="K89" s="255"/>
      <c r="L89" s="255"/>
      <c r="M89" s="24">
        <f t="shared" si="1"/>
        <v>2</v>
      </c>
      <c r="AA89" s="11"/>
      <c r="AB89" s="11"/>
      <c r="AD89" s="11"/>
      <c r="AE89" s="11"/>
    </row>
    <row r="90" spans="1:31">
      <c r="A90" s="9"/>
      <c r="B90" s="9"/>
      <c r="C90" s="9"/>
      <c r="D90" s="9"/>
      <c r="E90" s="25"/>
      <c r="F90" s="25"/>
      <c r="G90" s="25"/>
      <c r="H90" s="25"/>
      <c r="I90" s="33"/>
      <c r="J90" s="229"/>
      <c r="K90" s="255"/>
      <c r="L90" s="255"/>
      <c r="M90" s="24">
        <f t="shared" si="1"/>
        <v>2</v>
      </c>
      <c r="AA90" s="11"/>
      <c r="AB90" s="11"/>
      <c r="AD90" s="11"/>
      <c r="AE90" s="11"/>
    </row>
    <row r="91" spans="1:31">
      <c r="A91" s="9"/>
      <c r="B91" s="9"/>
      <c r="C91" s="9"/>
      <c r="D91" s="9"/>
      <c r="E91" s="25"/>
      <c r="F91" s="25"/>
      <c r="G91" s="25"/>
      <c r="H91" s="25"/>
      <c r="I91" s="33"/>
      <c r="J91" s="229"/>
      <c r="K91" s="255"/>
      <c r="L91" s="255"/>
      <c r="M91" s="24">
        <f t="shared" si="1"/>
        <v>2</v>
      </c>
      <c r="AA91" s="11"/>
      <c r="AB91" s="11"/>
      <c r="AD91" s="11"/>
      <c r="AE91" s="11"/>
    </row>
    <row r="92" spans="1:31">
      <c r="A92" s="9"/>
      <c r="B92" s="9"/>
      <c r="C92" s="9"/>
      <c r="D92" s="9"/>
      <c r="E92" s="25"/>
      <c r="F92" s="25"/>
      <c r="G92" s="25"/>
      <c r="H92" s="25"/>
      <c r="I92" s="33"/>
      <c r="J92" s="229"/>
      <c r="K92" s="255"/>
      <c r="L92" s="255"/>
      <c r="M92" s="24">
        <f t="shared" si="1"/>
        <v>2</v>
      </c>
      <c r="AA92" s="11"/>
      <c r="AB92" s="11"/>
      <c r="AD92" s="11"/>
      <c r="AE92" s="11"/>
    </row>
    <row r="93" spans="1:31">
      <c r="A93" s="9"/>
      <c r="B93" s="9"/>
      <c r="C93" s="9"/>
      <c r="D93" s="9"/>
      <c r="E93" s="25"/>
      <c r="F93" s="25"/>
      <c r="G93" s="25"/>
      <c r="H93" s="25"/>
      <c r="I93" s="33"/>
      <c r="J93" s="229"/>
      <c r="K93" s="255"/>
      <c r="L93" s="255"/>
      <c r="M93" s="24">
        <f t="shared" si="1"/>
        <v>2</v>
      </c>
      <c r="AA93" s="11"/>
      <c r="AB93" s="11"/>
      <c r="AD93" s="11"/>
      <c r="AE93" s="11"/>
    </row>
    <row r="94" spans="1:31">
      <c r="A94" s="9"/>
      <c r="B94" s="9"/>
      <c r="C94" s="9"/>
      <c r="D94" s="9"/>
      <c r="E94" s="25"/>
      <c r="F94" s="25"/>
      <c r="G94" s="25"/>
      <c r="H94" s="25"/>
      <c r="I94" s="33"/>
      <c r="J94" s="229"/>
      <c r="K94" s="255"/>
      <c r="L94" s="255"/>
      <c r="M94" s="24">
        <f t="shared" si="1"/>
        <v>2</v>
      </c>
      <c r="AA94" s="11"/>
      <c r="AB94" s="11"/>
      <c r="AD94" s="11"/>
      <c r="AE94" s="11"/>
    </row>
    <row r="95" spans="1:31">
      <c r="A95" s="9"/>
      <c r="B95" s="9"/>
      <c r="C95" s="9"/>
      <c r="D95" s="9"/>
      <c r="E95" s="25"/>
      <c r="F95" s="25"/>
      <c r="G95" s="25"/>
      <c r="H95" s="25"/>
      <c r="I95" s="33"/>
      <c r="J95" s="229"/>
      <c r="K95" s="255"/>
      <c r="L95" s="255"/>
      <c r="M95" s="24">
        <f t="shared" si="1"/>
        <v>2</v>
      </c>
      <c r="AA95" s="11"/>
      <c r="AB95" s="11"/>
      <c r="AD95" s="11"/>
      <c r="AE95" s="11"/>
    </row>
    <row r="96" spans="1:31">
      <c r="A96" s="9"/>
      <c r="B96" s="9"/>
      <c r="C96" s="9"/>
      <c r="D96" s="9"/>
      <c r="E96" s="25"/>
      <c r="F96" s="25"/>
      <c r="G96" s="25"/>
      <c r="H96" s="25"/>
      <c r="I96" s="33"/>
      <c r="J96" s="229"/>
      <c r="K96" s="255"/>
      <c r="L96" s="255"/>
      <c r="M96" s="24">
        <f t="shared" si="1"/>
        <v>2</v>
      </c>
      <c r="AA96" s="11"/>
      <c r="AB96" s="11"/>
      <c r="AD96" s="11"/>
      <c r="AE96" s="11"/>
    </row>
    <row r="97" spans="1:13">
      <c r="A97" s="9"/>
      <c r="B97" s="9"/>
      <c r="C97" s="9"/>
      <c r="D97" s="9"/>
      <c r="E97" s="25"/>
      <c r="F97" s="25"/>
      <c r="G97" s="25"/>
      <c r="H97" s="25"/>
      <c r="I97" s="33"/>
      <c r="J97" s="229"/>
      <c r="K97" s="255"/>
      <c r="L97" s="255"/>
      <c r="M97" s="24">
        <f t="shared" si="1"/>
        <v>2</v>
      </c>
    </row>
    <row r="98" spans="1:13">
      <c r="A98" s="9"/>
      <c r="B98" s="9"/>
      <c r="C98" s="9"/>
      <c r="D98" s="245"/>
      <c r="E98" s="25"/>
      <c r="F98" s="25"/>
      <c r="G98" s="25"/>
      <c r="H98" s="25"/>
      <c r="I98" s="33"/>
      <c r="J98" s="229"/>
      <c r="K98" s="255"/>
      <c r="L98" s="255"/>
      <c r="M98" s="24">
        <f t="shared" si="1"/>
        <v>2</v>
      </c>
    </row>
    <row r="99" spans="1:13">
      <c r="A99" s="9"/>
      <c r="B99" s="9"/>
      <c r="C99" s="9"/>
      <c r="D99" s="9"/>
      <c r="E99" s="25"/>
      <c r="F99" s="25"/>
      <c r="G99" s="25"/>
      <c r="H99" s="25"/>
      <c r="I99" s="33"/>
      <c r="J99" s="229"/>
      <c r="K99" s="255"/>
      <c r="L99" s="255"/>
      <c r="M99" s="24">
        <f t="shared" si="1"/>
        <v>2</v>
      </c>
    </row>
    <row r="100" spans="1:13">
      <c r="A100" s="9"/>
      <c r="B100" s="9"/>
      <c r="C100" s="9"/>
      <c r="D100" s="9"/>
      <c r="E100" s="25"/>
      <c r="F100" s="25"/>
      <c r="G100" s="25"/>
      <c r="H100" s="25"/>
      <c r="I100" s="33"/>
      <c r="J100" s="229"/>
      <c r="K100" s="255"/>
      <c r="L100" s="255"/>
      <c r="M100" s="24">
        <f t="shared" si="1"/>
        <v>2</v>
      </c>
    </row>
    <row r="101" spans="1:13">
      <c r="A101" s="9"/>
      <c r="B101" s="9"/>
      <c r="C101" s="9"/>
      <c r="D101" s="9"/>
      <c r="E101" s="25"/>
      <c r="F101" s="25"/>
      <c r="G101" s="25"/>
      <c r="H101" s="25"/>
      <c r="I101" s="33"/>
      <c r="J101" s="229"/>
      <c r="K101" s="255"/>
      <c r="L101" s="255"/>
      <c r="M101" s="24">
        <f t="shared" si="1"/>
        <v>2</v>
      </c>
    </row>
    <row r="102" spans="1:13">
      <c r="A102" s="9"/>
      <c r="B102" s="9"/>
      <c r="C102" s="9"/>
      <c r="D102" s="245"/>
      <c r="E102" s="25"/>
      <c r="F102" s="25"/>
      <c r="G102" s="25"/>
      <c r="H102" s="25"/>
      <c r="I102" s="33"/>
      <c r="J102" s="229"/>
      <c r="K102" s="255"/>
      <c r="L102" s="255"/>
      <c r="M102" s="24">
        <f t="shared" si="1"/>
        <v>2</v>
      </c>
    </row>
    <row r="103" spans="1:13">
      <c r="A103" s="9"/>
      <c r="B103" s="9"/>
      <c r="C103" s="9"/>
      <c r="D103" s="9"/>
      <c r="E103" s="25"/>
      <c r="F103" s="25"/>
      <c r="G103" s="25"/>
      <c r="H103" s="25"/>
      <c r="I103" s="33"/>
      <c r="J103" s="229"/>
      <c r="K103" s="255"/>
      <c r="L103" s="255"/>
      <c r="M103" s="24">
        <f t="shared" si="1"/>
        <v>2</v>
      </c>
    </row>
    <row r="104" spans="1:13">
      <c r="A104" s="9"/>
      <c r="B104" s="9"/>
      <c r="C104" s="9"/>
      <c r="D104" s="9"/>
      <c r="E104" s="25"/>
      <c r="F104" s="25"/>
      <c r="G104" s="25"/>
      <c r="H104" s="25"/>
      <c r="I104" s="33"/>
      <c r="J104" s="229"/>
      <c r="K104" s="255"/>
      <c r="L104" s="255"/>
      <c r="M104" s="24">
        <f t="shared" si="1"/>
        <v>2</v>
      </c>
    </row>
    <row r="105" spans="1:13">
      <c r="A105" s="9"/>
      <c r="B105" s="9"/>
      <c r="C105" s="9"/>
      <c r="D105" s="9"/>
      <c r="E105" s="25"/>
      <c r="F105" s="25"/>
      <c r="G105" s="25"/>
      <c r="H105" s="25"/>
      <c r="I105" s="33"/>
      <c r="J105" s="229"/>
      <c r="K105" s="255"/>
      <c r="L105" s="255"/>
      <c r="M105" s="24">
        <f t="shared" si="1"/>
        <v>2</v>
      </c>
    </row>
    <row r="106" spans="1:13">
      <c r="A106" s="9"/>
      <c r="B106" s="9"/>
      <c r="C106" s="9"/>
      <c r="D106" s="9"/>
      <c r="E106" s="25"/>
      <c r="F106" s="25"/>
      <c r="G106" s="25"/>
      <c r="H106" s="25"/>
      <c r="I106" s="33"/>
      <c r="J106" s="229"/>
      <c r="K106" s="255"/>
      <c r="L106" s="255"/>
      <c r="M106" s="24">
        <f t="shared" si="1"/>
        <v>2</v>
      </c>
    </row>
    <row r="107" spans="1:13">
      <c r="A107" s="9"/>
      <c r="B107" s="9"/>
      <c r="C107" s="9"/>
      <c r="D107" s="245"/>
      <c r="E107" s="25"/>
      <c r="F107" s="25"/>
      <c r="G107" s="25"/>
      <c r="H107" s="25"/>
      <c r="I107" s="33"/>
      <c r="J107" s="229"/>
      <c r="K107" s="255"/>
      <c r="L107" s="255"/>
      <c r="M107" s="24">
        <f t="shared" si="1"/>
        <v>2</v>
      </c>
    </row>
    <row r="108" spans="1:13">
      <c r="A108" s="9"/>
      <c r="B108" s="9"/>
      <c r="C108" s="9"/>
      <c r="D108" s="9"/>
      <c r="E108" s="25"/>
      <c r="F108" s="25"/>
      <c r="G108" s="25"/>
      <c r="H108" s="25"/>
      <c r="I108" s="33"/>
      <c r="J108" s="229"/>
      <c r="K108" s="255"/>
      <c r="L108" s="255"/>
      <c r="M108" s="24">
        <f t="shared" si="1"/>
        <v>2</v>
      </c>
    </row>
    <row r="109" spans="1:13">
      <c r="A109" s="9"/>
      <c r="B109" s="9"/>
      <c r="C109" s="9"/>
      <c r="D109" s="9"/>
      <c r="E109" s="25"/>
      <c r="F109" s="25"/>
      <c r="G109" s="25"/>
      <c r="H109" s="25"/>
      <c r="I109" s="33"/>
      <c r="J109" s="229"/>
      <c r="K109" s="255"/>
      <c r="L109" s="255"/>
      <c r="M109" s="24">
        <f t="shared" si="1"/>
        <v>2</v>
      </c>
    </row>
    <row r="110" spans="1:13">
      <c r="A110" s="9"/>
      <c r="B110" s="9"/>
      <c r="C110" s="9"/>
      <c r="D110" s="9"/>
      <c r="E110" s="25"/>
      <c r="F110" s="25"/>
      <c r="G110" s="25"/>
      <c r="H110" s="25"/>
      <c r="I110" s="33"/>
      <c r="J110" s="229"/>
      <c r="K110" s="255"/>
      <c r="L110" s="255"/>
      <c r="M110" s="24">
        <f t="shared" si="1"/>
        <v>2</v>
      </c>
    </row>
    <row r="111" spans="1:13">
      <c r="A111" s="9"/>
      <c r="B111" s="9"/>
      <c r="C111" s="9"/>
      <c r="D111" s="9"/>
      <c r="E111" s="25"/>
      <c r="F111" s="25"/>
      <c r="G111" s="25"/>
      <c r="H111" s="25"/>
      <c r="I111" s="33"/>
      <c r="J111" s="229"/>
      <c r="K111" s="255"/>
      <c r="L111" s="255"/>
      <c r="M111" s="24">
        <f t="shared" si="1"/>
        <v>2</v>
      </c>
    </row>
    <row r="112" spans="1:13">
      <c r="A112" s="9"/>
      <c r="B112" s="9"/>
      <c r="C112" s="9"/>
      <c r="D112" s="9"/>
      <c r="E112" s="25"/>
      <c r="F112" s="25"/>
      <c r="G112" s="25"/>
      <c r="H112" s="25"/>
      <c r="I112" s="33"/>
      <c r="J112" s="229"/>
      <c r="K112" s="255"/>
      <c r="L112" s="255"/>
      <c r="M112" s="24">
        <f t="shared" si="1"/>
        <v>2</v>
      </c>
    </row>
    <row r="113" spans="1:13">
      <c r="A113" s="9"/>
      <c r="B113" s="9"/>
      <c r="C113" s="9"/>
      <c r="D113" s="9"/>
      <c r="E113" s="25"/>
      <c r="F113" s="25"/>
      <c r="G113" s="25"/>
      <c r="H113" s="25"/>
      <c r="I113" s="33"/>
      <c r="J113" s="229"/>
      <c r="K113" s="255"/>
      <c r="L113" s="255"/>
      <c r="M113" s="24">
        <f t="shared" si="1"/>
        <v>2</v>
      </c>
    </row>
    <row r="114" spans="1:13">
      <c r="A114" s="9"/>
      <c r="B114" s="9"/>
      <c r="C114" s="9"/>
      <c r="D114" s="9"/>
      <c r="E114" s="25"/>
      <c r="F114" s="25"/>
      <c r="G114" s="25"/>
      <c r="H114" s="25"/>
      <c r="I114" s="33"/>
      <c r="J114" s="229"/>
      <c r="K114" s="255"/>
      <c r="L114" s="255"/>
      <c r="M114" s="24">
        <f t="shared" si="1"/>
        <v>2</v>
      </c>
    </row>
    <row r="115" spans="1:13">
      <c r="A115" s="9"/>
      <c r="B115" s="9"/>
      <c r="C115" s="9"/>
      <c r="D115" s="9"/>
      <c r="E115" s="25"/>
      <c r="F115" s="25"/>
      <c r="G115" s="25"/>
      <c r="H115" s="25"/>
      <c r="I115" s="33"/>
      <c r="J115" s="229"/>
      <c r="K115" s="255"/>
      <c r="L115" s="255"/>
      <c r="M115" s="24">
        <f t="shared" si="1"/>
        <v>2</v>
      </c>
    </row>
    <row r="116" spans="1:13">
      <c r="A116" s="9"/>
      <c r="B116" s="9"/>
      <c r="C116" s="9"/>
      <c r="D116" s="9"/>
      <c r="E116" s="25"/>
      <c r="F116" s="25"/>
      <c r="G116" s="25"/>
      <c r="H116" s="25"/>
      <c r="I116" s="33"/>
      <c r="J116" s="229"/>
      <c r="K116" s="255"/>
      <c r="L116" s="255"/>
      <c r="M116" s="24">
        <f t="shared" si="1"/>
        <v>2</v>
      </c>
    </row>
    <row r="117" spans="1:13">
      <c r="A117" s="9"/>
      <c r="B117" s="9"/>
      <c r="C117" s="9"/>
      <c r="D117" s="9"/>
      <c r="E117" s="25"/>
      <c r="F117" s="25"/>
      <c r="G117" s="25"/>
      <c r="H117" s="25"/>
      <c r="I117" s="33"/>
      <c r="J117" s="229"/>
      <c r="K117" s="255"/>
      <c r="L117" s="255"/>
      <c r="M117" s="24">
        <f t="shared" si="1"/>
        <v>2</v>
      </c>
    </row>
    <row r="118" spans="1:13">
      <c r="A118" s="9"/>
      <c r="B118" s="9"/>
      <c r="C118" s="9"/>
      <c r="D118" s="9"/>
      <c r="E118" s="25"/>
      <c r="F118" s="25"/>
      <c r="G118" s="25"/>
      <c r="H118" s="25"/>
      <c r="I118" s="33"/>
      <c r="J118" s="229"/>
      <c r="K118" s="255"/>
      <c r="L118" s="255"/>
      <c r="M118" s="24">
        <f t="shared" si="1"/>
        <v>2</v>
      </c>
    </row>
    <row r="119" spans="1:13">
      <c r="A119" s="9"/>
      <c r="B119" s="9"/>
      <c r="C119" s="9"/>
      <c r="D119" s="9"/>
      <c r="E119" s="25"/>
      <c r="F119" s="25"/>
      <c r="G119" s="25"/>
      <c r="H119" s="25"/>
      <c r="I119" s="33"/>
      <c r="J119" s="229"/>
      <c r="K119" s="255"/>
      <c r="L119" s="255"/>
      <c r="M119" s="24">
        <f t="shared" si="1"/>
        <v>2</v>
      </c>
    </row>
    <row r="120" spans="1:13">
      <c r="A120" s="9"/>
      <c r="B120" s="9"/>
      <c r="C120" s="9"/>
      <c r="D120" s="9"/>
      <c r="E120" s="25"/>
      <c r="F120" s="25"/>
      <c r="G120" s="25"/>
      <c r="H120" s="25"/>
      <c r="I120" s="33"/>
      <c r="J120" s="229"/>
      <c r="K120" s="255"/>
      <c r="L120" s="255"/>
      <c r="M120" s="24">
        <f t="shared" si="1"/>
        <v>2</v>
      </c>
    </row>
    <row r="121" spans="1:13">
      <c r="A121" s="9"/>
      <c r="B121" s="9"/>
      <c r="C121" s="9"/>
      <c r="D121" s="9"/>
      <c r="E121" s="25"/>
      <c r="F121" s="25"/>
      <c r="G121" s="25"/>
      <c r="H121" s="25"/>
      <c r="I121" s="33"/>
      <c r="J121" s="229"/>
      <c r="K121" s="255"/>
      <c r="L121" s="255"/>
      <c r="M121" s="24">
        <f t="shared" si="1"/>
        <v>2</v>
      </c>
    </row>
    <row r="122" spans="1:13">
      <c r="A122" s="9"/>
      <c r="B122" s="9"/>
      <c r="C122" s="9"/>
      <c r="D122" s="9"/>
      <c r="E122" s="25"/>
      <c r="F122" s="25"/>
      <c r="G122" s="25"/>
      <c r="H122" s="25"/>
      <c r="I122" s="33"/>
      <c r="J122" s="229"/>
      <c r="K122" s="255"/>
      <c r="L122" s="255"/>
      <c r="M122" s="24">
        <f t="shared" si="1"/>
        <v>2</v>
      </c>
    </row>
    <row r="123" spans="1:13">
      <c r="A123" s="9"/>
      <c r="B123" s="9"/>
      <c r="C123" s="9"/>
      <c r="D123" s="245"/>
      <c r="E123" s="25"/>
      <c r="F123" s="25"/>
      <c r="G123" s="25"/>
      <c r="H123" s="25"/>
      <c r="I123" s="33"/>
      <c r="J123" s="229"/>
      <c r="K123" s="255"/>
      <c r="L123" s="255"/>
      <c r="M123" s="24">
        <f t="shared" si="1"/>
        <v>2</v>
      </c>
    </row>
    <row r="124" spans="1:13">
      <c r="A124" s="9"/>
      <c r="B124" s="9"/>
      <c r="C124" s="9"/>
      <c r="D124" s="245"/>
      <c r="E124" s="25"/>
      <c r="F124" s="25"/>
      <c r="G124" s="25"/>
      <c r="H124" s="25"/>
      <c r="I124" s="33"/>
      <c r="J124" s="229"/>
      <c r="K124" s="255"/>
      <c r="L124" s="255"/>
      <c r="M124" s="24">
        <f t="shared" si="1"/>
        <v>2</v>
      </c>
    </row>
    <row r="125" spans="1:13">
      <c r="A125" s="9"/>
      <c r="B125" s="9"/>
      <c r="C125" s="9"/>
      <c r="D125" s="9"/>
      <c r="E125" s="25"/>
      <c r="F125" s="25"/>
      <c r="G125" s="25"/>
      <c r="H125" s="25"/>
      <c r="I125" s="33"/>
      <c r="J125" s="229"/>
      <c r="K125" s="255"/>
      <c r="L125" s="255"/>
      <c r="M125" s="24">
        <f t="shared" si="1"/>
        <v>2</v>
      </c>
    </row>
    <row r="126" spans="1:13">
      <c r="A126" s="9"/>
      <c r="B126" s="9"/>
      <c r="C126" s="9"/>
      <c r="D126" s="245"/>
      <c r="E126" s="25"/>
      <c r="F126" s="25"/>
      <c r="G126" s="25"/>
      <c r="H126" s="25"/>
      <c r="I126" s="33"/>
      <c r="J126" s="229"/>
      <c r="K126" s="255"/>
      <c r="L126" s="255"/>
      <c r="M126" s="24">
        <f t="shared" si="1"/>
        <v>2</v>
      </c>
    </row>
    <row r="127" spans="1:13">
      <c r="A127" s="9"/>
      <c r="B127" s="9"/>
      <c r="C127" s="9"/>
      <c r="D127" s="245"/>
      <c r="E127" s="25"/>
      <c r="F127" s="25"/>
      <c r="G127" s="25"/>
      <c r="H127" s="25"/>
      <c r="I127" s="33"/>
      <c r="J127" s="229"/>
      <c r="K127" s="255"/>
      <c r="L127" s="255"/>
      <c r="M127" s="24">
        <f t="shared" si="1"/>
        <v>2</v>
      </c>
    </row>
    <row r="128" spans="1:13">
      <c r="A128" s="9"/>
      <c r="B128" s="9"/>
      <c r="C128" s="9"/>
      <c r="D128" s="9"/>
      <c r="E128" s="25"/>
      <c r="F128" s="25"/>
      <c r="G128" s="25"/>
      <c r="H128" s="25"/>
      <c r="I128" s="33"/>
      <c r="J128" s="229"/>
      <c r="K128" s="255"/>
      <c r="L128" s="255"/>
      <c r="M128" s="24">
        <f t="shared" si="1"/>
        <v>2</v>
      </c>
    </row>
    <row r="129" spans="1:13">
      <c r="A129" s="9"/>
      <c r="B129" s="9"/>
      <c r="C129" s="9"/>
      <c r="D129" s="9"/>
      <c r="E129" s="25"/>
      <c r="F129" s="25"/>
      <c r="G129" s="25"/>
      <c r="H129" s="25"/>
      <c r="I129" s="33"/>
      <c r="J129" s="229"/>
      <c r="K129" s="255"/>
      <c r="L129" s="255"/>
      <c r="M129" s="24">
        <f t="shared" si="1"/>
        <v>2</v>
      </c>
    </row>
    <row r="130" spans="1:13">
      <c r="A130" s="9"/>
      <c r="B130" s="9"/>
      <c r="C130" s="9"/>
      <c r="D130" s="9"/>
      <c r="E130" s="25"/>
      <c r="F130" s="25"/>
      <c r="G130" s="25"/>
      <c r="H130" s="25"/>
      <c r="I130" s="33"/>
      <c r="J130" s="229"/>
      <c r="K130" s="255"/>
      <c r="L130" s="255"/>
      <c r="M130" s="24">
        <f t="shared" si="1"/>
        <v>2</v>
      </c>
    </row>
    <row r="131" spans="1:13">
      <c r="A131" s="9"/>
      <c r="B131" s="9"/>
      <c r="C131" s="9"/>
      <c r="D131" s="9"/>
      <c r="E131" s="25"/>
      <c r="F131" s="25"/>
      <c r="G131" s="25"/>
      <c r="H131" s="25"/>
      <c r="I131" s="33"/>
      <c r="J131" s="229"/>
      <c r="K131" s="255"/>
      <c r="L131" s="255"/>
      <c r="M131" s="24">
        <f t="shared" si="1"/>
        <v>2</v>
      </c>
    </row>
    <row r="132" spans="1:13">
      <c r="A132" s="9"/>
      <c r="B132" s="9"/>
      <c r="C132" s="9"/>
      <c r="D132" s="9"/>
      <c r="E132" s="25"/>
      <c r="F132" s="25"/>
      <c r="G132" s="25"/>
      <c r="H132" s="25"/>
      <c r="I132" s="33"/>
      <c r="J132" s="229"/>
      <c r="K132" s="255"/>
      <c r="L132" s="255"/>
      <c r="M132" s="24">
        <f t="shared" si="1"/>
        <v>2</v>
      </c>
    </row>
    <row r="133" spans="1:13">
      <c r="A133" s="9"/>
      <c r="B133" s="9"/>
      <c r="C133" s="9"/>
      <c r="D133" s="9"/>
      <c r="E133" s="25"/>
      <c r="F133" s="25"/>
      <c r="G133" s="25"/>
      <c r="H133" s="25"/>
      <c r="I133" s="33"/>
      <c r="J133" s="229"/>
      <c r="K133" s="255"/>
      <c r="L133" s="255"/>
      <c r="M133" s="24">
        <f t="shared" ref="M133:M196" si="2">A133+2</f>
        <v>2</v>
      </c>
    </row>
    <row r="134" spans="1:13">
      <c r="A134" s="9"/>
      <c r="B134" s="9"/>
      <c r="C134" s="9"/>
      <c r="D134" s="9"/>
      <c r="E134" s="25"/>
      <c r="F134" s="25"/>
      <c r="G134" s="25"/>
      <c r="H134" s="25"/>
      <c r="I134" s="33"/>
      <c r="J134" s="229"/>
      <c r="K134" s="255"/>
      <c r="L134" s="255"/>
      <c r="M134" s="24">
        <f t="shared" si="2"/>
        <v>2</v>
      </c>
    </row>
    <row r="135" spans="1:13">
      <c r="A135" s="9"/>
      <c r="B135" s="9"/>
      <c r="C135" s="9"/>
      <c r="D135" s="9"/>
      <c r="E135" s="25"/>
      <c r="F135" s="25"/>
      <c r="G135" s="25"/>
      <c r="H135" s="25"/>
      <c r="I135" s="33"/>
      <c r="J135" s="229"/>
      <c r="K135" s="255"/>
      <c r="L135" s="255"/>
      <c r="M135" s="24">
        <f t="shared" si="2"/>
        <v>2</v>
      </c>
    </row>
    <row r="136" spans="1:13">
      <c r="A136" s="9"/>
      <c r="B136" s="9"/>
      <c r="C136" s="9"/>
      <c r="D136" s="9"/>
      <c r="E136" s="25"/>
      <c r="F136" s="25"/>
      <c r="G136" s="25"/>
      <c r="H136" s="25"/>
      <c r="I136" s="33"/>
      <c r="J136" s="229"/>
      <c r="K136" s="255"/>
      <c r="L136" s="255"/>
      <c r="M136" s="24">
        <f t="shared" si="2"/>
        <v>2</v>
      </c>
    </row>
    <row r="137" spans="1:13">
      <c r="A137" s="9"/>
      <c r="B137" s="9"/>
      <c r="C137" s="9"/>
      <c r="D137" s="9"/>
      <c r="E137" s="25"/>
      <c r="F137" s="25"/>
      <c r="G137" s="25"/>
      <c r="H137" s="25"/>
      <c r="I137" s="33"/>
      <c r="J137" s="229"/>
      <c r="K137" s="255"/>
      <c r="L137" s="255"/>
      <c r="M137" s="24">
        <f t="shared" si="2"/>
        <v>2</v>
      </c>
    </row>
    <row r="138" spans="1:13">
      <c r="A138" s="9"/>
      <c r="B138" s="9"/>
      <c r="C138" s="9"/>
      <c r="D138" s="9"/>
      <c r="E138" s="25"/>
      <c r="F138" s="25"/>
      <c r="G138" s="25"/>
      <c r="H138" s="25"/>
      <c r="I138" s="33"/>
      <c r="J138" s="229"/>
      <c r="K138" s="255"/>
      <c r="L138" s="255"/>
      <c r="M138" s="24">
        <f t="shared" si="2"/>
        <v>2</v>
      </c>
    </row>
    <row r="139" spans="1:13">
      <c r="A139" s="9"/>
      <c r="B139" s="9"/>
      <c r="C139" s="9"/>
      <c r="D139" s="9"/>
      <c r="E139" s="25"/>
      <c r="F139" s="25"/>
      <c r="G139" s="25"/>
      <c r="H139" s="25"/>
      <c r="I139" s="33"/>
      <c r="J139" s="229"/>
      <c r="K139" s="255"/>
      <c r="L139" s="255"/>
      <c r="M139" s="24">
        <f t="shared" si="2"/>
        <v>2</v>
      </c>
    </row>
    <row r="140" spans="1:13">
      <c r="A140" s="9"/>
      <c r="B140" s="9"/>
      <c r="C140" s="9"/>
      <c r="D140" s="9"/>
      <c r="E140" s="25"/>
      <c r="F140" s="25"/>
      <c r="G140" s="25"/>
      <c r="H140" s="25"/>
      <c r="I140" s="33"/>
      <c r="J140" s="229"/>
      <c r="K140" s="255"/>
      <c r="L140" s="255"/>
      <c r="M140" s="24">
        <f t="shared" si="2"/>
        <v>2</v>
      </c>
    </row>
    <row r="141" spans="1:13">
      <c r="A141" s="9"/>
      <c r="B141" s="9"/>
      <c r="C141" s="9"/>
      <c r="D141" s="9"/>
      <c r="E141" s="25"/>
      <c r="F141" s="25"/>
      <c r="G141" s="25"/>
      <c r="H141" s="25"/>
      <c r="I141" s="33"/>
      <c r="J141" s="229"/>
      <c r="K141" s="255"/>
      <c r="L141" s="255"/>
      <c r="M141" s="24">
        <f t="shared" si="2"/>
        <v>2</v>
      </c>
    </row>
    <row r="142" spans="1:13">
      <c r="A142" s="9"/>
      <c r="B142" s="9"/>
      <c r="C142" s="9"/>
      <c r="D142" s="9"/>
      <c r="E142" s="25"/>
      <c r="F142" s="25"/>
      <c r="G142" s="25"/>
      <c r="H142" s="25"/>
      <c r="I142" s="33"/>
      <c r="J142" s="229"/>
      <c r="K142" s="255"/>
      <c r="L142" s="255"/>
      <c r="M142" s="24">
        <f t="shared" si="2"/>
        <v>2</v>
      </c>
    </row>
    <row r="143" spans="1:13">
      <c r="A143" s="9"/>
      <c r="B143" s="9"/>
      <c r="C143" s="9"/>
      <c r="D143" s="9"/>
      <c r="E143" s="25"/>
      <c r="F143" s="25"/>
      <c r="G143" s="25"/>
      <c r="H143" s="25"/>
      <c r="I143" s="33"/>
      <c r="J143" s="229"/>
      <c r="K143" s="255"/>
      <c r="L143" s="255"/>
      <c r="M143" s="24">
        <f t="shared" si="2"/>
        <v>2</v>
      </c>
    </row>
    <row r="144" spans="1:13">
      <c r="A144" s="9"/>
      <c r="B144" s="9"/>
      <c r="C144" s="9"/>
      <c r="D144" s="9"/>
      <c r="E144" s="25"/>
      <c r="F144" s="25"/>
      <c r="G144" s="25"/>
      <c r="H144" s="25"/>
      <c r="I144" s="33"/>
      <c r="J144" s="229"/>
      <c r="K144" s="255"/>
      <c r="L144" s="255"/>
      <c r="M144" s="24">
        <f t="shared" si="2"/>
        <v>2</v>
      </c>
    </row>
    <row r="145" spans="1:13">
      <c r="A145" s="9"/>
      <c r="B145" s="9"/>
      <c r="C145" s="9"/>
      <c r="D145" s="9"/>
      <c r="E145" s="25"/>
      <c r="F145" s="25"/>
      <c r="G145" s="25"/>
      <c r="H145" s="25"/>
      <c r="I145" s="33"/>
      <c r="J145" s="229"/>
      <c r="K145" s="255"/>
      <c r="L145" s="255"/>
      <c r="M145" s="24">
        <f t="shared" si="2"/>
        <v>2</v>
      </c>
    </row>
    <row r="146" spans="1:13">
      <c r="A146" s="9"/>
      <c r="B146" s="9"/>
      <c r="C146" s="9"/>
      <c r="D146" s="9"/>
      <c r="E146" s="25"/>
      <c r="F146" s="25"/>
      <c r="G146" s="25"/>
      <c r="H146" s="25"/>
      <c r="I146" s="33"/>
      <c r="J146" s="229"/>
      <c r="K146" s="255"/>
      <c r="L146" s="255"/>
      <c r="M146" s="24">
        <f t="shared" si="2"/>
        <v>2</v>
      </c>
    </row>
    <row r="147" spans="1:13">
      <c r="A147" s="9"/>
      <c r="B147" s="9"/>
      <c r="C147" s="9"/>
      <c r="D147" s="9"/>
      <c r="E147" s="25"/>
      <c r="F147" s="25"/>
      <c r="G147" s="25"/>
      <c r="H147" s="25"/>
      <c r="I147" s="33"/>
      <c r="J147" s="229"/>
      <c r="K147" s="255"/>
      <c r="L147" s="255"/>
      <c r="M147" s="24">
        <f t="shared" si="2"/>
        <v>2</v>
      </c>
    </row>
    <row r="148" spans="1:13">
      <c r="A148" s="9"/>
      <c r="B148" s="9"/>
      <c r="C148" s="9"/>
      <c r="D148" s="9"/>
      <c r="E148" s="25"/>
      <c r="F148" s="25"/>
      <c r="G148" s="25"/>
      <c r="H148" s="25"/>
      <c r="I148" s="33"/>
      <c r="J148" s="229"/>
      <c r="K148" s="255"/>
      <c r="L148" s="255"/>
      <c r="M148" s="24">
        <f t="shared" si="2"/>
        <v>2</v>
      </c>
    </row>
    <row r="149" spans="1:13">
      <c r="A149" s="9"/>
      <c r="B149" s="9"/>
      <c r="C149" s="9"/>
      <c r="D149" s="9"/>
      <c r="E149" s="25"/>
      <c r="F149" s="25"/>
      <c r="G149" s="25"/>
      <c r="H149" s="25"/>
      <c r="I149" s="33"/>
      <c r="J149" s="229"/>
      <c r="K149" s="255"/>
      <c r="L149" s="255"/>
      <c r="M149" s="24">
        <f t="shared" si="2"/>
        <v>2</v>
      </c>
    </row>
    <row r="150" spans="1:13">
      <c r="A150" s="9"/>
      <c r="B150" s="9"/>
      <c r="C150" s="9"/>
      <c r="D150" s="9"/>
      <c r="E150" s="25"/>
      <c r="F150" s="25"/>
      <c r="G150" s="25"/>
      <c r="H150" s="25"/>
      <c r="I150" s="33"/>
      <c r="J150" s="229"/>
      <c r="K150" s="255"/>
      <c r="L150" s="255"/>
      <c r="M150" s="24">
        <f t="shared" si="2"/>
        <v>2</v>
      </c>
    </row>
    <row r="151" spans="1:13">
      <c r="A151" s="9"/>
      <c r="B151" s="9"/>
      <c r="C151" s="9"/>
      <c r="D151" s="9"/>
      <c r="E151" s="25"/>
      <c r="F151" s="25"/>
      <c r="G151" s="25"/>
      <c r="H151" s="25"/>
      <c r="I151" s="33"/>
      <c r="J151" s="229"/>
      <c r="K151" s="255"/>
      <c r="L151" s="255"/>
      <c r="M151" s="24">
        <f t="shared" si="2"/>
        <v>2</v>
      </c>
    </row>
    <row r="152" spans="1:13">
      <c r="A152" s="9"/>
      <c r="B152" s="9"/>
      <c r="C152" s="9"/>
      <c r="D152" s="245"/>
      <c r="E152" s="25"/>
      <c r="F152" s="25"/>
      <c r="G152" s="25"/>
      <c r="H152" s="25"/>
      <c r="I152" s="33"/>
      <c r="J152" s="229"/>
      <c r="K152" s="255"/>
      <c r="L152" s="255"/>
      <c r="M152" s="24">
        <f t="shared" si="2"/>
        <v>2</v>
      </c>
    </row>
    <row r="153" spans="1:13">
      <c r="A153" s="9"/>
      <c r="B153" s="9"/>
      <c r="C153" s="9"/>
      <c r="D153" s="9"/>
      <c r="E153" s="25"/>
      <c r="F153" s="25"/>
      <c r="G153" s="25"/>
      <c r="H153" s="25"/>
      <c r="I153" s="33"/>
      <c r="J153" s="229"/>
      <c r="K153" s="255"/>
      <c r="L153" s="255"/>
      <c r="M153" s="24">
        <f t="shared" si="2"/>
        <v>2</v>
      </c>
    </row>
    <row r="154" spans="1:13">
      <c r="A154" s="9"/>
      <c r="B154" s="9"/>
      <c r="C154" s="9"/>
      <c r="D154" s="9"/>
      <c r="E154" s="25"/>
      <c r="F154" s="25"/>
      <c r="G154" s="25"/>
      <c r="H154" s="25"/>
      <c r="I154" s="33"/>
      <c r="J154" s="229"/>
      <c r="K154" s="255"/>
      <c r="L154" s="255"/>
      <c r="M154" s="24">
        <f t="shared" si="2"/>
        <v>2</v>
      </c>
    </row>
    <row r="155" spans="1:13">
      <c r="A155" s="9"/>
      <c r="B155" s="9"/>
      <c r="C155" s="9"/>
      <c r="D155" s="9"/>
      <c r="E155" s="25"/>
      <c r="F155" s="25"/>
      <c r="G155" s="25"/>
      <c r="H155" s="25"/>
      <c r="I155" s="33"/>
      <c r="J155" s="229"/>
      <c r="K155" s="255"/>
      <c r="L155" s="255"/>
      <c r="M155" s="24">
        <f t="shared" si="2"/>
        <v>2</v>
      </c>
    </row>
    <row r="156" spans="1:13">
      <c r="A156" s="9"/>
      <c r="B156" s="9"/>
      <c r="C156" s="9"/>
      <c r="D156" s="9"/>
      <c r="E156" s="25"/>
      <c r="F156" s="25"/>
      <c r="G156" s="25"/>
      <c r="H156" s="25"/>
      <c r="I156" s="33"/>
      <c r="J156" s="229"/>
      <c r="K156" s="255"/>
      <c r="L156" s="255"/>
      <c r="M156" s="24">
        <f t="shared" si="2"/>
        <v>2</v>
      </c>
    </row>
    <row r="157" spans="1:13">
      <c r="A157" s="9"/>
      <c r="B157" s="9"/>
      <c r="C157" s="9"/>
      <c r="D157" s="9"/>
      <c r="E157" s="25"/>
      <c r="F157" s="25"/>
      <c r="G157" s="25"/>
      <c r="H157" s="25"/>
      <c r="I157" s="33"/>
      <c r="J157" s="229"/>
      <c r="K157" s="255"/>
      <c r="L157" s="255"/>
      <c r="M157" s="24">
        <f t="shared" si="2"/>
        <v>2</v>
      </c>
    </row>
    <row r="158" spans="1:13">
      <c r="A158" s="9"/>
      <c r="B158" s="9"/>
      <c r="C158" s="9"/>
      <c r="D158" s="9"/>
      <c r="E158" s="25"/>
      <c r="F158" s="25"/>
      <c r="G158" s="25"/>
      <c r="H158" s="25"/>
      <c r="I158" s="33"/>
      <c r="J158" s="229"/>
      <c r="K158" s="255"/>
      <c r="L158" s="255"/>
      <c r="M158" s="24">
        <f t="shared" si="2"/>
        <v>2</v>
      </c>
    </row>
    <row r="159" spans="1:13">
      <c r="A159" s="9"/>
      <c r="B159" s="9"/>
      <c r="C159" s="9"/>
      <c r="D159" s="9"/>
      <c r="E159" s="25"/>
      <c r="F159" s="25"/>
      <c r="G159" s="25"/>
      <c r="H159" s="25"/>
      <c r="I159" s="33"/>
      <c r="J159" s="229"/>
      <c r="K159" s="255"/>
      <c r="L159" s="255"/>
      <c r="M159" s="24">
        <f t="shared" si="2"/>
        <v>2</v>
      </c>
    </row>
    <row r="160" spans="1:13">
      <c r="A160" s="9"/>
      <c r="B160" s="9"/>
      <c r="C160" s="9"/>
      <c r="D160" s="9"/>
      <c r="E160" s="25"/>
      <c r="F160" s="25"/>
      <c r="G160" s="25"/>
      <c r="H160" s="25"/>
      <c r="I160" s="33"/>
      <c r="J160" s="229"/>
      <c r="K160" s="255"/>
      <c r="L160" s="255"/>
      <c r="M160" s="24">
        <f t="shared" si="2"/>
        <v>2</v>
      </c>
    </row>
    <row r="161" spans="1:13">
      <c r="A161" s="9"/>
      <c r="B161" s="9"/>
      <c r="C161" s="9"/>
      <c r="D161" s="9"/>
      <c r="E161" s="25"/>
      <c r="F161" s="25"/>
      <c r="G161" s="25"/>
      <c r="H161" s="25"/>
      <c r="I161" s="33"/>
      <c r="J161" s="229"/>
      <c r="K161" s="255"/>
      <c r="L161" s="255"/>
      <c r="M161" s="24">
        <f t="shared" si="2"/>
        <v>2</v>
      </c>
    </row>
    <row r="162" spans="1:13">
      <c r="A162" s="9"/>
      <c r="B162" s="9"/>
      <c r="C162" s="9"/>
      <c r="D162" s="9"/>
      <c r="E162" s="25"/>
      <c r="F162" s="25"/>
      <c r="G162" s="25"/>
      <c r="H162" s="25"/>
      <c r="I162" s="33"/>
      <c r="J162" s="229"/>
      <c r="K162" s="255"/>
      <c r="L162" s="255"/>
      <c r="M162" s="24">
        <f t="shared" si="2"/>
        <v>2</v>
      </c>
    </row>
    <row r="163" spans="1:13">
      <c r="A163" s="9"/>
      <c r="B163" s="9"/>
      <c r="C163" s="9"/>
      <c r="D163" s="9"/>
      <c r="E163" s="25"/>
      <c r="F163" s="25"/>
      <c r="G163" s="25"/>
      <c r="H163" s="25"/>
      <c r="I163" s="33"/>
      <c r="J163" s="229"/>
      <c r="K163" s="255"/>
      <c r="L163" s="255"/>
      <c r="M163" s="24">
        <f t="shared" si="2"/>
        <v>2</v>
      </c>
    </row>
    <row r="164" spans="1:13">
      <c r="A164" s="9"/>
      <c r="B164" s="9"/>
      <c r="C164" s="9"/>
      <c r="D164" s="9"/>
      <c r="E164" s="25"/>
      <c r="F164" s="25"/>
      <c r="G164" s="25"/>
      <c r="H164" s="25"/>
      <c r="I164" s="33"/>
      <c r="J164" s="229"/>
      <c r="K164" s="255"/>
      <c r="L164" s="255"/>
      <c r="M164" s="24">
        <f t="shared" si="2"/>
        <v>2</v>
      </c>
    </row>
    <row r="165" spans="1:13">
      <c r="A165" s="9"/>
      <c r="B165" s="9"/>
      <c r="C165" s="9"/>
      <c r="D165" s="9"/>
      <c r="E165" s="25"/>
      <c r="F165" s="25"/>
      <c r="G165" s="25"/>
      <c r="H165" s="25"/>
      <c r="I165" s="33"/>
      <c r="J165" s="229"/>
      <c r="K165" s="255"/>
      <c r="L165" s="255"/>
      <c r="M165" s="24">
        <f t="shared" si="2"/>
        <v>2</v>
      </c>
    </row>
    <row r="166" spans="1:13">
      <c r="A166" s="9"/>
      <c r="B166" s="9"/>
      <c r="C166" s="9"/>
      <c r="D166" s="9"/>
      <c r="E166" s="25"/>
      <c r="F166" s="25"/>
      <c r="G166" s="25"/>
      <c r="H166" s="25"/>
      <c r="I166" s="33"/>
      <c r="J166" s="229"/>
      <c r="K166" s="255"/>
      <c r="L166" s="255"/>
      <c r="M166" s="24">
        <f t="shared" si="2"/>
        <v>2</v>
      </c>
    </row>
    <row r="167" spans="1:13">
      <c r="A167" s="9"/>
      <c r="B167" s="9"/>
      <c r="C167" s="9"/>
      <c r="D167" s="9"/>
      <c r="E167" s="25"/>
      <c r="F167" s="25"/>
      <c r="G167" s="25"/>
      <c r="H167" s="25"/>
      <c r="I167" s="33"/>
      <c r="J167" s="229"/>
      <c r="K167" s="255"/>
      <c r="L167" s="255"/>
      <c r="M167" s="24">
        <f t="shared" si="2"/>
        <v>2</v>
      </c>
    </row>
    <row r="168" spans="1:13">
      <c r="A168" s="9"/>
      <c r="B168" s="9"/>
      <c r="C168" s="9"/>
      <c r="D168" s="9"/>
      <c r="E168" s="25"/>
      <c r="F168" s="25"/>
      <c r="G168" s="25"/>
      <c r="H168" s="25"/>
      <c r="I168" s="33"/>
      <c r="J168" s="229"/>
      <c r="K168" s="255"/>
      <c r="L168" s="255"/>
      <c r="M168" s="24">
        <f t="shared" si="2"/>
        <v>2</v>
      </c>
    </row>
    <row r="169" spans="1:13">
      <c r="A169" s="9"/>
      <c r="B169" s="9"/>
      <c r="C169" s="9"/>
      <c r="D169" s="9"/>
      <c r="E169" s="25"/>
      <c r="F169" s="25"/>
      <c r="G169" s="25"/>
      <c r="H169" s="25"/>
      <c r="I169" s="33"/>
      <c r="J169" s="229"/>
      <c r="K169" s="255"/>
      <c r="L169" s="255"/>
      <c r="M169" s="24">
        <f t="shared" si="2"/>
        <v>2</v>
      </c>
    </row>
    <row r="170" spans="1:13">
      <c r="A170" s="9"/>
      <c r="B170" s="9"/>
      <c r="C170" s="9"/>
      <c r="D170" s="9"/>
      <c r="E170" s="25"/>
      <c r="F170" s="25"/>
      <c r="G170" s="25"/>
      <c r="H170" s="25"/>
      <c r="I170" s="33"/>
      <c r="J170" s="229"/>
      <c r="K170" s="255"/>
      <c r="L170" s="255"/>
      <c r="M170" s="24">
        <f t="shared" si="2"/>
        <v>2</v>
      </c>
    </row>
    <row r="171" spans="1:13">
      <c r="A171" s="9"/>
      <c r="B171" s="9"/>
      <c r="C171" s="9"/>
      <c r="D171" s="9"/>
      <c r="E171" s="25"/>
      <c r="F171" s="25"/>
      <c r="G171" s="25"/>
      <c r="H171" s="25"/>
      <c r="I171" s="33"/>
      <c r="J171" s="229"/>
      <c r="K171" s="255"/>
      <c r="L171" s="255"/>
      <c r="M171" s="24">
        <f t="shared" si="2"/>
        <v>2</v>
      </c>
    </row>
    <row r="172" spans="1:13">
      <c r="A172" s="9"/>
      <c r="B172" s="9"/>
      <c r="C172" s="9"/>
      <c r="D172" s="9"/>
      <c r="E172" s="25"/>
      <c r="F172" s="25"/>
      <c r="G172" s="25"/>
      <c r="H172" s="25"/>
      <c r="I172" s="33"/>
      <c r="J172" s="229"/>
      <c r="K172" s="255"/>
      <c r="L172" s="255"/>
      <c r="M172" s="24">
        <f t="shared" si="2"/>
        <v>2</v>
      </c>
    </row>
    <row r="173" spans="1:13">
      <c r="A173" s="9"/>
      <c r="B173" s="9"/>
      <c r="C173" s="9"/>
      <c r="D173" s="9"/>
      <c r="E173" s="25"/>
      <c r="F173" s="25"/>
      <c r="G173" s="25"/>
      <c r="H173" s="25"/>
      <c r="I173" s="33"/>
      <c r="J173" s="229"/>
      <c r="K173" s="255"/>
      <c r="L173" s="255"/>
      <c r="M173" s="24">
        <f t="shared" si="2"/>
        <v>2</v>
      </c>
    </row>
    <row r="174" spans="1:13">
      <c r="A174" s="9"/>
      <c r="B174" s="9"/>
      <c r="C174" s="9"/>
      <c r="D174" s="9"/>
      <c r="E174" s="25"/>
      <c r="F174" s="25"/>
      <c r="G174" s="25"/>
      <c r="H174" s="25"/>
      <c r="I174" s="33"/>
      <c r="J174" s="229"/>
      <c r="K174" s="255"/>
      <c r="L174" s="255"/>
      <c r="M174" s="24">
        <f t="shared" si="2"/>
        <v>2</v>
      </c>
    </row>
    <row r="175" spans="1:13">
      <c r="A175" s="9"/>
      <c r="B175" s="9"/>
      <c r="C175" s="9"/>
      <c r="D175" s="9"/>
      <c r="E175" s="25"/>
      <c r="F175" s="25"/>
      <c r="G175" s="25"/>
      <c r="H175" s="25"/>
      <c r="I175" s="33"/>
      <c r="J175" s="229"/>
      <c r="K175" s="255"/>
      <c r="L175" s="255"/>
      <c r="M175" s="24">
        <f t="shared" si="2"/>
        <v>2</v>
      </c>
    </row>
    <row r="176" spans="1:13">
      <c r="A176" s="9"/>
      <c r="B176" s="9"/>
      <c r="C176" s="9"/>
      <c r="D176" s="9"/>
      <c r="E176" s="25"/>
      <c r="F176" s="25"/>
      <c r="G176" s="25"/>
      <c r="H176" s="25"/>
      <c r="I176" s="33"/>
      <c r="J176" s="229"/>
      <c r="K176" s="255"/>
      <c r="L176" s="255"/>
      <c r="M176" s="24">
        <f t="shared" si="2"/>
        <v>2</v>
      </c>
    </row>
    <row r="177" spans="1:13">
      <c r="A177" s="9"/>
      <c r="B177" s="9"/>
      <c r="C177" s="9"/>
      <c r="D177" s="9"/>
      <c r="E177" s="25"/>
      <c r="F177" s="25"/>
      <c r="G177" s="25"/>
      <c r="H177" s="25"/>
      <c r="I177" s="33"/>
      <c r="J177" s="229"/>
      <c r="K177" s="255"/>
      <c r="L177" s="255"/>
      <c r="M177" s="24">
        <f t="shared" si="2"/>
        <v>2</v>
      </c>
    </row>
    <row r="178" spans="1:13">
      <c r="A178" s="9"/>
      <c r="B178" s="9"/>
      <c r="C178" s="9"/>
      <c r="D178" s="9"/>
      <c r="E178" s="25"/>
      <c r="F178" s="25"/>
      <c r="G178" s="25"/>
      <c r="H178" s="25"/>
      <c r="I178" s="33"/>
      <c r="J178" s="229"/>
      <c r="K178" s="255"/>
      <c r="L178" s="255"/>
      <c r="M178" s="24">
        <f t="shared" si="2"/>
        <v>2</v>
      </c>
    </row>
    <row r="179" spans="1:13">
      <c r="A179" s="9"/>
      <c r="B179" s="9"/>
      <c r="C179" s="9"/>
      <c r="D179" s="9"/>
      <c r="E179" s="25"/>
      <c r="F179" s="25"/>
      <c r="G179" s="25"/>
      <c r="H179" s="25"/>
      <c r="I179" s="33"/>
      <c r="J179" s="229"/>
      <c r="K179" s="255"/>
      <c r="L179" s="255"/>
      <c r="M179" s="24">
        <f t="shared" si="2"/>
        <v>2</v>
      </c>
    </row>
    <row r="180" spans="1:13">
      <c r="A180" s="9"/>
      <c r="B180" s="9"/>
      <c r="C180" s="9"/>
      <c r="D180" s="9"/>
      <c r="E180" s="25"/>
      <c r="F180" s="25"/>
      <c r="G180" s="25"/>
      <c r="H180" s="25"/>
      <c r="I180" s="33"/>
      <c r="J180" s="229"/>
      <c r="K180" s="255"/>
      <c r="L180" s="255"/>
      <c r="M180" s="24">
        <f t="shared" si="2"/>
        <v>2</v>
      </c>
    </row>
    <row r="181" spans="1:13">
      <c r="A181" s="9"/>
      <c r="B181" s="9"/>
      <c r="C181" s="9"/>
      <c r="D181" s="9"/>
      <c r="E181" s="25"/>
      <c r="F181" s="25"/>
      <c r="G181" s="25"/>
      <c r="H181" s="25"/>
      <c r="I181" s="33"/>
      <c r="J181" s="229"/>
      <c r="K181" s="255"/>
      <c r="L181" s="255"/>
      <c r="M181" s="24">
        <f t="shared" si="2"/>
        <v>2</v>
      </c>
    </row>
    <row r="182" spans="1:13">
      <c r="A182" s="9"/>
      <c r="B182" s="9"/>
      <c r="C182" s="9"/>
      <c r="D182" s="9"/>
      <c r="E182" s="25"/>
      <c r="F182" s="25"/>
      <c r="G182" s="25"/>
      <c r="H182" s="25"/>
      <c r="I182" s="33"/>
      <c r="J182" s="229"/>
      <c r="K182" s="255"/>
      <c r="L182" s="255"/>
      <c r="M182" s="24">
        <f t="shared" si="2"/>
        <v>2</v>
      </c>
    </row>
    <row r="183" spans="1:13">
      <c r="A183" s="9"/>
      <c r="B183" s="9"/>
      <c r="C183" s="9"/>
      <c r="D183" s="9"/>
      <c r="E183" s="25"/>
      <c r="F183" s="25"/>
      <c r="G183" s="25"/>
      <c r="H183" s="25"/>
      <c r="I183" s="33"/>
      <c r="J183" s="229"/>
      <c r="K183" s="255"/>
      <c r="L183" s="255"/>
      <c r="M183" s="24">
        <f t="shared" si="2"/>
        <v>2</v>
      </c>
    </row>
    <row r="184" spans="1:13">
      <c r="A184" s="9"/>
      <c r="B184" s="9"/>
      <c r="C184" s="9"/>
      <c r="D184" s="9"/>
      <c r="E184" s="25"/>
      <c r="F184" s="25"/>
      <c r="G184" s="25"/>
      <c r="H184" s="25"/>
      <c r="I184" s="33"/>
      <c r="J184" s="229"/>
      <c r="K184" s="255"/>
      <c r="L184" s="255"/>
      <c r="M184" s="24">
        <f t="shared" si="2"/>
        <v>2</v>
      </c>
    </row>
    <row r="185" spans="1:13">
      <c r="A185" s="9"/>
      <c r="B185" s="9"/>
      <c r="C185" s="9"/>
      <c r="D185" s="9"/>
      <c r="E185" s="25"/>
      <c r="F185" s="25"/>
      <c r="G185" s="25"/>
      <c r="H185" s="25"/>
      <c r="I185" s="33"/>
      <c r="J185" s="229"/>
      <c r="K185" s="255"/>
      <c r="L185" s="255"/>
      <c r="M185" s="24">
        <f t="shared" si="2"/>
        <v>2</v>
      </c>
    </row>
    <row r="186" spans="1:13">
      <c r="A186" s="9"/>
      <c r="B186" s="9"/>
      <c r="C186" s="9"/>
      <c r="D186" s="9"/>
      <c r="E186" s="25"/>
      <c r="F186" s="25"/>
      <c r="G186" s="25"/>
      <c r="H186" s="25"/>
      <c r="I186" s="33"/>
      <c r="J186" s="229"/>
      <c r="K186" s="255"/>
      <c r="L186" s="255"/>
      <c r="M186" s="24">
        <f t="shared" si="2"/>
        <v>2</v>
      </c>
    </row>
    <row r="187" spans="1:13">
      <c r="A187" s="9"/>
      <c r="B187" s="9"/>
      <c r="C187" s="9"/>
      <c r="D187" s="9"/>
      <c r="E187" s="25"/>
      <c r="F187" s="25"/>
      <c r="G187" s="25"/>
      <c r="H187" s="25"/>
      <c r="I187" s="33"/>
      <c r="J187" s="229"/>
      <c r="K187" s="255"/>
      <c r="L187" s="255"/>
      <c r="M187" s="24">
        <f t="shared" si="2"/>
        <v>2</v>
      </c>
    </row>
    <row r="188" spans="1:13">
      <c r="A188" s="9"/>
      <c r="B188" s="9"/>
      <c r="C188" s="9"/>
      <c r="D188" s="9"/>
      <c r="E188" s="25"/>
      <c r="F188" s="25"/>
      <c r="G188" s="25"/>
      <c r="H188" s="25"/>
      <c r="I188" s="33"/>
      <c r="J188" s="229"/>
      <c r="K188" s="255"/>
      <c r="L188" s="255"/>
      <c r="M188" s="24">
        <f t="shared" si="2"/>
        <v>2</v>
      </c>
    </row>
    <row r="189" spans="1:13">
      <c r="A189" s="9"/>
      <c r="B189" s="9"/>
      <c r="C189" s="9"/>
      <c r="D189" s="9"/>
      <c r="E189" s="25"/>
      <c r="F189" s="25"/>
      <c r="G189" s="25"/>
      <c r="H189" s="25"/>
      <c r="I189" s="33"/>
      <c r="J189" s="229"/>
      <c r="K189" s="255"/>
      <c r="L189" s="255"/>
      <c r="M189" s="24">
        <f t="shared" si="2"/>
        <v>2</v>
      </c>
    </row>
    <row r="190" spans="1:13">
      <c r="A190" s="9"/>
      <c r="B190" s="9"/>
      <c r="C190" s="9"/>
      <c r="D190" s="9"/>
      <c r="E190" s="25"/>
      <c r="F190" s="25"/>
      <c r="G190" s="25"/>
      <c r="H190" s="25"/>
      <c r="I190" s="33"/>
      <c r="J190" s="229"/>
      <c r="K190" s="255"/>
      <c r="L190" s="255"/>
      <c r="M190" s="24">
        <f t="shared" si="2"/>
        <v>2</v>
      </c>
    </row>
    <row r="191" spans="1:13">
      <c r="A191" s="9"/>
      <c r="B191" s="9"/>
      <c r="C191" s="9"/>
      <c r="D191" s="9"/>
      <c r="E191" s="25"/>
      <c r="F191" s="25"/>
      <c r="G191" s="25"/>
      <c r="H191" s="25"/>
      <c r="I191" s="33"/>
      <c r="J191" s="229"/>
      <c r="K191" s="255"/>
      <c r="L191" s="255"/>
      <c r="M191" s="24">
        <f t="shared" si="2"/>
        <v>2</v>
      </c>
    </row>
    <row r="192" spans="1:13">
      <c r="A192" s="9"/>
      <c r="B192" s="9"/>
      <c r="C192" s="9"/>
      <c r="D192" s="245"/>
      <c r="E192" s="25"/>
      <c r="F192" s="25"/>
      <c r="G192" s="25"/>
      <c r="H192" s="25"/>
      <c r="I192" s="33"/>
      <c r="J192" s="229"/>
      <c r="K192" s="255"/>
      <c r="L192" s="255"/>
      <c r="M192" s="24">
        <f t="shared" si="2"/>
        <v>2</v>
      </c>
    </row>
    <row r="193" spans="1:13">
      <c r="A193" s="9"/>
      <c r="B193" s="9"/>
      <c r="C193" s="9"/>
      <c r="D193" s="9"/>
      <c r="E193" s="25"/>
      <c r="F193" s="25"/>
      <c r="G193" s="25"/>
      <c r="H193" s="25"/>
      <c r="I193" s="33"/>
      <c r="J193" s="229"/>
      <c r="K193" s="255"/>
      <c r="L193" s="255"/>
      <c r="M193" s="24">
        <f t="shared" si="2"/>
        <v>2</v>
      </c>
    </row>
    <row r="194" spans="1:13">
      <c r="A194" s="9"/>
      <c r="B194" s="9"/>
      <c r="C194" s="9"/>
      <c r="D194" s="9"/>
      <c r="E194" s="25"/>
      <c r="F194" s="25"/>
      <c r="G194" s="25"/>
      <c r="H194" s="25"/>
      <c r="I194" s="33"/>
      <c r="J194" s="229"/>
      <c r="K194" s="255"/>
      <c r="L194" s="255"/>
      <c r="M194" s="24">
        <f t="shared" si="2"/>
        <v>2</v>
      </c>
    </row>
    <row r="195" spans="1:13">
      <c r="A195" s="9"/>
      <c r="B195" s="9"/>
      <c r="C195" s="9"/>
      <c r="D195" s="9"/>
      <c r="E195" s="25"/>
      <c r="F195" s="25"/>
      <c r="G195" s="25"/>
      <c r="H195" s="25"/>
      <c r="I195" s="33"/>
      <c r="J195" s="229"/>
      <c r="K195" s="255"/>
      <c r="L195" s="255"/>
      <c r="M195" s="24">
        <f t="shared" si="2"/>
        <v>2</v>
      </c>
    </row>
    <row r="196" spans="1:13">
      <c r="A196" s="9"/>
      <c r="B196" s="9"/>
      <c r="C196" s="9"/>
      <c r="D196" s="9"/>
      <c r="E196" s="25"/>
      <c r="F196" s="25"/>
      <c r="G196" s="25"/>
      <c r="H196" s="25"/>
      <c r="I196" s="33"/>
      <c r="J196" s="229"/>
      <c r="K196" s="255"/>
      <c r="L196" s="255"/>
      <c r="M196" s="24">
        <f t="shared" si="2"/>
        <v>2</v>
      </c>
    </row>
    <row r="197" spans="1:13">
      <c r="A197" s="9"/>
      <c r="B197" s="9"/>
      <c r="C197" s="9"/>
      <c r="D197" s="9"/>
      <c r="E197" s="25"/>
      <c r="F197" s="25"/>
      <c r="G197" s="25"/>
      <c r="H197" s="25"/>
      <c r="I197" s="33"/>
      <c r="J197" s="229"/>
      <c r="K197" s="255"/>
      <c r="L197" s="255"/>
      <c r="M197" s="24">
        <f t="shared" ref="M197:M260" si="3">A197+2</f>
        <v>2</v>
      </c>
    </row>
    <row r="198" spans="1:13">
      <c r="A198" s="9"/>
      <c r="B198" s="9"/>
      <c r="C198" s="9"/>
      <c r="D198" s="9"/>
      <c r="E198" s="25"/>
      <c r="F198" s="25"/>
      <c r="G198" s="25"/>
      <c r="H198" s="25"/>
      <c r="I198" s="33"/>
      <c r="J198" s="229"/>
      <c r="K198" s="255"/>
      <c r="L198" s="255"/>
      <c r="M198" s="24">
        <f t="shared" si="3"/>
        <v>2</v>
      </c>
    </row>
    <row r="199" spans="1:13">
      <c r="A199" s="9"/>
      <c r="B199" s="9"/>
      <c r="C199" s="9"/>
      <c r="D199" s="9"/>
      <c r="E199" s="25"/>
      <c r="F199" s="25"/>
      <c r="G199" s="25"/>
      <c r="H199" s="25"/>
      <c r="I199" s="33"/>
      <c r="J199" s="229"/>
      <c r="K199" s="255"/>
      <c r="L199" s="255"/>
      <c r="M199" s="24">
        <f t="shared" si="3"/>
        <v>2</v>
      </c>
    </row>
    <row r="200" spans="1:13">
      <c r="A200" s="9"/>
      <c r="B200" s="9"/>
      <c r="C200" s="9"/>
      <c r="D200" s="245"/>
      <c r="E200" s="25"/>
      <c r="F200" s="25"/>
      <c r="G200" s="25"/>
      <c r="H200" s="25"/>
      <c r="I200" s="33"/>
      <c r="J200" s="229"/>
      <c r="K200" s="255"/>
      <c r="L200" s="255"/>
      <c r="M200" s="24">
        <f t="shared" si="3"/>
        <v>2</v>
      </c>
    </row>
    <row r="201" spans="1:13">
      <c r="A201" s="9"/>
      <c r="B201" s="9"/>
      <c r="C201" s="9"/>
      <c r="D201" s="9"/>
      <c r="E201" s="25"/>
      <c r="F201" s="25"/>
      <c r="G201" s="25"/>
      <c r="H201" s="25"/>
      <c r="I201" s="33"/>
      <c r="J201" s="229"/>
      <c r="K201" s="255"/>
      <c r="L201" s="255"/>
      <c r="M201" s="24">
        <f t="shared" si="3"/>
        <v>2</v>
      </c>
    </row>
    <row r="202" spans="1:13">
      <c r="A202" s="9"/>
      <c r="B202" s="9"/>
      <c r="C202" s="9"/>
      <c r="D202" s="9"/>
      <c r="E202" s="25"/>
      <c r="F202" s="25"/>
      <c r="G202" s="25"/>
      <c r="H202" s="25"/>
      <c r="I202" s="33"/>
      <c r="J202" s="229"/>
      <c r="K202" s="255"/>
      <c r="L202" s="255"/>
      <c r="M202" s="24">
        <f t="shared" si="3"/>
        <v>2</v>
      </c>
    </row>
    <row r="203" spans="1:13">
      <c r="A203" s="9"/>
      <c r="B203" s="9"/>
      <c r="C203" s="9"/>
      <c r="D203" s="9"/>
      <c r="E203" s="25"/>
      <c r="F203" s="25"/>
      <c r="G203" s="25"/>
      <c r="H203" s="25"/>
      <c r="I203" s="33"/>
      <c r="J203" s="229"/>
      <c r="K203" s="255"/>
      <c r="L203" s="255"/>
      <c r="M203" s="24">
        <f t="shared" si="3"/>
        <v>2</v>
      </c>
    </row>
    <row r="204" spans="1:13">
      <c r="A204" s="9"/>
      <c r="B204" s="9"/>
      <c r="C204" s="9"/>
      <c r="D204" s="9"/>
      <c r="E204" s="25"/>
      <c r="F204" s="25"/>
      <c r="G204" s="25"/>
      <c r="H204" s="25"/>
      <c r="I204" s="33"/>
      <c r="J204" s="229"/>
      <c r="K204" s="255"/>
      <c r="L204" s="255"/>
      <c r="M204" s="24">
        <f t="shared" si="3"/>
        <v>2</v>
      </c>
    </row>
    <row r="205" spans="1:13">
      <c r="A205" s="9"/>
      <c r="B205" s="9"/>
      <c r="C205" s="9"/>
      <c r="D205" s="9"/>
      <c r="E205" s="25"/>
      <c r="F205" s="25"/>
      <c r="G205" s="25"/>
      <c r="H205" s="25"/>
      <c r="I205" s="33"/>
      <c r="J205" s="229"/>
      <c r="K205" s="255"/>
      <c r="L205" s="255"/>
      <c r="M205" s="24">
        <f t="shared" si="3"/>
        <v>2</v>
      </c>
    </row>
    <row r="206" spans="1:13">
      <c r="A206" s="9"/>
      <c r="B206" s="9"/>
      <c r="C206" s="9"/>
      <c r="D206" s="9"/>
      <c r="E206" s="25"/>
      <c r="F206" s="25"/>
      <c r="G206" s="25"/>
      <c r="H206" s="25"/>
      <c r="I206" s="33"/>
      <c r="J206" s="229"/>
      <c r="K206" s="255"/>
      <c r="L206" s="255"/>
      <c r="M206" s="24">
        <f t="shared" si="3"/>
        <v>2</v>
      </c>
    </row>
    <row r="207" spans="1:13">
      <c r="A207" s="9"/>
      <c r="B207" s="9"/>
      <c r="C207" s="9"/>
      <c r="D207" s="9"/>
      <c r="E207" s="25"/>
      <c r="F207" s="25"/>
      <c r="G207" s="25"/>
      <c r="H207" s="25"/>
      <c r="I207" s="33"/>
      <c r="J207" s="229"/>
      <c r="K207" s="255"/>
      <c r="L207" s="255"/>
      <c r="M207" s="24">
        <f t="shared" si="3"/>
        <v>2</v>
      </c>
    </row>
    <row r="208" spans="1:13">
      <c r="A208" s="9"/>
      <c r="B208" s="9"/>
      <c r="C208" s="9"/>
      <c r="D208" s="9"/>
      <c r="E208" s="25"/>
      <c r="F208" s="25"/>
      <c r="G208" s="25"/>
      <c r="H208" s="25"/>
      <c r="I208" s="33"/>
      <c r="J208" s="229"/>
      <c r="K208" s="255"/>
      <c r="L208" s="255"/>
      <c r="M208" s="24">
        <f t="shared" si="3"/>
        <v>2</v>
      </c>
    </row>
    <row r="209" spans="1:13">
      <c r="A209" s="9"/>
      <c r="B209" s="9"/>
      <c r="C209" s="9"/>
      <c r="D209" s="9"/>
      <c r="E209" s="25"/>
      <c r="F209" s="25"/>
      <c r="G209" s="25"/>
      <c r="H209" s="25"/>
      <c r="I209" s="33"/>
      <c r="J209" s="229"/>
      <c r="K209" s="255"/>
      <c r="L209" s="255"/>
      <c r="M209" s="24">
        <f t="shared" si="3"/>
        <v>2</v>
      </c>
    </row>
    <row r="210" spans="1:13">
      <c r="A210" s="9"/>
      <c r="B210" s="9"/>
      <c r="C210" s="9"/>
      <c r="D210" s="9"/>
      <c r="E210" s="25"/>
      <c r="F210" s="25"/>
      <c r="G210" s="25"/>
      <c r="H210" s="25"/>
      <c r="I210" s="33"/>
      <c r="J210" s="229"/>
      <c r="K210" s="255"/>
      <c r="L210" s="255"/>
      <c r="M210" s="24">
        <f t="shared" si="3"/>
        <v>2</v>
      </c>
    </row>
    <row r="211" spans="1:13">
      <c r="A211" s="9"/>
      <c r="B211" s="9"/>
      <c r="C211" s="9"/>
      <c r="D211" s="9"/>
      <c r="E211" s="25"/>
      <c r="F211" s="25"/>
      <c r="G211" s="25"/>
      <c r="H211" s="25"/>
      <c r="I211" s="33"/>
      <c r="J211" s="229"/>
      <c r="K211" s="255"/>
      <c r="L211" s="255"/>
      <c r="M211" s="24">
        <f t="shared" si="3"/>
        <v>2</v>
      </c>
    </row>
    <row r="212" spans="1:13">
      <c r="A212" s="9"/>
      <c r="B212" s="9"/>
      <c r="C212" s="9"/>
      <c r="D212" s="9"/>
      <c r="E212" s="25"/>
      <c r="F212" s="25"/>
      <c r="G212" s="25"/>
      <c r="H212" s="25"/>
      <c r="I212" s="33"/>
      <c r="J212" s="229"/>
      <c r="K212" s="255"/>
      <c r="L212" s="255"/>
      <c r="M212" s="24">
        <f t="shared" si="3"/>
        <v>2</v>
      </c>
    </row>
    <row r="213" spans="1:13">
      <c r="A213" s="9"/>
      <c r="B213" s="9"/>
      <c r="C213" s="9"/>
      <c r="D213" s="9"/>
      <c r="E213" s="25"/>
      <c r="F213" s="25"/>
      <c r="G213" s="25"/>
      <c r="H213" s="25"/>
      <c r="I213" s="33"/>
      <c r="J213" s="229"/>
      <c r="K213" s="255"/>
      <c r="L213" s="255"/>
      <c r="M213" s="24">
        <f t="shared" si="3"/>
        <v>2</v>
      </c>
    </row>
    <row r="214" spans="1:13">
      <c r="A214" s="9"/>
      <c r="B214" s="9"/>
      <c r="C214" s="9"/>
      <c r="D214" s="9"/>
      <c r="E214" s="25"/>
      <c r="F214" s="25"/>
      <c r="G214" s="25"/>
      <c r="H214" s="25"/>
      <c r="I214" s="33"/>
      <c r="J214" s="229"/>
      <c r="K214" s="255"/>
      <c r="L214" s="255"/>
      <c r="M214" s="24">
        <f t="shared" si="3"/>
        <v>2</v>
      </c>
    </row>
    <row r="215" spans="1:13">
      <c r="A215" s="9"/>
      <c r="B215" s="9"/>
      <c r="C215" s="9"/>
      <c r="D215" s="9"/>
      <c r="E215" s="25"/>
      <c r="F215" s="25"/>
      <c r="G215" s="25"/>
      <c r="H215" s="25"/>
      <c r="I215" s="33"/>
      <c r="J215" s="229"/>
      <c r="K215" s="255"/>
      <c r="L215" s="255"/>
      <c r="M215" s="24">
        <f t="shared" si="3"/>
        <v>2</v>
      </c>
    </row>
    <row r="216" spans="1:13">
      <c r="A216" s="9"/>
      <c r="B216" s="9"/>
      <c r="C216" s="9"/>
      <c r="D216" s="9"/>
      <c r="E216" s="25"/>
      <c r="F216" s="25"/>
      <c r="G216" s="25"/>
      <c r="H216" s="25"/>
      <c r="I216" s="33"/>
      <c r="J216" s="229"/>
      <c r="K216" s="255"/>
      <c r="L216" s="255"/>
      <c r="M216" s="24">
        <f t="shared" si="3"/>
        <v>2</v>
      </c>
    </row>
    <row r="217" spans="1:13">
      <c r="A217" s="9"/>
      <c r="B217" s="9"/>
      <c r="C217" s="9"/>
      <c r="D217" s="9"/>
      <c r="E217" s="25"/>
      <c r="F217" s="25"/>
      <c r="G217" s="25"/>
      <c r="H217" s="25"/>
      <c r="I217" s="33"/>
      <c r="J217" s="229"/>
      <c r="K217" s="255"/>
      <c r="L217" s="255"/>
      <c r="M217" s="24">
        <f t="shared" si="3"/>
        <v>2</v>
      </c>
    </row>
    <row r="218" spans="1:13">
      <c r="A218" s="9"/>
      <c r="B218" s="9"/>
      <c r="C218" s="9"/>
      <c r="D218" s="9"/>
      <c r="E218" s="25"/>
      <c r="F218" s="25"/>
      <c r="G218" s="25"/>
      <c r="H218" s="25"/>
      <c r="I218" s="33"/>
      <c r="J218" s="229"/>
      <c r="K218" s="255"/>
      <c r="L218" s="255"/>
      <c r="M218" s="24">
        <f t="shared" si="3"/>
        <v>2</v>
      </c>
    </row>
    <row r="219" spans="1:13">
      <c r="A219" s="9"/>
      <c r="B219" s="9"/>
      <c r="C219" s="9"/>
      <c r="D219" s="9"/>
      <c r="E219" s="25"/>
      <c r="F219" s="25"/>
      <c r="G219" s="25"/>
      <c r="H219" s="25"/>
      <c r="I219" s="33"/>
      <c r="J219" s="229"/>
      <c r="K219" s="255"/>
      <c r="L219" s="255"/>
      <c r="M219" s="24">
        <f t="shared" si="3"/>
        <v>2</v>
      </c>
    </row>
    <row r="220" spans="1:13">
      <c r="A220" s="9"/>
      <c r="B220" s="9"/>
      <c r="C220" s="9"/>
      <c r="D220" s="9"/>
      <c r="E220" s="25"/>
      <c r="F220" s="25"/>
      <c r="G220" s="25"/>
      <c r="H220" s="25"/>
      <c r="I220" s="33"/>
      <c r="J220" s="229"/>
      <c r="K220" s="255"/>
      <c r="L220" s="255"/>
      <c r="M220" s="24">
        <f t="shared" si="3"/>
        <v>2</v>
      </c>
    </row>
    <row r="221" spans="1:13">
      <c r="A221" s="9"/>
      <c r="B221" s="9"/>
      <c r="C221" s="9"/>
      <c r="D221" s="9"/>
      <c r="E221" s="25"/>
      <c r="F221" s="25"/>
      <c r="G221" s="25"/>
      <c r="H221" s="25"/>
      <c r="I221" s="33"/>
      <c r="J221" s="229"/>
      <c r="K221" s="255"/>
      <c r="L221" s="255"/>
      <c r="M221" s="24">
        <f t="shared" si="3"/>
        <v>2</v>
      </c>
    </row>
    <row r="222" spans="1:13">
      <c r="A222" s="9"/>
      <c r="B222" s="9"/>
      <c r="C222" s="9"/>
      <c r="D222" s="9"/>
      <c r="E222" s="25"/>
      <c r="F222" s="25"/>
      <c r="G222" s="25"/>
      <c r="H222" s="25"/>
      <c r="I222" s="33"/>
      <c r="J222" s="229"/>
      <c r="K222" s="255"/>
      <c r="L222" s="255"/>
      <c r="M222" s="24">
        <f t="shared" si="3"/>
        <v>2</v>
      </c>
    </row>
    <row r="223" spans="1:13">
      <c r="A223" s="9"/>
      <c r="B223" s="9"/>
      <c r="C223" s="9"/>
      <c r="D223" s="9"/>
      <c r="E223" s="25"/>
      <c r="F223" s="25"/>
      <c r="G223" s="25"/>
      <c r="H223" s="25"/>
      <c r="I223" s="33"/>
      <c r="J223" s="229"/>
      <c r="K223" s="255"/>
      <c r="L223" s="255"/>
      <c r="M223" s="24">
        <f t="shared" si="3"/>
        <v>2</v>
      </c>
    </row>
    <row r="224" spans="1:13">
      <c r="A224" s="9"/>
      <c r="B224" s="9"/>
      <c r="C224" s="9"/>
      <c r="D224" s="9"/>
      <c r="E224" s="25"/>
      <c r="F224" s="25"/>
      <c r="G224" s="25"/>
      <c r="H224" s="25"/>
      <c r="I224" s="33"/>
      <c r="J224" s="229"/>
      <c r="K224" s="255"/>
      <c r="L224" s="255"/>
      <c r="M224" s="24">
        <f t="shared" si="3"/>
        <v>2</v>
      </c>
    </row>
    <row r="225" spans="1:13">
      <c r="A225" s="9"/>
      <c r="B225" s="9"/>
      <c r="C225" s="9"/>
      <c r="D225" s="9"/>
      <c r="E225" s="25"/>
      <c r="F225" s="25"/>
      <c r="G225" s="25"/>
      <c r="H225" s="25"/>
      <c r="I225" s="33"/>
      <c r="J225" s="229"/>
      <c r="K225" s="255"/>
      <c r="L225" s="255"/>
      <c r="M225" s="24">
        <f t="shared" si="3"/>
        <v>2</v>
      </c>
    </row>
    <row r="226" spans="1:13">
      <c r="A226" s="9"/>
      <c r="B226" s="9"/>
      <c r="C226" s="9"/>
      <c r="D226" s="9"/>
      <c r="E226" s="25"/>
      <c r="F226" s="25"/>
      <c r="G226" s="25"/>
      <c r="H226" s="25"/>
      <c r="I226" s="33"/>
      <c r="J226" s="229"/>
      <c r="K226" s="255"/>
      <c r="L226" s="255"/>
      <c r="M226" s="24">
        <f t="shared" si="3"/>
        <v>2</v>
      </c>
    </row>
    <row r="227" spans="1:13">
      <c r="A227" s="9"/>
      <c r="B227" s="9"/>
      <c r="C227" s="9"/>
      <c r="D227" s="9"/>
      <c r="E227" s="25"/>
      <c r="F227" s="25"/>
      <c r="G227" s="25"/>
      <c r="H227" s="25"/>
      <c r="I227" s="33"/>
      <c r="J227" s="229"/>
      <c r="K227" s="255"/>
      <c r="L227" s="255"/>
      <c r="M227" s="24">
        <f t="shared" si="3"/>
        <v>2</v>
      </c>
    </row>
    <row r="228" spans="1:13">
      <c r="A228" s="9"/>
      <c r="B228" s="9"/>
      <c r="C228" s="9"/>
      <c r="D228" s="9"/>
      <c r="E228" s="25"/>
      <c r="F228" s="25"/>
      <c r="G228" s="25"/>
      <c r="H228" s="25"/>
      <c r="I228" s="33"/>
      <c r="J228" s="229"/>
      <c r="K228" s="255"/>
      <c r="L228" s="255"/>
      <c r="M228" s="24">
        <f t="shared" si="3"/>
        <v>2</v>
      </c>
    </row>
    <row r="229" spans="1:13">
      <c r="A229" s="9"/>
      <c r="B229" s="9"/>
      <c r="C229" s="9"/>
      <c r="D229" s="9"/>
      <c r="E229" s="25"/>
      <c r="F229" s="25"/>
      <c r="G229" s="25"/>
      <c r="H229" s="25"/>
      <c r="I229" s="33"/>
      <c r="J229" s="229"/>
      <c r="K229" s="255"/>
      <c r="L229" s="255"/>
      <c r="M229" s="24">
        <f t="shared" si="3"/>
        <v>2</v>
      </c>
    </row>
    <row r="230" spans="1:13">
      <c r="A230" s="9"/>
      <c r="B230" s="9"/>
      <c r="C230" s="9"/>
      <c r="D230" s="9"/>
      <c r="E230" s="25"/>
      <c r="F230" s="25"/>
      <c r="G230" s="25"/>
      <c r="H230" s="25"/>
      <c r="I230" s="33"/>
      <c r="J230" s="229"/>
      <c r="K230" s="255"/>
      <c r="L230" s="255"/>
      <c r="M230" s="24">
        <f t="shared" si="3"/>
        <v>2</v>
      </c>
    </row>
    <row r="231" spans="1:13">
      <c r="A231" s="9"/>
      <c r="B231" s="9"/>
      <c r="C231" s="9"/>
      <c r="D231" s="9"/>
      <c r="E231" s="25"/>
      <c r="F231" s="25"/>
      <c r="G231" s="25"/>
      <c r="H231" s="25"/>
      <c r="I231" s="33"/>
      <c r="J231" s="229"/>
      <c r="K231" s="255"/>
      <c r="L231" s="255"/>
      <c r="M231" s="24">
        <f t="shared" si="3"/>
        <v>2</v>
      </c>
    </row>
    <row r="232" spans="1:13">
      <c r="A232" s="9"/>
      <c r="B232" s="9"/>
      <c r="C232" s="9"/>
      <c r="D232" s="9"/>
      <c r="E232" s="25"/>
      <c r="F232" s="25"/>
      <c r="G232" s="25"/>
      <c r="H232" s="25"/>
      <c r="I232" s="33"/>
      <c r="J232" s="229"/>
      <c r="K232" s="255"/>
      <c r="L232" s="255"/>
      <c r="M232" s="24">
        <f t="shared" si="3"/>
        <v>2</v>
      </c>
    </row>
    <row r="233" spans="1:13">
      <c r="A233" s="9"/>
      <c r="B233" s="9"/>
      <c r="C233" s="9"/>
      <c r="D233" s="9"/>
      <c r="E233" s="25"/>
      <c r="F233" s="25"/>
      <c r="G233" s="25"/>
      <c r="H233" s="25"/>
      <c r="I233" s="33"/>
      <c r="J233" s="229"/>
      <c r="K233" s="255"/>
      <c r="L233" s="255"/>
      <c r="M233" s="24">
        <f t="shared" si="3"/>
        <v>2</v>
      </c>
    </row>
    <row r="234" spans="1:13">
      <c r="A234" s="9"/>
      <c r="B234" s="9"/>
      <c r="C234" s="9"/>
      <c r="D234" s="245"/>
      <c r="E234" s="25"/>
      <c r="F234" s="25"/>
      <c r="G234" s="25"/>
      <c r="H234" s="25"/>
      <c r="I234" s="33"/>
      <c r="J234" s="229"/>
      <c r="K234" s="255"/>
      <c r="L234" s="255"/>
      <c r="M234" s="24">
        <f t="shared" si="3"/>
        <v>2</v>
      </c>
    </row>
    <row r="235" spans="1:13">
      <c r="A235" s="9"/>
      <c r="B235" s="9"/>
      <c r="C235" s="9"/>
      <c r="D235" s="9"/>
      <c r="E235" s="25"/>
      <c r="F235" s="25"/>
      <c r="G235" s="25"/>
      <c r="H235" s="25"/>
      <c r="I235" s="33"/>
      <c r="J235" s="229"/>
      <c r="K235" s="255"/>
      <c r="L235" s="255"/>
      <c r="M235" s="24">
        <f t="shared" si="3"/>
        <v>2</v>
      </c>
    </row>
    <row r="236" spans="1:13">
      <c r="A236" s="9"/>
      <c r="B236" s="9"/>
      <c r="C236" s="9"/>
      <c r="D236" s="9"/>
      <c r="E236" s="25"/>
      <c r="F236" s="25"/>
      <c r="G236" s="25"/>
      <c r="H236" s="25"/>
      <c r="I236" s="33"/>
      <c r="J236" s="229"/>
      <c r="K236" s="255"/>
      <c r="L236" s="255"/>
      <c r="M236" s="24">
        <f t="shared" si="3"/>
        <v>2</v>
      </c>
    </row>
    <row r="237" spans="1:13">
      <c r="A237" s="9"/>
      <c r="B237" s="9"/>
      <c r="C237" s="9"/>
      <c r="D237" s="9"/>
      <c r="E237" s="25"/>
      <c r="F237" s="25"/>
      <c r="G237" s="25"/>
      <c r="H237" s="25"/>
      <c r="I237" s="33"/>
      <c r="J237" s="229"/>
      <c r="K237" s="255"/>
      <c r="L237" s="255"/>
      <c r="M237" s="24">
        <f t="shared" si="3"/>
        <v>2</v>
      </c>
    </row>
    <row r="238" spans="1:13">
      <c r="A238" s="9"/>
      <c r="B238" s="9"/>
      <c r="C238" s="9"/>
      <c r="D238" s="9"/>
      <c r="E238" s="25"/>
      <c r="F238" s="25"/>
      <c r="G238" s="25"/>
      <c r="H238" s="25"/>
      <c r="I238" s="33"/>
      <c r="J238" s="229"/>
      <c r="K238" s="255"/>
      <c r="L238" s="255"/>
      <c r="M238" s="24">
        <f t="shared" si="3"/>
        <v>2</v>
      </c>
    </row>
    <row r="239" spans="1:13">
      <c r="A239" s="9"/>
      <c r="B239" s="9"/>
      <c r="C239" s="9"/>
      <c r="D239" s="9"/>
      <c r="E239" s="25"/>
      <c r="F239" s="25"/>
      <c r="G239" s="25"/>
      <c r="H239" s="25"/>
      <c r="I239" s="33"/>
      <c r="J239" s="229"/>
      <c r="K239" s="255"/>
      <c r="L239" s="255"/>
      <c r="M239" s="24">
        <f t="shared" si="3"/>
        <v>2</v>
      </c>
    </row>
    <row r="240" spans="1:13">
      <c r="A240" s="9"/>
      <c r="B240" s="9"/>
      <c r="C240" s="9"/>
      <c r="D240" s="9"/>
      <c r="E240" s="25"/>
      <c r="F240" s="25"/>
      <c r="G240" s="25"/>
      <c r="H240" s="25"/>
      <c r="I240" s="33"/>
      <c r="J240" s="229"/>
      <c r="K240" s="255"/>
      <c r="L240" s="255"/>
      <c r="M240" s="24">
        <f t="shared" si="3"/>
        <v>2</v>
      </c>
    </row>
    <row r="241" spans="1:13">
      <c r="A241" s="9"/>
      <c r="B241" s="9"/>
      <c r="C241" s="9"/>
      <c r="D241" s="9"/>
      <c r="E241" s="25"/>
      <c r="F241" s="25"/>
      <c r="G241" s="25"/>
      <c r="H241" s="25"/>
      <c r="I241" s="33"/>
      <c r="J241" s="229"/>
      <c r="K241" s="255"/>
      <c r="L241" s="255"/>
      <c r="M241" s="24">
        <f t="shared" si="3"/>
        <v>2</v>
      </c>
    </row>
    <row r="242" spans="1:13">
      <c r="A242" s="9"/>
      <c r="B242" s="9"/>
      <c r="C242" s="9"/>
      <c r="D242" s="9"/>
      <c r="E242" s="25"/>
      <c r="F242" s="25"/>
      <c r="G242" s="25"/>
      <c r="H242" s="25"/>
      <c r="I242" s="33"/>
      <c r="J242" s="229"/>
      <c r="K242" s="255"/>
      <c r="L242" s="255"/>
      <c r="M242" s="24">
        <f t="shared" si="3"/>
        <v>2</v>
      </c>
    </row>
    <row r="243" spans="1:13">
      <c r="A243" s="9"/>
      <c r="B243" s="9"/>
      <c r="C243" s="9"/>
      <c r="D243" s="9"/>
      <c r="E243" s="25"/>
      <c r="F243" s="25"/>
      <c r="G243" s="25"/>
      <c r="H243" s="25"/>
      <c r="I243" s="33"/>
      <c r="J243" s="229"/>
      <c r="K243" s="255"/>
      <c r="L243" s="255"/>
      <c r="M243" s="24">
        <f t="shared" si="3"/>
        <v>2</v>
      </c>
    </row>
    <row r="244" spans="1:13">
      <c r="A244" s="9"/>
      <c r="B244" s="9"/>
      <c r="C244" s="9"/>
      <c r="D244" s="9"/>
      <c r="E244" s="25"/>
      <c r="F244" s="25"/>
      <c r="G244" s="25"/>
      <c r="H244" s="25"/>
      <c r="I244" s="33"/>
      <c r="J244" s="229"/>
      <c r="K244" s="255"/>
      <c r="L244" s="255"/>
      <c r="M244" s="24">
        <f t="shared" si="3"/>
        <v>2</v>
      </c>
    </row>
    <row r="245" spans="1:13">
      <c r="A245" s="9"/>
      <c r="B245" s="9"/>
      <c r="C245" s="9"/>
      <c r="D245" s="9"/>
      <c r="E245" s="25"/>
      <c r="F245" s="25"/>
      <c r="G245" s="25"/>
      <c r="H245" s="25"/>
      <c r="I245" s="33"/>
      <c r="J245" s="229"/>
      <c r="K245" s="255"/>
      <c r="L245" s="255"/>
      <c r="M245" s="24">
        <f t="shared" si="3"/>
        <v>2</v>
      </c>
    </row>
    <row r="246" spans="1:13">
      <c r="A246" s="9"/>
      <c r="B246" s="9"/>
      <c r="C246" s="9"/>
      <c r="D246" s="9"/>
      <c r="E246" s="25"/>
      <c r="F246" s="25"/>
      <c r="G246" s="25"/>
      <c r="H246" s="25"/>
      <c r="I246" s="33"/>
      <c r="J246" s="229"/>
      <c r="K246" s="255"/>
      <c r="L246" s="255"/>
      <c r="M246" s="24">
        <f t="shared" si="3"/>
        <v>2</v>
      </c>
    </row>
    <row r="247" spans="1:13">
      <c r="A247" s="9"/>
      <c r="B247" s="9"/>
      <c r="C247" s="9"/>
      <c r="D247" s="9"/>
      <c r="E247" s="25"/>
      <c r="F247" s="25"/>
      <c r="G247" s="25"/>
      <c r="H247" s="25"/>
      <c r="I247" s="33"/>
      <c r="J247" s="229"/>
      <c r="K247" s="255"/>
      <c r="L247" s="255"/>
      <c r="M247" s="24">
        <f t="shared" si="3"/>
        <v>2</v>
      </c>
    </row>
    <row r="248" spans="1:13">
      <c r="A248" s="9"/>
      <c r="B248" s="9"/>
      <c r="C248" s="9"/>
      <c r="D248" s="9"/>
      <c r="E248" s="25"/>
      <c r="F248" s="25"/>
      <c r="G248" s="25"/>
      <c r="H248" s="25"/>
      <c r="I248" s="33"/>
      <c r="J248" s="229"/>
      <c r="K248" s="255"/>
      <c r="L248" s="255"/>
      <c r="M248" s="24">
        <f t="shared" si="3"/>
        <v>2</v>
      </c>
    </row>
    <row r="249" spans="1:13">
      <c r="A249" s="9"/>
      <c r="B249" s="9"/>
      <c r="C249" s="9"/>
      <c r="D249" s="9"/>
      <c r="E249" s="25"/>
      <c r="F249" s="25"/>
      <c r="G249" s="25"/>
      <c r="H249" s="25"/>
      <c r="I249" s="33"/>
      <c r="J249" s="229"/>
      <c r="K249" s="255"/>
      <c r="L249" s="255"/>
      <c r="M249" s="24">
        <f t="shared" si="3"/>
        <v>2</v>
      </c>
    </row>
    <row r="250" spans="1:13">
      <c r="A250" s="9"/>
      <c r="B250" s="9"/>
      <c r="C250" s="9"/>
      <c r="D250" s="9"/>
      <c r="E250" s="25"/>
      <c r="F250" s="25"/>
      <c r="G250" s="25"/>
      <c r="H250" s="25"/>
      <c r="I250" s="33"/>
      <c r="J250" s="229"/>
      <c r="K250" s="255"/>
      <c r="L250" s="255"/>
      <c r="M250" s="24">
        <f t="shared" si="3"/>
        <v>2</v>
      </c>
    </row>
    <row r="251" spans="1:13">
      <c r="A251" s="9"/>
      <c r="B251" s="9"/>
      <c r="C251" s="9"/>
      <c r="D251" s="9"/>
      <c r="E251" s="25"/>
      <c r="F251" s="25"/>
      <c r="G251" s="25"/>
      <c r="H251" s="25"/>
      <c r="I251" s="33"/>
      <c r="J251" s="229"/>
      <c r="K251" s="255"/>
      <c r="L251" s="255"/>
      <c r="M251" s="24">
        <f t="shared" si="3"/>
        <v>2</v>
      </c>
    </row>
    <row r="252" spans="1:13">
      <c r="A252" s="9"/>
      <c r="B252" s="9"/>
      <c r="C252" s="9"/>
      <c r="D252" s="9"/>
      <c r="E252" s="25"/>
      <c r="F252" s="25"/>
      <c r="G252" s="25"/>
      <c r="H252" s="25"/>
      <c r="I252" s="33"/>
      <c r="J252" s="229"/>
      <c r="K252" s="255"/>
      <c r="L252" s="255"/>
      <c r="M252" s="24">
        <f t="shared" si="3"/>
        <v>2</v>
      </c>
    </row>
    <row r="253" spans="1:13">
      <c r="A253" s="9"/>
      <c r="B253" s="9"/>
      <c r="C253" s="9"/>
      <c r="D253" s="9"/>
      <c r="E253" s="25"/>
      <c r="F253" s="25"/>
      <c r="G253" s="25"/>
      <c r="H253" s="25"/>
      <c r="I253" s="33"/>
      <c r="J253" s="229"/>
      <c r="K253" s="255"/>
      <c r="L253" s="255"/>
      <c r="M253" s="24">
        <f t="shared" si="3"/>
        <v>2</v>
      </c>
    </row>
    <row r="254" spans="1:13">
      <c r="A254" s="9"/>
      <c r="B254" s="9"/>
      <c r="C254" s="9"/>
      <c r="D254" s="9"/>
      <c r="E254" s="25"/>
      <c r="F254" s="25"/>
      <c r="G254" s="25"/>
      <c r="H254" s="25"/>
      <c r="I254" s="33"/>
      <c r="J254" s="229"/>
      <c r="K254" s="255"/>
      <c r="L254" s="255"/>
      <c r="M254" s="24">
        <f t="shared" si="3"/>
        <v>2</v>
      </c>
    </row>
    <row r="255" spans="1:13">
      <c r="A255" s="9"/>
      <c r="B255" s="9"/>
      <c r="C255" s="9"/>
      <c r="D255" s="9"/>
      <c r="E255" s="25"/>
      <c r="F255" s="25"/>
      <c r="G255" s="25"/>
      <c r="H255" s="25"/>
      <c r="I255" s="33"/>
      <c r="J255" s="229"/>
      <c r="K255" s="255"/>
      <c r="L255" s="255"/>
      <c r="M255" s="24">
        <f t="shared" si="3"/>
        <v>2</v>
      </c>
    </row>
    <row r="256" spans="1:13">
      <c r="A256" s="9"/>
      <c r="B256" s="9"/>
      <c r="C256" s="9"/>
      <c r="D256" s="9"/>
      <c r="E256" s="25"/>
      <c r="F256" s="25"/>
      <c r="G256" s="25"/>
      <c r="H256" s="25"/>
      <c r="I256" s="33"/>
      <c r="J256" s="229"/>
      <c r="K256" s="255"/>
      <c r="L256" s="255"/>
      <c r="M256" s="24">
        <f t="shared" si="3"/>
        <v>2</v>
      </c>
    </row>
    <row r="257" spans="1:13">
      <c r="A257" s="9"/>
      <c r="B257" s="9"/>
      <c r="C257" s="9"/>
      <c r="D257" s="9"/>
      <c r="E257" s="25"/>
      <c r="F257" s="25"/>
      <c r="G257" s="25"/>
      <c r="H257" s="25"/>
      <c r="I257" s="33"/>
      <c r="J257" s="229"/>
      <c r="K257" s="255"/>
      <c r="L257" s="255"/>
      <c r="M257" s="24">
        <f t="shared" si="3"/>
        <v>2</v>
      </c>
    </row>
    <row r="258" spans="1:13">
      <c r="A258" s="9"/>
      <c r="B258" s="9"/>
      <c r="C258" s="9"/>
      <c r="D258" s="9"/>
      <c r="E258" s="25"/>
      <c r="F258" s="25"/>
      <c r="G258" s="25"/>
      <c r="H258" s="25"/>
      <c r="I258" s="33"/>
      <c r="J258" s="229"/>
      <c r="K258" s="255"/>
      <c r="L258" s="255"/>
      <c r="M258" s="24">
        <f t="shared" si="3"/>
        <v>2</v>
      </c>
    </row>
    <row r="259" spans="1:13">
      <c r="A259" s="9"/>
      <c r="B259" s="9"/>
      <c r="C259" s="9"/>
      <c r="D259" s="9"/>
      <c r="E259" s="25"/>
      <c r="F259" s="25"/>
      <c r="G259" s="25"/>
      <c r="H259" s="25"/>
      <c r="I259" s="33"/>
      <c r="J259" s="229"/>
      <c r="K259" s="255"/>
      <c r="L259" s="255"/>
      <c r="M259" s="24">
        <f t="shared" si="3"/>
        <v>2</v>
      </c>
    </row>
    <row r="260" spans="1:13">
      <c r="A260" s="9"/>
      <c r="B260" s="9"/>
      <c r="C260" s="9"/>
      <c r="D260" s="9"/>
      <c r="E260" s="25"/>
      <c r="F260" s="25"/>
      <c r="G260" s="25"/>
      <c r="H260" s="25"/>
      <c r="I260" s="33"/>
      <c r="J260" s="229"/>
      <c r="K260" s="255"/>
      <c r="L260" s="255"/>
      <c r="M260" s="24">
        <f t="shared" si="3"/>
        <v>2</v>
      </c>
    </row>
    <row r="261" spans="1:13">
      <c r="A261" s="9"/>
      <c r="B261" s="9"/>
      <c r="C261" s="9"/>
      <c r="D261" s="9"/>
      <c r="E261" s="25"/>
      <c r="F261" s="25"/>
      <c r="G261" s="25"/>
      <c r="H261" s="25"/>
      <c r="I261" s="33"/>
      <c r="J261" s="229"/>
      <c r="K261" s="255"/>
      <c r="L261" s="255"/>
      <c r="M261" s="24">
        <f t="shared" ref="M261:M324" si="4">A261+2</f>
        <v>2</v>
      </c>
    </row>
    <row r="262" spans="1:13">
      <c r="A262" s="9"/>
      <c r="B262" s="9"/>
      <c r="C262" s="9"/>
      <c r="D262" s="9"/>
      <c r="E262" s="25"/>
      <c r="F262" s="25"/>
      <c r="G262" s="25"/>
      <c r="H262" s="25"/>
      <c r="I262" s="33"/>
      <c r="J262" s="229"/>
      <c r="K262" s="255"/>
      <c r="L262" s="255"/>
      <c r="M262" s="24">
        <f t="shared" si="4"/>
        <v>2</v>
      </c>
    </row>
    <row r="263" spans="1:13">
      <c r="A263" s="9"/>
      <c r="B263" s="9"/>
      <c r="C263" s="9"/>
      <c r="D263" s="9"/>
      <c r="E263" s="25"/>
      <c r="F263" s="25"/>
      <c r="G263" s="25"/>
      <c r="H263" s="25"/>
      <c r="I263" s="33"/>
      <c r="J263" s="229"/>
      <c r="K263" s="255"/>
      <c r="L263" s="255"/>
      <c r="M263" s="24">
        <f t="shared" si="4"/>
        <v>2</v>
      </c>
    </row>
    <row r="264" spans="1:13">
      <c r="A264" s="9"/>
      <c r="B264" s="9"/>
      <c r="C264" s="9"/>
      <c r="D264" s="9"/>
      <c r="E264" s="25"/>
      <c r="F264" s="25"/>
      <c r="G264" s="25"/>
      <c r="H264" s="25"/>
      <c r="I264" s="33"/>
      <c r="J264" s="229"/>
      <c r="K264" s="255"/>
      <c r="L264" s="255"/>
      <c r="M264" s="24">
        <f t="shared" si="4"/>
        <v>2</v>
      </c>
    </row>
    <row r="265" spans="1:13">
      <c r="A265" s="9"/>
      <c r="B265" s="9"/>
      <c r="C265" s="9"/>
      <c r="D265" s="9"/>
      <c r="E265" s="25"/>
      <c r="F265" s="25"/>
      <c r="G265" s="25"/>
      <c r="H265" s="25"/>
      <c r="I265" s="33"/>
      <c r="J265" s="229"/>
      <c r="K265" s="255"/>
      <c r="L265" s="255"/>
      <c r="M265" s="24">
        <f t="shared" si="4"/>
        <v>2</v>
      </c>
    </row>
    <row r="266" spans="1:13">
      <c r="A266" s="9"/>
      <c r="B266" s="9"/>
      <c r="C266" s="9"/>
      <c r="D266" s="9"/>
      <c r="E266" s="25"/>
      <c r="F266" s="25"/>
      <c r="G266" s="25"/>
      <c r="H266" s="25"/>
      <c r="I266" s="33"/>
      <c r="J266" s="229"/>
      <c r="K266" s="255"/>
      <c r="L266" s="255"/>
      <c r="M266" s="24">
        <f t="shared" si="4"/>
        <v>2</v>
      </c>
    </row>
    <row r="267" spans="1:13">
      <c r="A267" s="9"/>
      <c r="B267" s="9"/>
      <c r="C267" s="9"/>
      <c r="D267" s="9"/>
      <c r="E267" s="25"/>
      <c r="F267" s="25"/>
      <c r="G267" s="25"/>
      <c r="H267" s="25"/>
      <c r="I267" s="33"/>
      <c r="J267" s="229"/>
      <c r="K267" s="255"/>
      <c r="L267" s="255"/>
      <c r="M267" s="24">
        <f t="shared" si="4"/>
        <v>2</v>
      </c>
    </row>
    <row r="268" spans="1:13">
      <c r="A268" s="9"/>
      <c r="B268" s="9"/>
      <c r="C268" s="9"/>
      <c r="D268" s="9"/>
      <c r="E268" s="25"/>
      <c r="F268" s="25"/>
      <c r="G268" s="25"/>
      <c r="H268" s="25"/>
      <c r="I268" s="33"/>
      <c r="J268" s="229"/>
      <c r="K268" s="255"/>
      <c r="L268" s="255"/>
      <c r="M268" s="24">
        <f t="shared" si="4"/>
        <v>2</v>
      </c>
    </row>
    <row r="269" spans="1:13">
      <c r="A269" s="9"/>
      <c r="B269" s="9"/>
      <c r="C269" s="9"/>
      <c r="D269" s="9"/>
      <c r="E269" s="25"/>
      <c r="F269" s="25"/>
      <c r="G269" s="25"/>
      <c r="H269" s="25"/>
      <c r="I269" s="33"/>
      <c r="J269" s="229"/>
      <c r="K269" s="255"/>
      <c r="L269" s="255"/>
      <c r="M269" s="24">
        <f t="shared" si="4"/>
        <v>2</v>
      </c>
    </row>
    <row r="270" spans="1:13">
      <c r="A270" s="9"/>
      <c r="B270" s="9"/>
      <c r="C270" s="9"/>
      <c r="D270" s="9"/>
      <c r="E270" s="25"/>
      <c r="F270" s="25"/>
      <c r="G270" s="25"/>
      <c r="H270" s="25"/>
      <c r="I270" s="33"/>
      <c r="J270" s="229"/>
      <c r="K270" s="255"/>
      <c r="L270" s="255"/>
      <c r="M270" s="24">
        <f t="shared" si="4"/>
        <v>2</v>
      </c>
    </row>
    <row r="271" spans="1:13">
      <c r="A271" s="9"/>
      <c r="B271" s="9"/>
      <c r="C271" s="9"/>
      <c r="D271" s="9"/>
      <c r="E271" s="25"/>
      <c r="F271" s="25"/>
      <c r="G271" s="25"/>
      <c r="H271" s="25"/>
      <c r="I271" s="33"/>
      <c r="J271" s="229"/>
      <c r="K271" s="255"/>
      <c r="L271" s="255"/>
      <c r="M271" s="24">
        <f t="shared" si="4"/>
        <v>2</v>
      </c>
    </row>
    <row r="272" spans="1:13">
      <c r="A272" s="9"/>
      <c r="B272" s="9"/>
      <c r="C272" s="9"/>
      <c r="D272" s="9"/>
      <c r="E272" s="25"/>
      <c r="F272" s="25"/>
      <c r="G272" s="25"/>
      <c r="H272" s="25"/>
      <c r="I272" s="33"/>
      <c r="J272" s="229"/>
      <c r="K272" s="255"/>
      <c r="L272" s="255"/>
      <c r="M272" s="24">
        <f t="shared" si="4"/>
        <v>2</v>
      </c>
    </row>
    <row r="273" spans="1:13">
      <c r="A273" s="9"/>
      <c r="B273" s="9"/>
      <c r="C273" s="9"/>
      <c r="D273" s="9"/>
      <c r="E273" s="25"/>
      <c r="F273" s="25"/>
      <c r="G273" s="25"/>
      <c r="H273" s="25"/>
      <c r="I273" s="33"/>
      <c r="J273" s="229"/>
      <c r="K273" s="255"/>
      <c r="L273" s="255"/>
      <c r="M273" s="24">
        <f t="shared" si="4"/>
        <v>2</v>
      </c>
    </row>
    <row r="274" spans="1:13">
      <c r="A274" s="9"/>
      <c r="B274" s="9"/>
      <c r="C274" s="9"/>
      <c r="D274" s="9"/>
      <c r="E274" s="25"/>
      <c r="F274" s="25"/>
      <c r="G274" s="25"/>
      <c r="H274" s="25"/>
      <c r="I274" s="33"/>
      <c r="J274" s="229"/>
      <c r="K274" s="255"/>
      <c r="L274" s="255"/>
      <c r="M274" s="24">
        <f t="shared" si="4"/>
        <v>2</v>
      </c>
    </row>
    <row r="275" spans="1:13">
      <c r="A275" s="9"/>
      <c r="B275" s="9"/>
      <c r="C275" s="9"/>
      <c r="D275" s="9"/>
      <c r="E275" s="25"/>
      <c r="F275" s="25"/>
      <c r="G275" s="25"/>
      <c r="H275" s="25"/>
      <c r="I275" s="33"/>
      <c r="J275" s="229"/>
      <c r="K275" s="255"/>
      <c r="L275" s="255"/>
      <c r="M275" s="24">
        <f t="shared" si="4"/>
        <v>2</v>
      </c>
    </row>
    <row r="276" spans="1:13">
      <c r="A276" s="9"/>
      <c r="B276" s="9"/>
      <c r="C276" s="9"/>
      <c r="D276" s="9"/>
      <c r="E276" s="25"/>
      <c r="F276" s="25"/>
      <c r="G276" s="25"/>
      <c r="H276" s="25"/>
      <c r="I276" s="33"/>
      <c r="J276" s="229"/>
      <c r="K276" s="255"/>
      <c r="L276" s="255"/>
      <c r="M276" s="24">
        <f t="shared" si="4"/>
        <v>2</v>
      </c>
    </row>
    <row r="277" spans="1:13">
      <c r="A277" s="9"/>
      <c r="B277" s="9"/>
      <c r="C277" s="9"/>
      <c r="D277" s="245"/>
      <c r="E277" s="25"/>
      <c r="F277" s="25"/>
      <c r="G277" s="25"/>
      <c r="H277" s="25"/>
      <c r="I277" s="33"/>
      <c r="J277" s="229"/>
      <c r="K277" s="255"/>
      <c r="L277" s="255"/>
      <c r="M277" s="24">
        <f t="shared" si="4"/>
        <v>2</v>
      </c>
    </row>
    <row r="278" spans="1:13">
      <c r="A278" s="9"/>
      <c r="B278" s="9"/>
      <c r="C278" s="9"/>
      <c r="D278" s="9"/>
      <c r="E278" s="25"/>
      <c r="F278" s="25"/>
      <c r="G278" s="25"/>
      <c r="H278" s="25"/>
      <c r="I278" s="33"/>
      <c r="J278" s="229"/>
      <c r="K278" s="255"/>
      <c r="L278" s="255"/>
      <c r="M278" s="24">
        <f t="shared" si="4"/>
        <v>2</v>
      </c>
    </row>
    <row r="279" spans="1:13">
      <c r="A279" s="9"/>
      <c r="B279" s="9"/>
      <c r="C279" s="9"/>
      <c r="D279" s="9"/>
      <c r="E279" s="25"/>
      <c r="F279" s="25"/>
      <c r="G279" s="25"/>
      <c r="H279" s="25"/>
      <c r="I279" s="33"/>
      <c r="J279" s="229"/>
      <c r="K279" s="255"/>
      <c r="L279" s="255"/>
      <c r="M279" s="24">
        <f t="shared" si="4"/>
        <v>2</v>
      </c>
    </row>
    <row r="280" spans="1:13">
      <c r="A280" s="9"/>
      <c r="B280" s="9"/>
      <c r="C280" s="9"/>
      <c r="D280" s="9"/>
      <c r="E280" s="25"/>
      <c r="F280" s="25"/>
      <c r="G280" s="25"/>
      <c r="H280" s="25"/>
      <c r="I280" s="33"/>
      <c r="J280" s="229"/>
      <c r="K280" s="255"/>
      <c r="L280" s="255"/>
      <c r="M280" s="24">
        <f t="shared" si="4"/>
        <v>2</v>
      </c>
    </row>
    <row r="281" spans="1:13">
      <c r="A281" s="9"/>
      <c r="B281" s="9"/>
      <c r="C281" s="9"/>
      <c r="D281" s="9"/>
      <c r="E281" s="25"/>
      <c r="F281" s="25"/>
      <c r="G281" s="25"/>
      <c r="H281" s="25"/>
      <c r="I281" s="33"/>
      <c r="J281" s="229"/>
      <c r="K281" s="255"/>
      <c r="L281" s="255"/>
      <c r="M281" s="24">
        <f t="shared" si="4"/>
        <v>2</v>
      </c>
    </row>
    <row r="282" spans="1:13">
      <c r="A282" s="9"/>
      <c r="B282" s="9"/>
      <c r="C282" s="9"/>
      <c r="D282" s="9"/>
      <c r="E282" s="25"/>
      <c r="F282" s="25"/>
      <c r="G282" s="25"/>
      <c r="H282" s="25"/>
      <c r="I282" s="33"/>
      <c r="J282" s="229"/>
      <c r="K282" s="255"/>
      <c r="L282" s="255"/>
      <c r="M282" s="24">
        <f t="shared" si="4"/>
        <v>2</v>
      </c>
    </row>
    <row r="283" spans="1:13">
      <c r="A283" s="9"/>
      <c r="B283" s="9"/>
      <c r="C283" s="9"/>
      <c r="D283" s="9"/>
      <c r="E283" s="25"/>
      <c r="F283" s="25"/>
      <c r="G283" s="25"/>
      <c r="H283" s="25"/>
      <c r="I283" s="33"/>
      <c r="J283" s="229"/>
      <c r="K283" s="255"/>
      <c r="L283" s="255"/>
      <c r="M283" s="24">
        <f t="shared" si="4"/>
        <v>2</v>
      </c>
    </row>
    <row r="284" spans="1:13">
      <c r="A284" s="9"/>
      <c r="B284" s="9"/>
      <c r="C284" s="9"/>
      <c r="D284" s="9"/>
      <c r="E284" s="25"/>
      <c r="F284" s="25"/>
      <c r="G284" s="25"/>
      <c r="H284" s="25"/>
      <c r="I284" s="33"/>
      <c r="J284" s="229"/>
      <c r="K284" s="255"/>
      <c r="L284" s="255"/>
      <c r="M284" s="24">
        <f t="shared" si="4"/>
        <v>2</v>
      </c>
    </row>
    <row r="285" spans="1:13">
      <c r="A285" s="9"/>
      <c r="B285" s="9"/>
      <c r="C285" s="9"/>
      <c r="D285" s="9"/>
      <c r="E285" s="25"/>
      <c r="F285" s="25"/>
      <c r="G285" s="25"/>
      <c r="H285" s="25"/>
      <c r="I285" s="33"/>
      <c r="J285" s="229"/>
      <c r="K285" s="255"/>
      <c r="L285" s="255"/>
      <c r="M285" s="24">
        <f t="shared" si="4"/>
        <v>2</v>
      </c>
    </row>
    <row r="286" spans="1:13">
      <c r="A286" s="9"/>
      <c r="B286" s="9"/>
      <c r="C286" s="9"/>
      <c r="D286" s="9"/>
      <c r="E286" s="25"/>
      <c r="F286" s="25"/>
      <c r="G286" s="25"/>
      <c r="H286" s="25"/>
      <c r="I286" s="33"/>
      <c r="J286" s="229"/>
      <c r="K286" s="255"/>
      <c r="L286" s="255"/>
      <c r="M286" s="24">
        <f t="shared" si="4"/>
        <v>2</v>
      </c>
    </row>
    <row r="287" spans="1:13">
      <c r="A287" s="9"/>
      <c r="B287" s="9"/>
      <c r="C287" s="9"/>
      <c r="D287" s="9"/>
      <c r="E287" s="25"/>
      <c r="F287" s="25"/>
      <c r="G287" s="25"/>
      <c r="H287" s="25"/>
      <c r="I287" s="33"/>
      <c r="J287" s="229"/>
      <c r="K287" s="255"/>
      <c r="L287" s="255"/>
      <c r="M287" s="24">
        <f t="shared" si="4"/>
        <v>2</v>
      </c>
    </row>
    <row r="288" spans="1:13">
      <c r="A288" s="9"/>
      <c r="B288" s="9"/>
      <c r="C288" s="9"/>
      <c r="D288" s="9"/>
      <c r="E288" s="25"/>
      <c r="F288" s="25"/>
      <c r="G288" s="25"/>
      <c r="H288" s="25"/>
      <c r="I288" s="33"/>
      <c r="J288" s="229"/>
      <c r="K288" s="255"/>
      <c r="L288" s="255"/>
      <c r="M288" s="24">
        <f t="shared" si="4"/>
        <v>2</v>
      </c>
    </row>
    <row r="289" spans="1:13">
      <c r="A289" s="9"/>
      <c r="B289" s="9"/>
      <c r="C289" s="9"/>
      <c r="D289" s="9"/>
      <c r="E289" s="25"/>
      <c r="F289" s="25"/>
      <c r="G289" s="25"/>
      <c r="H289" s="25"/>
      <c r="I289" s="33"/>
      <c r="J289" s="229"/>
      <c r="K289" s="255"/>
      <c r="L289" s="255"/>
      <c r="M289" s="24">
        <f t="shared" si="4"/>
        <v>2</v>
      </c>
    </row>
    <row r="290" spans="1:13">
      <c r="A290" s="9"/>
      <c r="B290" s="9"/>
      <c r="C290" s="9"/>
      <c r="D290" s="9"/>
      <c r="E290" s="25"/>
      <c r="F290" s="25"/>
      <c r="G290" s="25"/>
      <c r="H290" s="25"/>
      <c r="I290" s="33"/>
      <c r="J290" s="229"/>
      <c r="K290" s="255"/>
      <c r="L290" s="255"/>
      <c r="M290" s="24">
        <f t="shared" si="4"/>
        <v>2</v>
      </c>
    </row>
    <row r="291" spans="1:13">
      <c r="A291" s="9"/>
      <c r="B291" s="9"/>
      <c r="C291" s="9"/>
      <c r="D291" s="9"/>
      <c r="E291" s="25"/>
      <c r="F291" s="25"/>
      <c r="G291" s="25"/>
      <c r="H291" s="25"/>
      <c r="I291" s="33"/>
      <c r="J291" s="229"/>
      <c r="K291" s="255"/>
      <c r="L291" s="255"/>
      <c r="M291" s="24">
        <f t="shared" si="4"/>
        <v>2</v>
      </c>
    </row>
    <row r="292" spans="1:13">
      <c r="A292" s="9"/>
      <c r="B292" s="9"/>
      <c r="C292" s="9"/>
      <c r="D292" s="9"/>
      <c r="E292" s="25"/>
      <c r="F292" s="25"/>
      <c r="G292" s="25"/>
      <c r="H292" s="25"/>
      <c r="I292" s="33"/>
      <c r="J292" s="229"/>
      <c r="K292" s="255"/>
      <c r="L292" s="255"/>
      <c r="M292" s="24">
        <f t="shared" si="4"/>
        <v>2</v>
      </c>
    </row>
    <row r="293" spans="1:13">
      <c r="A293" s="9"/>
      <c r="B293" s="9"/>
      <c r="C293" s="9"/>
      <c r="D293" s="9"/>
      <c r="E293" s="25"/>
      <c r="F293" s="25"/>
      <c r="G293" s="25"/>
      <c r="H293" s="25"/>
      <c r="I293" s="33"/>
      <c r="J293" s="229"/>
      <c r="K293" s="255"/>
      <c r="L293" s="255"/>
      <c r="M293" s="24">
        <f t="shared" si="4"/>
        <v>2</v>
      </c>
    </row>
    <row r="294" spans="1:13">
      <c r="A294" s="9"/>
      <c r="B294" s="9"/>
      <c r="C294" s="9"/>
      <c r="D294" s="9"/>
      <c r="E294" s="25"/>
      <c r="F294" s="25"/>
      <c r="G294" s="25"/>
      <c r="H294" s="25"/>
      <c r="I294" s="33"/>
      <c r="J294" s="229"/>
      <c r="K294" s="255"/>
      <c r="L294" s="255"/>
      <c r="M294" s="24">
        <f t="shared" si="4"/>
        <v>2</v>
      </c>
    </row>
    <row r="295" spans="1:13">
      <c r="A295" s="9"/>
      <c r="B295" s="9"/>
      <c r="C295" s="9"/>
      <c r="D295" s="9"/>
      <c r="E295" s="25"/>
      <c r="F295" s="25"/>
      <c r="G295" s="25"/>
      <c r="H295" s="25"/>
      <c r="I295" s="33"/>
      <c r="J295" s="229"/>
      <c r="K295" s="255"/>
      <c r="L295" s="255"/>
      <c r="M295" s="24">
        <f t="shared" si="4"/>
        <v>2</v>
      </c>
    </row>
    <row r="296" spans="1:13">
      <c r="A296" s="9"/>
      <c r="B296" s="9"/>
      <c r="C296" s="9"/>
      <c r="D296" s="9"/>
      <c r="E296" s="25"/>
      <c r="F296" s="25"/>
      <c r="G296" s="25"/>
      <c r="H296" s="25"/>
      <c r="I296" s="33"/>
      <c r="J296" s="229"/>
      <c r="K296" s="255"/>
      <c r="L296" s="255"/>
      <c r="M296" s="24">
        <f t="shared" si="4"/>
        <v>2</v>
      </c>
    </row>
    <row r="297" spans="1:13">
      <c r="A297" s="9"/>
      <c r="B297" s="9"/>
      <c r="C297" s="9"/>
      <c r="D297" s="9"/>
      <c r="E297" s="25"/>
      <c r="F297" s="25"/>
      <c r="G297" s="25"/>
      <c r="H297" s="25"/>
      <c r="I297" s="33"/>
      <c r="J297" s="229"/>
      <c r="K297" s="255"/>
      <c r="L297" s="255"/>
      <c r="M297" s="24">
        <f t="shared" si="4"/>
        <v>2</v>
      </c>
    </row>
    <row r="298" spans="1:13">
      <c r="A298" s="9"/>
      <c r="B298" s="9"/>
      <c r="C298" s="9"/>
      <c r="D298" s="9"/>
      <c r="E298" s="25"/>
      <c r="F298" s="25"/>
      <c r="G298" s="25"/>
      <c r="H298" s="25"/>
      <c r="I298" s="33"/>
      <c r="J298" s="229"/>
      <c r="K298" s="255"/>
      <c r="L298" s="255"/>
      <c r="M298" s="24">
        <f t="shared" si="4"/>
        <v>2</v>
      </c>
    </row>
    <row r="299" spans="1:13">
      <c r="A299" s="9"/>
      <c r="B299" s="9"/>
      <c r="C299" s="9"/>
      <c r="D299" s="9"/>
      <c r="E299" s="25"/>
      <c r="F299" s="25"/>
      <c r="G299" s="25"/>
      <c r="H299" s="25"/>
      <c r="I299" s="33"/>
      <c r="J299" s="229"/>
      <c r="K299" s="255"/>
      <c r="L299" s="255"/>
      <c r="M299" s="24">
        <f t="shared" si="4"/>
        <v>2</v>
      </c>
    </row>
    <row r="300" spans="1:13">
      <c r="A300" s="9"/>
      <c r="B300" s="9"/>
      <c r="C300" s="9"/>
      <c r="D300" s="9"/>
      <c r="E300" s="25"/>
      <c r="F300" s="25"/>
      <c r="G300" s="25"/>
      <c r="H300" s="25"/>
      <c r="I300" s="33"/>
      <c r="J300" s="229"/>
      <c r="K300" s="255"/>
      <c r="L300" s="255"/>
      <c r="M300" s="24">
        <f t="shared" si="4"/>
        <v>2</v>
      </c>
    </row>
    <row r="301" spans="1:13">
      <c r="A301" s="9"/>
      <c r="B301" s="9"/>
      <c r="C301" s="9"/>
      <c r="D301" s="9"/>
      <c r="E301" s="25"/>
      <c r="F301" s="25"/>
      <c r="G301" s="25"/>
      <c r="H301" s="25"/>
      <c r="I301" s="33"/>
      <c r="J301" s="229"/>
      <c r="K301" s="255"/>
      <c r="L301" s="255"/>
      <c r="M301" s="24">
        <f t="shared" si="4"/>
        <v>2</v>
      </c>
    </row>
    <row r="302" spans="1:13">
      <c r="A302" s="9"/>
      <c r="B302" s="9"/>
      <c r="C302" s="9"/>
      <c r="D302" s="9"/>
      <c r="E302" s="25"/>
      <c r="F302" s="25"/>
      <c r="G302" s="25"/>
      <c r="H302" s="25"/>
      <c r="I302" s="33"/>
      <c r="J302" s="229"/>
      <c r="K302" s="255"/>
      <c r="L302" s="255"/>
      <c r="M302" s="24">
        <f t="shared" si="4"/>
        <v>2</v>
      </c>
    </row>
    <row r="303" spans="1:13">
      <c r="A303" s="9"/>
      <c r="B303" s="9"/>
      <c r="C303" s="9"/>
      <c r="D303" s="9"/>
      <c r="E303" s="25"/>
      <c r="F303" s="25"/>
      <c r="G303" s="25"/>
      <c r="H303" s="25"/>
      <c r="I303" s="33"/>
      <c r="J303" s="229"/>
      <c r="K303" s="255"/>
      <c r="L303" s="255"/>
      <c r="M303" s="24">
        <f t="shared" si="4"/>
        <v>2</v>
      </c>
    </row>
    <row r="304" spans="1:13">
      <c r="A304" s="9"/>
      <c r="B304" s="9"/>
      <c r="C304" s="9"/>
      <c r="D304" s="9"/>
      <c r="E304" s="25"/>
      <c r="F304" s="25"/>
      <c r="G304" s="25"/>
      <c r="H304" s="25"/>
      <c r="I304" s="33"/>
      <c r="J304" s="229"/>
      <c r="K304" s="255"/>
      <c r="L304" s="255"/>
      <c r="M304" s="24">
        <f t="shared" si="4"/>
        <v>2</v>
      </c>
    </row>
    <row r="305" spans="1:13">
      <c r="A305" s="9"/>
      <c r="B305" s="9"/>
      <c r="C305" s="9"/>
      <c r="D305" s="9"/>
      <c r="E305" s="25"/>
      <c r="F305" s="25"/>
      <c r="G305" s="25"/>
      <c r="H305" s="25"/>
      <c r="I305" s="33"/>
      <c r="J305" s="229"/>
      <c r="K305" s="255"/>
      <c r="L305" s="255"/>
      <c r="M305" s="24">
        <f t="shared" si="4"/>
        <v>2</v>
      </c>
    </row>
    <row r="306" spans="1:13">
      <c r="A306" s="9"/>
      <c r="B306" s="9"/>
      <c r="C306" s="9"/>
      <c r="D306" s="9"/>
      <c r="E306" s="25"/>
      <c r="F306" s="25"/>
      <c r="G306" s="25"/>
      <c r="H306" s="25"/>
      <c r="I306" s="33"/>
      <c r="J306" s="229"/>
      <c r="K306" s="255"/>
      <c r="L306" s="255"/>
      <c r="M306" s="24">
        <f t="shared" si="4"/>
        <v>2</v>
      </c>
    </row>
    <row r="307" spans="1:13">
      <c r="A307" s="9"/>
      <c r="B307" s="9"/>
      <c r="C307" s="9"/>
      <c r="D307" s="9"/>
      <c r="E307" s="25"/>
      <c r="F307" s="25"/>
      <c r="G307" s="25"/>
      <c r="H307" s="25"/>
      <c r="I307" s="33"/>
      <c r="J307" s="229"/>
      <c r="K307" s="255"/>
      <c r="L307" s="255"/>
      <c r="M307" s="24">
        <f t="shared" si="4"/>
        <v>2</v>
      </c>
    </row>
    <row r="308" spans="1:13">
      <c r="A308" s="9"/>
      <c r="B308" s="9"/>
      <c r="C308" s="9"/>
      <c r="D308" s="9"/>
      <c r="E308" s="25"/>
      <c r="F308" s="25"/>
      <c r="G308" s="25"/>
      <c r="H308" s="25"/>
      <c r="I308" s="33"/>
      <c r="J308" s="229"/>
      <c r="K308" s="255"/>
      <c r="L308" s="255"/>
      <c r="M308" s="24">
        <f t="shared" si="4"/>
        <v>2</v>
      </c>
    </row>
    <row r="309" spans="1:13">
      <c r="A309" s="9"/>
      <c r="B309" s="9"/>
      <c r="C309" s="9"/>
      <c r="D309" s="9"/>
      <c r="E309" s="25"/>
      <c r="F309" s="25"/>
      <c r="G309" s="25"/>
      <c r="H309" s="25"/>
      <c r="I309" s="33"/>
      <c r="J309" s="229"/>
      <c r="K309" s="255"/>
      <c r="L309" s="255"/>
      <c r="M309" s="24">
        <f t="shared" si="4"/>
        <v>2</v>
      </c>
    </row>
    <row r="310" spans="1:13">
      <c r="A310" s="9"/>
      <c r="B310" s="9"/>
      <c r="C310" s="9"/>
      <c r="D310" s="9"/>
      <c r="E310" s="25"/>
      <c r="F310" s="25"/>
      <c r="G310" s="25"/>
      <c r="H310" s="25"/>
      <c r="I310" s="33"/>
      <c r="J310" s="229"/>
      <c r="K310" s="255"/>
      <c r="L310" s="255"/>
      <c r="M310" s="24">
        <f t="shared" si="4"/>
        <v>2</v>
      </c>
    </row>
    <row r="311" spans="1:13">
      <c r="A311" s="9"/>
      <c r="B311" s="9"/>
      <c r="C311" s="9"/>
      <c r="D311" s="9"/>
      <c r="E311" s="25"/>
      <c r="F311" s="25"/>
      <c r="G311" s="25"/>
      <c r="H311" s="25"/>
      <c r="I311" s="33"/>
      <c r="J311" s="229"/>
      <c r="K311" s="255"/>
      <c r="L311" s="255"/>
      <c r="M311" s="24">
        <f t="shared" si="4"/>
        <v>2</v>
      </c>
    </row>
    <row r="312" spans="1:13">
      <c r="A312" s="9"/>
      <c r="B312" s="9"/>
      <c r="C312" s="9"/>
      <c r="D312" s="9"/>
      <c r="E312" s="25"/>
      <c r="F312" s="25"/>
      <c r="G312" s="25"/>
      <c r="H312" s="25"/>
      <c r="I312" s="33"/>
      <c r="J312" s="229"/>
      <c r="K312" s="255"/>
      <c r="L312" s="255"/>
      <c r="M312" s="24">
        <f t="shared" si="4"/>
        <v>2</v>
      </c>
    </row>
    <row r="313" spans="1:13">
      <c r="A313" s="9"/>
      <c r="B313" s="9"/>
      <c r="C313" s="9"/>
      <c r="D313" s="9"/>
      <c r="E313" s="25"/>
      <c r="F313" s="25"/>
      <c r="G313" s="25"/>
      <c r="H313" s="25"/>
      <c r="I313" s="33"/>
      <c r="J313" s="229"/>
      <c r="K313" s="255"/>
      <c r="L313" s="255"/>
      <c r="M313" s="24">
        <f t="shared" si="4"/>
        <v>2</v>
      </c>
    </row>
    <row r="314" spans="1:13">
      <c r="A314" s="9"/>
      <c r="B314" s="9"/>
      <c r="C314" s="9"/>
      <c r="D314" s="9"/>
      <c r="E314" s="25"/>
      <c r="F314" s="25"/>
      <c r="G314" s="25"/>
      <c r="H314" s="25"/>
      <c r="I314" s="33"/>
      <c r="J314" s="229"/>
      <c r="K314" s="255"/>
      <c r="L314" s="255"/>
      <c r="M314" s="24">
        <f t="shared" si="4"/>
        <v>2</v>
      </c>
    </row>
    <row r="315" spans="1:13">
      <c r="A315" s="9"/>
      <c r="B315" s="9"/>
      <c r="C315" s="9"/>
      <c r="D315" s="9"/>
      <c r="E315" s="25"/>
      <c r="F315" s="25"/>
      <c r="G315" s="25"/>
      <c r="H315" s="25"/>
      <c r="I315" s="33"/>
      <c r="J315" s="229"/>
      <c r="K315" s="255"/>
      <c r="L315" s="255"/>
      <c r="M315" s="24">
        <f t="shared" si="4"/>
        <v>2</v>
      </c>
    </row>
    <row r="316" spans="1:13">
      <c r="A316" s="9"/>
      <c r="B316" s="9"/>
      <c r="C316" s="9"/>
      <c r="D316" s="9"/>
      <c r="E316" s="25"/>
      <c r="F316" s="25"/>
      <c r="G316" s="25"/>
      <c r="H316" s="25"/>
      <c r="I316" s="33"/>
      <c r="J316" s="229"/>
      <c r="K316" s="255"/>
      <c r="L316" s="255"/>
      <c r="M316" s="24">
        <f t="shared" si="4"/>
        <v>2</v>
      </c>
    </row>
    <row r="317" spans="1:13">
      <c r="A317" s="9"/>
      <c r="B317" s="9"/>
      <c r="C317" s="9"/>
      <c r="D317" s="9"/>
      <c r="E317" s="25"/>
      <c r="F317" s="25"/>
      <c r="G317" s="25"/>
      <c r="H317" s="25"/>
      <c r="I317" s="33"/>
      <c r="J317" s="229"/>
      <c r="K317" s="255"/>
      <c r="L317" s="255"/>
      <c r="M317" s="24">
        <f t="shared" si="4"/>
        <v>2</v>
      </c>
    </row>
    <row r="318" spans="1:13">
      <c r="A318" s="9"/>
      <c r="B318" s="9"/>
      <c r="C318" s="9"/>
      <c r="D318" s="9"/>
      <c r="E318" s="25"/>
      <c r="F318" s="25"/>
      <c r="G318" s="25"/>
      <c r="H318" s="25"/>
      <c r="I318" s="33"/>
      <c r="J318" s="229"/>
      <c r="K318" s="255"/>
      <c r="L318" s="255"/>
      <c r="M318" s="24">
        <f t="shared" si="4"/>
        <v>2</v>
      </c>
    </row>
    <row r="319" spans="1:13">
      <c r="A319" s="9"/>
      <c r="B319" s="9"/>
      <c r="C319" s="9"/>
      <c r="D319" s="9"/>
      <c r="E319" s="25"/>
      <c r="F319" s="25"/>
      <c r="G319" s="25"/>
      <c r="H319" s="25"/>
      <c r="I319" s="33"/>
      <c r="J319" s="229"/>
      <c r="K319" s="255"/>
      <c r="L319" s="255"/>
      <c r="M319" s="24">
        <f t="shared" si="4"/>
        <v>2</v>
      </c>
    </row>
    <row r="320" spans="1:13">
      <c r="A320" s="9"/>
      <c r="B320" s="9"/>
      <c r="C320" s="9"/>
      <c r="D320" s="9"/>
      <c r="E320" s="25"/>
      <c r="F320" s="25"/>
      <c r="G320" s="25"/>
      <c r="H320" s="25"/>
      <c r="I320" s="33"/>
      <c r="J320" s="229"/>
      <c r="K320" s="255"/>
      <c r="L320" s="255"/>
      <c r="M320" s="24">
        <f t="shared" si="4"/>
        <v>2</v>
      </c>
    </row>
    <row r="321" spans="1:13">
      <c r="A321" s="9"/>
      <c r="B321" s="9"/>
      <c r="C321" s="9"/>
      <c r="D321" s="9"/>
      <c r="E321" s="25"/>
      <c r="F321" s="25"/>
      <c r="G321" s="25"/>
      <c r="H321" s="25"/>
      <c r="I321" s="33"/>
      <c r="J321" s="229"/>
      <c r="K321" s="255"/>
      <c r="L321" s="255"/>
      <c r="M321" s="24">
        <f t="shared" si="4"/>
        <v>2</v>
      </c>
    </row>
    <row r="322" spans="1:13">
      <c r="A322" s="9"/>
      <c r="B322" s="9"/>
      <c r="C322" s="9"/>
      <c r="D322" s="9"/>
      <c r="E322" s="25"/>
      <c r="F322" s="25"/>
      <c r="G322" s="25"/>
      <c r="H322" s="25"/>
      <c r="I322" s="33"/>
      <c r="J322" s="229"/>
      <c r="K322" s="255"/>
      <c r="L322" s="255"/>
      <c r="M322" s="24">
        <f t="shared" si="4"/>
        <v>2</v>
      </c>
    </row>
    <row r="323" spans="1:13">
      <c r="A323" s="9"/>
      <c r="B323" s="9"/>
      <c r="C323" s="9"/>
      <c r="D323" s="9"/>
      <c r="E323" s="25"/>
      <c r="F323" s="25"/>
      <c r="G323" s="25"/>
      <c r="H323" s="25"/>
      <c r="I323" s="33"/>
      <c r="J323" s="229"/>
      <c r="K323" s="255"/>
      <c r="L323" s="255"/>
      <c r="M323" s="24">
        <f t="shared" si="4"/>
        <v>2</v>
      </c>
    </row>
    <row r="324" spans="1:13">
      <c r="A324" s="9"/>
      <c r="B324" s="9"/>
      <c r="C324" s="9"/>
      <c r="D324" s="9"/>
      <c r="E324" s="25"/>
      <c r="F324" s="25"/>
      <c r="G324" s="25"/>
      <c r="H324" s="25"/>
      <c r="I324" s="33"/>
      <c r="J324" s="229"/>
      <c r="K324" s="255"/>
      <c r="L324" s="255"/>
      <c r="M324" s="24">
        <f t="shared" si="4"/>
        <v>2</v>
      </c>
    </row>
    <row r="325" spans="1:13">
      <c r="A325" s="9"/>
      <c r="B325" s="9"/>
      <c r="C325" s="9"/>
      <c r="D325" s="9"/>
      <c r="E325" s="25"/>
      <c r="F325" s="25"/>
      <c r="G325" s="25"/>
      <c r="H325" s="25"/>
      <c r="I325" s="33"/>
      <c r="J325" s="229"/>
      <c r="K325" s="255"/>
      <c r="L325" s="255"/>
      <c r="M325" s="24">
        <f t="shared" ref="M325:M388" si="5">A325+2</f>
        <v>2</v>
      </c>
    </row>
    <row r="326" spans="1:13">
      <c r="A326" s="9"/>
      <c r="B326" s="9"/>
      <c r="C326" s="9"/>
      <c r="D326" s="9"/>
      <c r="E326" s="25"/>
      <c r="F326" s="25"/>
      <c r="G326" s="25"/>
      <c r="H326" s="25"/>
      <c r="I326" s="33"/>
      <c r="J326" s="229"/>
      <c r="K326" s="255"/>
      <c r="L326" s="255"/>
      <c r="M326" s="24">
        <f t="shared" si="5"/>
        <v>2</v>
      </c>
    </row>
    <row r="327" spans="1:13">
      <c r="A327" s="9"/>
      <c r="B327" s="9"/>
      <c r="C327" s="9"/>
      <c r="D327" s="9"/>
      <c r="E327" s="25"/>
      <c r="F327" s="25"/>
      <c r="G327" s="25"/>
      <c r="H327" s="25"/>
      <c r="I327" s="33"/>
      <c r="J327" s="229"/>
      <c r="K327" s="255"/>
      <c r="L327" s="255"/>
      <c r="M327" s="24">
        <f t="shared" si="5"/>
        <v>2</v>
      </c>
    </row>
    <row r="328" spans="1:13">
      <c r="A328" s="9"/>
      <c r="B328" s="9"/>
      <c r="C328" s="9"/>
      <c r="D328" s="9"/>
      <c r="E328" s="25"/>
      <c r="F328" s="25"/>
      <c r="G328" s="25"/>
      <c r="H328" s="25"/>
      <c r="I328" s="33"/>
      <c r="J328" s="229"/>
      <c r="K328" s="255"/>
      <c r="L328" s="255"/>
      <c r="M328" s="24">
        <f t="shared" si="5"/>
        <v>2</v>
      </c>
    </row>
    <row r="329" spans="1:13">
      <c r="A329" s="9"/>
      <c r="B329" s="9"/>
      <c r="C329" s="9"/>
      <c r="D329" s="9"/>
      <c r="E329" s="25"/>
      <c r="F329" s="25"/>
      <c r="G329" s="25"/>
      <c r="H329" s="25"/>
      <c r="I329" s="33"/>
      <c r="J329" s="229"/>
      <c r="K329" s="255"/>
      <c r="L329" s="255"/>
      <c r="M329" s="24">
        <f t="shared" si="5"/>
        <v>2</v>
      </c>
    </row>
    <row r="330" spans="1:13">
      <c r="A330" s="9"/>
      <c r="B330" s="9"/>
      <c r="C330" s="9"/>
      <c r="D330" s="9"/>
      <c r="E330" s="25"/>
      <c r="F330" s="25"/>
      <c r="G330" s="25"/>
      <c r="H330" s="25"/>
      <c r="I330" s="33"/>
      <c r="J330" s="229"/>
      <c r="K330" s="255"/>
      <c r="L330" s="255"/>
      <c r="M330" s="24">
        <f t="shared" si="5"/>
        <v>2</v>
      </c>
    </row>
    <row r="331" spans="1:13">
      <c r="A331" s="9"/>
      <c r="B331" s="9"/>
      <c r="C331" s="9"/>
      <c r="D331" s="9"/>
      <c r="E331" s="25"/>
      <c r="F331" s="25"/>
      <c r="G331" s="25"/>
      <c r="H331" s="25"/>
      <c r="I331" s="33"/>
      <c r="J331" s="229"/>
      <c r="K331" s="255"/>
      <c r="L331" s="255"/>
      <c r="M331" s="24">
        <f t="shared" si="5"/>
        <v>2</v>
      </c>
    </row>
    <row r="332" spans="1:13">
      <c r="A332" s="9"/>
      <c r="B332" s="9"/>
      <c r="C332" s="9"/>
      <c r="D332" s="9"/>
      <c r="E332" s="25"/>
      <c r="F332" s="25"/>
      <c r="G332" s="25"/>
      <c r="H332" s="25"/>
      <c r="I332" s="33"/>
      <c r="J332" s="229"/>
      <c r="K332" s="255"/>
      <c r="L332" s="255"/>
      <c r="M332" s="24">
        <f t="shared" si="5"/>
        <v>2</v>
      </c>
    </row>
    <row r="333" spans="1:13">
      <c r="A333" s="9"/>
      <c r="B333" s="9"/>
      <c r="C333" s="9"/>
      <c r="D333" s="9"/>
      <c r="E333" s="25"/>
      <c r="F333" s="25"/>
      <c r="G333" s="25"/>
      <c r="H333" s="25"/>
      <c r="I333" s="33"/>
      <c r="J333" s="229"/>
      <c r="K333" s="255"/>
      <c r="L333" s="255"/>
      <c r="M333" s="24">
        <f t="shared" si="5"/>
        <v>2</v>
      </c>
    </row>
    <row r="334" spans="1:13">
      <c r="A334" s="9"/>
      <c r="B334" s="9"/>
      <c r="C334" s="9"/>
      <c r="D334" s="9"/>
      <c r="E334" s="25"/>
      <c r="F334" s="25"/>
      <c r="G334" s="25"/>
      <c r="H334" s="25"/>
      <c r="I334" s="33"/>
      <c r="J334" s="229"/>
      <c r="K334" s="255"/>
      <c r="L334" s="255"/>
      <c r="M334" s="24">
        <f t="shared" si="5"/>
        <v>2</v>
      </c>
    </row>
    <row r="335" spans="1:13">
      <c r="A335" s="9"/>
      <c r="B335" s="9"/>
      <c r="C335" s="9"/>
      <c r="D335" s="9"/>
      <c r="E335" s="25"/>
      <c r="F335" s="25"/>
      <c r="G335" s="25"/>
      <c r="H335" s="25"/>
      <c r="I335" s="33"/>
      <c r="J335" s="229"/>
      <c r="K335" s="255"/>
      <c r="L335" s="255"/>
      <c r="M335" s="24">
        <f t="shared" si="5"/>
        <v>2</v>
      </c>
    </row>
    <row r="336" spans="1:13">
      <c r="A336" s="9"/>
      <c r="B336" s="9"/>
      <c r="C336" s="9"/>
      <c r="D336" s="9"/>
      <c r="E336" s="25"/>
      <c r="F336" s="25"/>
      <c r="G336" s="25"/>
      <c r="H336" s="25"/>
      <c r="I336" s="33"/>
      <c r="J336" s="229"/>
      <c r="K336" s="255"/>
      <c r="L336" s="255"/>
      <c r="M336" s="24">
        <f t="shared" si="5"/>
        <v>2</v>
      </c>
    </row>
    <row r="337" spans="1:13">
      <c r="A337" s="9"/>
      <c r="B337" s="9"/>
      <c r="C337" s="9"/>
      <c r="D337" s="9"/>
      <c r="E337" s="25"/>
      <c r="F337" s="25"/>
      <c r="G337" s="25"/>
      <c r="H337" s="25"/>
      <c r="I337" s="33"/>
      <c r="J337" s="229"/>
      <c r="K337" s="255"/>
      <c r="L337" s="255"/>
      <c r="M337" s="24">
        <f t="shared" si="5"/>
        <v>2</v>
      </c>
    </row>
    <row r="338" spans="1:13">
      <c r="A338" s="9"/>
      <c r="B338" s="9"/>
      <c r="C338" s="9"/>
      <c r="D338" s="9"/>
      <c r="E338" s="25"/>
      <c r="F338" s="25"/>
      <c r="G338" s="25"/>
      <c r="H338" s="25"/>
      <c r="I338" s="33"/>
      <c r="J338" s="229"/>
      <c r="K338" s="255"/>
      <c r="L338" s="255"/>
      <c r="M338" s="24">
        <f t="shared" si="5"/>
        <v>2</v>
      </c>
    </row>
    <row r="339" spans="1:13">
      <c r="A339" s="9"/>
      <c r="B339" s="9"/>
      <c r="C339" s="9"/>
      <c r="D339" s="9"/>
      <c r="E339" s="25"/>
      <c r="F339" s="25"/>
      <c r="G339" s="25"/>
      <c r="H339" s="25"/>
      <c r="I339" s="33"/>
      <c r="J339" s="229"/>
      <c r="K339" s="255"/>
      <c r="L339" s="255"/>
      <c r="M339" s="24">
        <f t="shared" si="5"/>
        <v>2</v>
      </c>
    </row>
    <row r="340" spans="1:13">
      <c r="A340" s="9"/>
      <c r="B340" s="9"/>
      <c r="C340" s="9"/>
      <c r="D340" s="9"/>
      <c r="E340" s="25"/>
      <c r="F340" s="25"/>
      <c r="G340" s="25"/>
      <c r="H340" s="25"/>
      <c r="I340" s="33"/>
      <c r="J340" s="229"/>
      <c r="K340" s="255"/>
      <c r="L340" s="255"/>
      <c r="M340" s="24">
        <f t="shared" si="5"/>
        <v>2</v>
      </c>
    </row>
    <row r="341" spans="1:13">
      <c r="A341" s="9"/>
      <c r="B341" s="9"/>
      <c r="C341" s="9"/>
      <c r="D341" s="9"/>
      <c r="E341" s="25"/>
      <c r="F341" s="25"/>
      <c r="G341" s="25"/>
      <c r="H341" s="25"/>
      <c r="I341" s="33"/>
      <c r="J341" s="229"/>
      <c r="K341" s="255"/>
      <c r="L341" s="255"/>
      <c r="M341" s="24">
        <f t="shared" si="5"/>
        <v>2</v>
      </c>
    </row>
    <row r="342" spans="1:13">
      <c r="A342" s="9"/>
      <c r="B342" s="9"/>
      <c r="C342" s="9"/>
      <c r="D342" s="9"/>
      <c r="E342" s="25"/>
      <c r="F342" s="25"/>
      <c r="G342" s="25"/>
      <c r="H342" s="25"/>
      <c r="I342" s="33"/>
      <c r="J342" s="229"/>
      <c r="K342" s="255"/>
      <c r="L342" s="255"/>
      <c r="M342" s="24">
        <f t="shared" si="5"/>
        <v>2</v>
      </c>
    </row>
    <row r="343" spans="1:13">
      <c r="A343" s="9"/>
      <c r="B343" s="9"/>
      <c r="C343" s="9"/>
      <c r="D343" s="9"/>
      <c r="E343" s="25"/>
      <c r="F343" s="25"/>
      <c r="G343" s="25"/>
      <c r="H343" s="25"/>
      <c r="I343" s="33"/>
      <c r="J343" s="229"/>
      <c r="K343" s="255"/>
      <c r="L343" s="255"/>
      <c r="M343" s="24">
        <f t="shared" si="5"/>
        <v>2</v>
      </c>
    </row>
    <row r="344" spans="1:13">
      <c r="A344" s="9"/>
      <c r="B344" s="9"/>
      <c r="C344" s="9"/>
      <c r="D344" s="9"/>
      <c r="E344" s="25"/>
      <c r="F344" s="25"/>
      <c r="G344" s="25"/>
      <c r="H344" s="25"/>
      <c r="I344" s="33"/>
      <c r="J344" s="229"/>
      <c r="K344" s="255"/>
      <c r="L344" s="255"/>
      <c r="M344" s="24">
        <f t="shared" si="5"/>
        <v>2</v>
      </c>
    </row>
    <row r="345" spans="1:13">
      <c r="A345" s="9"/>
      <c r="B345" s="9"/>
      <c r="C345" s="9"/>
      <c r="D345" s="9"/>
      <c r="E345" s="25"/>
      <c r="F345" s="25"/>
      <c r="G345" s="25"/>
      <c r="H345" s="25"/>
      <c r="I345" s="33"/>
      <c r="J345" s="229"/>
      <c r="K345" s="255"/>
      <c r="L345" s="255"/>
      <c r="M345" s="24">
        <f t="shared" si="5"/>
        <v>2</v>
      </c>
    </row>
    <row r="346" spans="1:13">
      <c r="A346" s="9"/>
      <c r="B346" s="9"/>
      <c r="C346" s="9"/>
      <c r="D346" s="9"/>
      <c r="E346" s="25"/>
      <c r="F346" s="25"/>
      <c r="G346" s="25"/>
      <c r="H346" s="25"/>
      <c r="I346" s="33"/>
      <c r="J346" s="229"/>
      <c r="K346" s="255"/>
      <c r="L346" s="255"/>
      <c r="M346" s="24">
        <f t="shared" si="5"/>
        <v>2</v>
      </c>
    </row>
    <row r="347" spans="1:13">
      <c r="A347" s="9"/>
      <c r="B347" s="9"/>
      <c r="C347" s="9"/>
      <c r="D347" s="9"/>
      <c r="E347" s="25"/>
      <c r="F347" s="25"/>
      <c r="G347" s="25"/>
      <c r="H347" s="25"/>
      <c r="I347" s="33"/>
      <c r="J347" s="229"/>
      <c r="K347" s="255"/>
      <c r="L347" s="255"/>
      <c r="M347" s="24">
        <f t="shared" si="5"/>
        <v>2</v>
      </c>
    </row>
    <row r="348" spans="1:13">
      <c r="A348" s="9"/>
      <c r="B348" s="9"/>
      <c r="C348" s="9"/>
      <c r="D348" s="9"/>
      <c r="E348" s="25"/>
      <c r="F348" s="25"/>
      <c r="G348" s="25"/>
      <c r="H348" s="25"/>
      <c r="I348" s="33"/>
      <c r="J348" s="229"/>
      <c r="K348" s="255"/>
      <c r="L348" s="255"/>
      <c r="M348" s="24">
        <f t="shared" si="5"/>
        <v>2</v>
      </c>
    </row>
    <row r="349" spans="1:13">
      <c r="A349" s="9"/>
      <c r="B349" s="9"/>
      <c r="C349" s="9"/>
      <c r="D349" s="9"/>
      <c r="E349" s="25"/>
      <c r="F349" s="25"/>
      <c r="G349" s="25"/>
      <c r="H349" s="25"/>
      <c r="I349" s="33"/>
      <c r="J349" s="229"/>
      <c r="K349" s="255"/>
      <c r="L349" s="255"/>
      <c r="M349" s="24">
        <f t="shared" si="5"/>
        <v>2</v>
      </c>
    </row>
    <row r="350" spans="1:13">
      <c r="A350" s="9"/>
      <c r="B350" s="9"/>
      <c r="C350" s="9"/>
      <c r="D350" s="9"/>
      <c r="E350" s="25"/>
      <c r="F350" s="25"/>
      <c r="G350" s="25"/>
      <c r="H350" s="25"/>
      <c r="I350" s="33"/>
      <c r="J350" s="229"/>
      <c r="K350" s="255"/>
      <c r="L350" s="255"/>
      <c r="M350" s="24">
        <f t="shared" si="5"/>
        <v>2</v>
      </c>
    </row>
    <row r="351" spans="1:13">
      <c r="A351" s="9"/>
      <c r="B351" s="9"/>
      <c r="C351" s="9"/>
      <c r="D351" s="9"/>
      <c r="E351" s="25"/>
      <c r="F351" s="25"/>
      <c r="G351" s="25"/>
      <c r="H351" s="25"/>
      <c r="I351" s="33"/>
      <c r="J351" s="229"/>
      <c r="K351" s="255"/>
      <c r="L351" s="255"/>
      <c r="M351" s="24">
        <f t="shared" si="5"/>
        <v>2</v>
      </c>
    </row>
    <row r="352" spans="1:13">
      <c r="A352" s="9"/>
      <c r="B352" s="9"/>
      <c r="C352" s="9"/>
      <c r="D352" s="9"/>
      <c r="E352" s="25"/>
      <c r="F352" s="25"/>
      <c r="G352" s="25"/>
      <c r="H352" s="25"/>
      <c r="I352" s="33"/>
      <c r="J352" s="229"/>
      <c r="K352" s="255"/>
      <c r="L352" s="255"/>
      <c r="M352" s="24">
        <f t="shared" si="5"/>
        <v>2</v>
      </c>
    </row>
    <row r="353" spans="1:13">
      <c r="A353" s="9"/>
      <c r="B353" s="9"/>
      <c r="C353" s="9"/>
      <c r="D353" s="9"/>
      <c r="E353" s="25"/>
      <c r="F353" s="25"/>
      <c r="G353" s="25"/>
      <c r="H353" s="25"/>
      <c r="I353" s="33"/>
      <c r="J353" s="229"/>
      <c r="K353" s="255"/>
      <c r="L353" s="255"/>
      <c r="M353" s="24">
        <f t="shared" si="5"/>
        <v>2</v>
      </c>
    </row>
    <row r="354" spans="1:13">
      <c r="A354" s="9"/>
      <c r="B354" s="9"/>
      <c r="C354" s="9"/>
      <c r="D354" s="9"/>
      <c r="E354" s="25"/>
      <c r="F354" s="25"/>
      <c r="G354" s="25"/>
      <c r="H354" s="25"/>
      <c r="I354" s="33"/>
      <c r="J354" s="229"/>
      <c r="K354" s="255"/>
      <c r="L354" s="255"/>
      <c r="M354" s="24">
        <f t="shared" si="5"/>
        <v>2</v>
      </c>
    </row>
    <row r="355" spans="1:13">
      <c r="A355" s="9"/>
      <c r="B355" s="9"/>
      <c r="C355" s="9"/>
      <c r="D355" s="9"/>
      <c r="E355" s="25"/>
      <c r="F355" s="25"/>
      <c r="G355" s="25"/>
      <c r="H355" s="25"/>
      <c r="I355" s="33"/>
      <c r="J355" s="229"/>
      <c r="K355" s="255"/>
      <c r="L355" s="255"/>
      <c r="M355" s="24">
        <f t="shared" si="5"/>
        <v>2</v>
      </c>
    </row>
    <row r="356" spans="1:13">
      <c r="A356" s="9"/>
      <c r="B356" s="9"/>
      <c r="C356" s="9"/>
      <c r="D356" s="9"/>
      <c r="E356" s="25"/>
      <c r="F356" s="25"/>
      <c r="G356" s="25"/>
      <c r="H356" s="25"/>
      <c r="I356" s="33"/>
      <c r="J356" s="229"/>
      <c r="K356" s="255"/>
      <c r="L356" s="255"/>
      <c r="M356" s="24">
        <f t="shared" si="5"/>
        <v>2</v>
      </c>
    </row>
    <row r="357" spans="1:13">
      <c r="A357" s="9"/>
      <c r="B357" s="9"/>
      <c r="C357" s="9"/>
      <c r="D357" s="9"/>
      <c r="E357" s="25"/>
      <c r="F357" s="25"/>
      <c r="G357" s="25"/>
      <c r="H357" s="25"/>
      <c r="I357" s="33"/>
      <c r="J357" s="229"/>
      <c r="K357" s="255"/>
      <c r="L357" s="255"/>
      <c r="M357" s="24">
        <f t="shared" si="5"/>
        <v>2</v>
      </c>
    </row>
    <row r="358" spans="1:13">
      <c r="A358" s="9"/>
      <c r="B358" s="9"/>
      <c r="C358" s="9"/>
      <c r="D358" s="9"/>
      <c r="E358" s="25"/>
      <c r="F358" s="25"/>
      <c r="G358" s="25"/>
      <c r="H358" s="25"/>
      <c r="I358" s="33"/>
      <c r="J358" s="229"/>
      <c r="K358" s="255"/>
      <c r="L358" s="255"/>
      <c r="M358" s="24">
        <f t="shared" si="5"/>
        <v>2</v>
      </c>
    </row>
    <row r="359" spans="1:13">
      <c r="A359" s="9"/>
      <c r="B359" s="9"/>
      <c r="C359" s="9"/>
      <c r="D359" s="9"/>
      <c r="E359" s="25"/>
      <c r="F359" s="25"/>
      <c r="G359" s="25"/>
      <c r="H359" s="25"/>
      <c r="I359" s="33"/>
      <c r="J359" s="229"/>
      <c r="K359" s="255"/>
      <c r="L359" s="255"/>
      <c r="M359" s="24">
        <f t="shared" si="5"/>
        <v>2</v>
      </c>
    </row>
    <row r="360" spans="1:13">
      <c r="A360" s="9"/>
      <c r="B360" s="9"/>
      <c r="C360" s="9"/>
      <c r="D360" s="9"/>
      <c r="E360" s="25"/>
      <c r="F360" s="25"/>
      <c r="G360" s="25"/>
      <c r="H360" s="25"/>
      <c r="I360" s="33"/>
      <c r="J360" s="229"/>
      <c r="K360" s="255"/>
      <c r="L360" s="255"/>
      <c r="M360" s="24">
        <f t="shared" si="5"/>
        <v>2</v>
      </c>
    </row>
    <row r="361" spans="1:13">
      <c r="A361" s="9"/>
      <c r="B361" s="9"/>
      <c r="C361" s="9"/>
      <c r="D361" s="9"/>
      <c r="E361" s="25"/>
      <c r="F361" s="25"/>
      <c r="G361" s="25"/>
      <c r="H361" s="25"/>
      <c r="I361" s="33"/>
      <c r="J361" s="229"/>
      <c r="K361" s="255"/>
      <c r="L361" s="255"/>
      <c r="M361" s="24">
        <f t="shared" si="5"/>
        <v>2</v>
      </c>
    </row>
    <row r="362" spans="1:13">
      <c r="A362" s="9"/>
      <c r="B362" s="9"/>
      <c r="C362" s="9"/>
      <c r="D362" s="9"/>
      <c r="E362" s="25"/>
      <c r="F362" s="25"/>
      <c r="G362" s="25"/>
      <c r="H362" s="25"/>
      <c r="I362" s="33"/>
      <c r="J362" s="229"/>
      <c r="K362" s="255"/>
      <c r="L362" s="255"/>
      <c r="M362" s="24">
        <f t="shared" si="5"/>
        <v>2</v>
      </c>
    </row>
    <row r="363" spans="1:13">
      <c r="A363" s="9"/>
      <c r="B363" s="9"/>
      <c r="C363" s="9"/>
      <c r="D363" s="9"/>
      <c r="E363" s="25"/>
      <c r="F363" s="25"/>
      <c r="G363" s="25"/>
      <c r="H363" s="25"/>
      <c r="I363" s="33"/>
      <c r="J363" s="229"/>
      <c r="K363" s="255"/>
      <c r="L363" s="255"/>
      <c r="M363" s="24">
        <f t="shared" si="5"/>
        <v>2</v>
      </c>
    </row>
    <row r="364" spans="1:13">
      <c r="A364" s="9"/>
      <c r="B364" s="9"/>
      <c r="C364" s="9"/>
      <c r="D364" s="9"/>
      <c r="E364" s="25"/>
      <c r="F364" s="25"/>
      <c r="G364" s="25"/>
      <c r="H364" s="25"/>
      <c r="I364" s="33"/>
      <c r="J364" s="229"/>
      <c r="K364" s="255"/>
      <c r="L364" s="255"/>
      <c r="M364" s="24">
        <f t="shared" si="5"/>
        <v>2</v>
      </c>
    </row>
    <row r="365" spans="1:13">
      <c r="A365" s="9"/>
      <c r="B365" s="9"/>
      <c r="C365" s="9"/>
      <c r="D365" s="9"/>
      <c r="E365" s="25"/>
      <c r="F365" s="25"/>
      <c r="G365" s="25"/>
      <c r="H365" s="25"/>
      <c r="I365" s="33"/>
      <c r="J365" s="229"/>
      <c r="K365" s="255"/>
      <c r="L365" s="255"/>
      <c r="M365" s="24">
        <f t="shared" si="5"/>
        <v>2</v>
      </c>
    </row>
    <row r="366" spans="1:13">
      <c r="A366" s="9"/>
      <c r="B366" s="9"/>
      <c r="C366" s="9"/>
      <c r="D366" s="9"/>
      <c r="E366" s="25"/>
      <c r="F366" s="25"/>
      <c r="G366" s="25"/>
      <c r="H366" s="25"/>
      <c r="I366" s="33"/>
      <c r="J366" s="229"/>
      <c r="K366" s="255"/>
      <c r="L366" s="255"/>
      <c r="M366" s="24">
        <f t="shared" si="5"/>
        <v>2</v>
      </c>
    </row>
    <row r="367" spans="1:13">
      <c r="A367" s="9"/>
      <c r="B367" s="9"/>
      <c r="C367" s="9"/>
      <c r="D367" s="9"/>
      <c r="E367" s="25"/>
      <c r="F367" s="25"/>
      <c r="G367" s="25"/>
      <c r="H367" s="25"/>
      <c r="I367" s="33"/>
      <c r="J367" s="229"/>
      <c r="K367" s="255"/>
      <c r="L367" s="255"/>
      <c r="M367" s="24">
        <f t="shared" si="5"/>
        <v>2</v>
      </c>
    </row>
    <row r="368" spans="1:13">
      <c r="A368" s="9"/>
      <c r="B368" s="9"/>
      <c r="C368" s="9"/>
      <c r="D368" s="9"/>
      <c r="E368" s="25"/>
      <c r="F368" s="25"/>
      <c r="G368" s="25"/>
      <c r="H368" s="25"/>
      <c r="I368" s="33"/>
      <c r="J368" s="229"/>
      <c r="K368" s="255"/>
      <c r="L368" s="255"/>
      <c r="M368" s="24">
        <f t="shared" si="5"/>
        <v>2</v>
      </c>
    </row>
    <row r="369" spans="1:13">
      <c r="A369" s="9"/>
      <c r="B369" s="9"/>
      <c r="C369" s="9"/>
      <c r="D369" s="9"/>
      <c r="E369" s="25"/>
      <c r="F369" s="25"/>
      <c r="G369" s="25"/>
      <c r="H369" s="25"/>
      <c r="I369" s="33"/>
      <c r="J369" s="229"/>
      <c r="K369" s="255"/>
      <c r="L369" s="255"/>
      <c r="M369" s="24">
        <f t="shared" si="5"/>
        <v>2</v>
      </c>
    </row>
    <row r="370" spans="1:13">
      <c r="A370" s="9"/>
      <c r="B370" s="9"/>
      <c r="C370" s="9"/>
      <c r="D370" s="9"/>
      <c r="E370" s="25"/>
      <c r="F370" s="25"/>
      <c r="G370" s="25"/>
      <c r="H370" s="25"/>
      <c r="I370" s="33"/>
      <c r="J370" s="229"/>
      <c r="K370" s="255"/>
      <c r="L370" s="255"/>
      <c r="M370" s="24">
        <f t="shared" si="5"/>
        <v>2</v>
      </c>
    </row>
    <row r="371" spans="1:13">
      <c r="A371" s="9"/>
      <c r="B371" s="9"/>
      <c r="C371" s="9"/>
      <c r="D371" s="9"/>
      <c r="E371" s="25"/>
      <c r="F371" s="25"/>
      <c r="G371" s="25"/>
      <c r="H371" s="25"/>
      <c r="I371" s="33"/>
      <c r="J371" s="229"/>
      <c r="K371" s="255"/>
      <c r="L371" s="255"/>
      <c r="M371" s="24">
        <f t="shared" si="5"/>
        <v>2</v>
      </c>
    </row>
    <row r="372" spans="1:13">
      <c r="A372" s="9"/>
      <c r="B372" s="9"/>
      <c r="C372" s="9"/>
      <c r="D372" s="9"/>
      <c r="E372" s="25"/>
      <c r="F372" s="25"/>
      <c r="G372" s="25"/>
      <c r="H372" s="25"/>
      <c r="I372" s="33"/>
      <c r="J372" s="229"/>
      <c r="K372" s="255"/>
      <c r="L372" s="255"/>
      <c r="M372" s="24">
        <f t="shared" si="5"/>
        <v>2</v>
      </c>
    </row>
    <row r="373" spans="1:13">
      <c r="A373" s="9"/>
      <c r="B373" s="9"/>
      <c r="C373" s="9"/>
      <c r="D373" s="9"/>
      <c r="E373" s="25"/>
      <c r="F373" s="25"/>
      <c r="G373" s="25"/>
      <c r="H373" s="25"/>
      <c r="I373" s="33"/>
      <c r="J373" s="229"/>
      <c r="K373" s="255"/>
      <c r="L373" s="255"/>
      <c r="M373" s="24">
        <f t="shared" si="5"/>
        <v>2</v>
      </c>
    </row>
    <row r="374" spans="1:13">
      <c r="A374" s="9"/>
      <c r="B374" s="9"/>
      <c r="C374" s="9"/>
      <c r="D374" s="9"/>
      <c r="E374" s="25"/>
      <c r="F374" s="25"/>
      <c r="G374" s="25"/>
      <c r="H374" s="25"/>
      <c r="I374" s="33"/>
      <c r="J374" s="229"/>
      <c r="K374" s="255"/>
      <c r="L374" s="255"/>
      <c r="M374" s="24">
        <f t="shared" si="5"/>
        <v>2</v>
      </c>
    </row>
    <row r="375" spans="1:13">
      <c r="A375" s="9"/>
      <c r="B375" s="9"/>
      <c r="C375" s="9"/>
      <c r="D375" s="9"/>
      <c r="E375" s="25"/>
      <c r="F375" s="25"/>
      <c r="G375" s="25"/>
      <c r="H375" s="25"/>
      <c r="I375" s="33"/>
      <c r="J375" s="229"/>
      <c r="K375" s="255"/>
      <c r="L375" s="255"/>
      <c r="M375" s="24">
        <f t="shared" si="5"/>
        <v>2</v>
      </c>
    </row>
    <row r="376" spans="1:13">
      <c r="A376" s="9"/>
      <c r="B376" s="9"/>
      <c r="C376" s="9"/>
      <c r="D376" s="9"/>
      <c r="E376" s="25"/>
      <c r="F376" s="25"/>
      <c r="G376" s="25"/>
      <c r="H376" s="25"/>
      <c r="I376" s="33"/>
      <c r="J376" s="229"/>
      <c r="K376" s="255"/>
      <c r="L376" s="255"/>
      <c r="M376" s="24">
        <f t="shared" si="5"/>
        <v>2</v>
      </c>
    </row>
    <row r="377" spans="1:13">
      <c r="A377" s="9"/>
      <c r="B377" s="9"/>
      <c r="C377" s="9"/>
      <c r="D377" s="9"/>
      <c r="E377" s="25"/>
      <c r="F377" s="25"/>
      <c r="G377" s="25"/>
      <c r="H377" s="25"/>
      <c r="I377" s="33"/>
      <c r="J377" s="229"/>
      <c r="K377" s="255"/>
      <c r="L377" s="255"/>
      <c r="M377" s="24">
        <f t="shared" si="5"/>
        <v>2</v>
      </c>
    </row>
    <row r="378" spans="1:13">
      <c r="A378" s="9"/>
      <c r="B378" s="9"/>
      <c r="C378" s="9"/>
      <c r="D378" s="9"/>
      <c r="E378" s="25"/>
      <c r="F378" s="25"/>
      <c r="G378" s="25"/>
      <c r="H378" s="25"/>
      <c r="I378" s="33"/>
      <c r="J378" s="229"/>
      <c r="K378" s="255"/>
      <c r="L378" s="255"/>
      <c r="M378" s="24">
        <f t="shared" si="5"/>
        <v>2</v>
      </c>
    </row>
    <row r="379" spans="1:13">
      <c r="A379" s="9"/>
      <c r="B379" s="9"/>
      <c r="C379" s="9"/>
      <c r="D379" s="9"/>
      <c r="E379" s="25"/>
      <c r="F379" s="25"/>
      <c r="G379" s="25"/>
      <c r="H379" s="25"/>
      <c r="I379" s="33"/>
      <c r="J379" s="229"/>
      <c r="K379" s="255"/>
      <c r="L379" s="255"/>
      <c r="M379" s="24">
        <f t="shared" si="5"/>
        <v>2</v>
      </c>
    </row>
    <row r="380" spans="1:13">
      <c r="A380" s="9"/>
      <c r="B380" s="9"/>
      <c r="C380" s="9"/>
      <c r="D380" s="9"/>
      <c r="E380" s="25"/>
      <c r="F380" s="25"/>
      <c r="G380" s="25"/>
      <c r="H380" s="25"/>
      <c r="I380" s="33"/>
      <c r="J380" s="229"/>
      <c r="K380" s="255"/>
      <c r="L380" s="255"/>
      <c r="M380" s="24">
        <f t="shared" si="5"/>
        <v>2</v>
      </c>
    </row>
    <row r="381" spans="1:13">
      <c r="A381" s="9"/>
      <c r="B381" s="9"/>
      <c r="C381" s="9"/>
      <c r="D381" s="9"/>
      <c r="E381" s="25"/>
      <c r="F381" s="25"/>
      <c r="G381" s="25"/>
      <c r="H381" s="25"/>
      <c r="I381" s="33"/>
      <c r="J381" s="229"/>
      <c r="K381" s="255"/>
      <c r="L381" s="255"/>
      <c r="M381" s="24">
        <f t="shared" si="5"/>
        <v>2</v>
      </c>
    </row>
    <row r="382" spans="1:13">
      <c r="A382" s="9"/>
      <c r="B382" s="9"/>
      <c r="C382" s="9"/>
      <c r="D382" s="9"/>
      <c r="E382" s="25"/>
      <c r="F382" s="25"/>
      <c r="G382" s="25"/>
      <c r="H382" s="25"/>
      <c r="I382" s="33"/>
      <c r="J382" s="229"/>
      <c r="K382" s="255"/>
      <c r="L382" s="255"/>
      <c r="M382" s="24">
        <f t="shared" si="5"/>
        <v>2</v>
      </c>
    </row>
    <row r="383" spans="1:13">
      <c r="A383" s="9"/>
      <c r="B383" s="9"/>
      <c r="C383" s="9"/>
      <c r="D383" s="9"/>
      <c r="E383" s="25"/>
      <c r="F383" s="25"/>
      <c r="G383" s="25"/>
      <c r="H383" s="25"/>
      <c r="I383" s="33"/>
      <c r="J383" s="229"/>
      <c r="K383" s="255"/>
      <c r="L383" s="255"/>
      <c r="M383" s="24">
        <f t="shared" si="5"/>
        <v>2</v>
      </c>
    </row>
    <row r="384" spans="1:13">
      <c r="A384" s="9"/>
      <c r="B384" s="9"/>
      <c r="C384" s="9"/>
      <c r="D384" s="9"/>
      <c r="E384" s="25"/>
      <c r="F384" s="25"/>
      <c r="G384" s="25"/>
      <c r="H384" s="25"/>
      <c r="I384" s="33"/>
      <c r="J384" s="229"/>
      <c r="K384" s="255"/>
      <c r="L384" s="255"/>
      <c r="M384" s="24">
        <f t="shared" si="5"/>
        <v>2</v>
      </c>
    </row>
    <row r="385" spans="1:13">
      <c r="A385" s="9"/>
      <c r="B385" s="9"/>
      <c r="C385" s="9"/>
      <c r="D385" s="9"/>
      <c r="E385" s="25"/>
      <c r="F385" s="25"/>
      <c r="G385" s="25"/>
      <c r="H385" s="25"/>
      <c r="I385" s="33"/>
      <c r="J385" s="229"/>
      <c r="K385" s="255"/>
      <c r="L385" s="255"/>
      <c r="M385" s="24">
        <f t="shared" si="5"/>
        <v>2</v>
      </c>
    </row>
    <row r="386" spans="1:13">
      <c r="A386" s="9"/>
      <c r="B386" s="9"/>
      <c r="C386" s="9"/>
      <c r="D386" s="9"/>
      <c r="E386" s="25"/>
      <c r="F386" s="25"/>
      <c r="G386" s="25"/>
      <c r="H386" s="25"/>
      <c r="I386" s="33"/>
      <c r="J386" s="229"/>
      <c r="K386" s="255"/>
      <c r="L386" s="255"/>
      <c r="M386" s="24">
        <f t="shared" si="5"/>
        <v>2</v>
      </c>
    </row>
    <row r="387" spans="1:13">
      <c r="A387" s="9"/>
      <c r="B387" s="9"/>
      <c r="C387" s="9"/>
      <c r="D387" s="9"/>
      <c r="E387" s="25"/>
      <c r="F387" s="25"/>
      <c r="G387" s="25"/>
      <c r="H387" s="25"/>
      <c r="I387" s="33"/>
      <c r="J387" s="229"/>
      <c r="K387" s="255"/>
      <c r="L387" s="255"/>
      <c r="M387" s="24">
        <f t="shared" si="5"/>
        <v>2</v>
      </c>
    </row>
    <row r="388" spans="1:13">
      <c r="A388" s="9"/>
      <c r="B388" s="9"/>
      <c r="C388" s="9"/>
      <c r="D388" s="9"/>
      <c r="E388" s="25"/>
      <c r="F388" s="25"/>
      <c r="G388" s="25"/>
      <c r="H388" s="25"/>
      <c r="I388" s="33"/>
      <c r="J388" s="229"/>
      <c r="K388" s="255"/>
      <c r="L388" s="255"/>
      <c r="M388" s="24">
        <f t="shared" si="5"/>
        <v>2</v>
      </c>
    </row>
    <row r="389" spans="1:13">
      <c r="A389" s="9"/>
      <c r="B389" s="9"/>
      <c r="C389" s="9"/>
      <c r="D389" s="9"/>
      <c r="E389" s="25"/>
      <c r="F389" s="25"/>
      <c r="G389" s="25"/>
      <c r="H389" s="25"/>
      <c r="I389" s="33"/>
      <c r="J389" s="229"/>
      <c r="K389" s="255"/>
      <c r="L389" s="255"/>
      <c r="M389" s="24">
        <f t="shared" ref="M389:M452" si="6">A389+2</f>
        <v>2</v>
      </c>
    </row>
    <row r="390" spans="1:13">
      <c r="A390" s="9"/>
      <c r="B390" s="9"/>
      <c r="C390" s="9"/>
      <c r="D390" s="9"/>
      <c r="E390" s="25"/>
      <c r="F390" s="25"/>
      <c r="G390" s="25"/>
      <c r="H390" s="25"/>
      <c r="I390" s="33"/>
      <c r="J390" s="229"/>
      <c r="K390" s="255"/>
      <c r="L390" s="255"/>
      <c r="M390" s="24">
        <f t="shared" si="6"/>
        <v>2</v>
      </c>
    </row>
    <row r="391" spans="1:13">
      <c r="A391" s="9"/>
      <c r="B391" s="9"/>
      <c r="C391" s="9"/>
      <c r="D391" s="9"/>
      <c r="E391" s="25"/>
      <c r="F391" s="25"/>
      <c r="G391" s="25"/>
      <c r="H391" s="25"/>
      <c r="I391" s="33"/>
      <c r="J391" s="229"/>
      <c r="K391" s="255"/>
      <c r="L391" s="255"/>
      <c r="M391" s="24">
        <f t="shared" si="6"/>
        <v>2</v>
      </c>
    </row>
    <row r="392" spans="1:13">
      <c r="A392" s="9"/>
      <c r="B392" s="9"/>
      <c r="C392" s="9"/>
      <c r="D392" s="9"/>
      <c r="E392" s="25"/>
      <c r="F392" s="25"/>
      <c r="G392" s="25"/>
      <c r="H392" s="25"/>
      <c r="I392" s="33"/>
      <c r="J392" s="229"/>
      <c r="K392" s="255"/>
      <c r="L392" s="255"/>
      <c r="M392" s="24">
        <f t="shared" si="6"/>
        <v>2</v>
      </c>
    </row>
    <row r="393" spans="1:13">
      <c r="A393" s="9"/>
      <c r="B393" s="9"/>
      <c r="C393" s="9"/>
      <c r="D393" s="9"/>
      <c r="E393" s="25"/>
      <c r="F393" s="25"/>
      <c r="G393" s="25"/>
      <c r="H393" s="25"/>
      <c r="I393" s="33"/>
      <c r="J393" s="229"/>
      <c r="K393" s="255"/>
      <c r="L393" s="255"/>
      <c r="M393" s="24">
        <f t="shared" si="6"/>
        <v>2</v>
      </c>
    </row>
    <row r="394" spans="1:13">
      <c r="A394" s="9"/>
      <c r="B394" s="9"/>
      <c r="C394" s="9"/>
      <c r="D394" s="9"/>
      <c r="E394" s="25"/>
      <c r="F394" s="25"/>
      <c r="G394" s="25"/>
      <c r="H394" s="25"/>
      <c r="I394" s="33"/>
      <c r="J394" s="229"/>
      <c r="K394" s="255"/>
      <c r="L394" s="255"/>
      <c r="M394" s="24">
        <f t="shared" si="6"/>
        <v>2</v>
      </c>
    </row>
    <row r="395" spans="1:13">
      <c r="A395" s="9"/>
      <c r="B395" s="9"/>
      <c r="C395" s="9"/>
      <c r="D395" s="9"/>
      <c r="E395" s="25"/>
      <c r="F395" s="25"/>
      <c r="G395" s="25"/>
      <c r="H395" s="25"/>
      <c r="I395" s="33"/>
      <c r="J395" s="229"/>
      <c r="K395" s="255"/>
      <c r="L395" s="255"/>
      <c r="M395" s="24">
        <f t="shared" si="6"/>
        <v>2</v>
      </c>
    </row>
    <row r="396" spans="1:13">
      <c r="A396" s="9"/>
      <c r="B396" s="9"/>
      <c r="C396" s="9"/>
      <c r="D396" s="9"/>
      <c r="E396" s="25"/>
      <c r="F396" s="25"/>
      <c r="G396" s="25"/>
      <c r="H396" s="25"/>
      <c r="I396" s="33"/>
      <c r="J396" s="229"/>
      <c r="K396" s="255"/>
      <c r="L396" s="255"/>
      <c r="M396" s="24">
        <f t="shared" si="6"/>
        <v>2</v>
      </c>
    </row>
    <row r="397" spans="1:13">
      <c r="A397" s="9"/>
      <c r="B397" s="9"/>
      <c r="C397" s="9"/>
      <c r="D397" s="9"/>
      <c r="E397" s="25"/>
      <c r="F397" s="25"/>
      <c r="G397" s="25"/>
      <c r="H397" s="25"/>
      <c r="I397" s="33"/>
      <c r="J397" s="229"/>
      <c r="K397" s="255"/>
      <c r="L397" s="255"/>
      <c r="M397" s="24">
        <f t="shared" si="6"/>
        <v>2</v>
      </c>
    </row>
    <row r="398" spans="1:13">
      <c r="A398" s="9"/>
      <c r="B398" s="9"/>
      <c r="C398" s="9"/>
      <c r="D398" s="9"/>
      <c r="E398" s="25"/>
      <c r="F398" s="25"/>
      <c r="G398" s="25"/>
      <c r="H398" s="25"/>
      <c r="I398" s="33"/>
      <c r="J398" s="229"/>
      <c r="K398" s="255"/>
      <c r="L398" s="255"/>
      <c r="M398" s="24">
        <f t="shared" si="6"/>
        <v>2</v>
      </c>
    </row>
    <row r="399" spans="1:13">
      <c r="A399" s="9"/>
      <c r="B399" s="9"/>
      <c r="C399" s="9"/>
      <c r="D399" s="9"/>
      <c r="E399" s="25"/>
      <c r="F399" s="25"/>
      <c r="G399" s="25"/>
      <c r="H399" s="25"/>
      <c r="I399" s="33"/>
      <c r="J399" s="229"/>
      <c r="K399" s="255"/>
      <c r="L399" s="255"/>
      <c r="M399" s="24">
        <f t="shared" si="6"/>
        <v>2</v>
      </c>
    </row>
    <row r="400" spans="1:13">
      <c r="A400" s="9"/>
      <c r="B400" s="9"/>
      <c r="C400" s="9"/>
      <c r="D400" s="9"/>
      <c r="E400" s="25"/>
      <c r="F400" s="25"/>
      <c r="G400" s="25"/>
      <c r="H400" s="25"/>
      <c r="I400" s="33"/>
      <c r="J400" s="229"/>
      <c r="K400" s="255"/>
      <c r="L400" s="255"/>
      <c r="M400" s="24">
        <f t="shared" si="6"/>
        <v>2</v>
      </c>
    </row>
    <row r="401" spans="1:13">
      <c r="A401" s="9"/>
      <c r="B401" s="9"/>
      <c r="C401" s="9"/>
      <c r="D401" s="9"/>
      <c r="E401" s="25"/>
      <c r="F401" s="25"/>
      <c r="G401" s="25"/>
      <c r="H401" s="25"/>
      <c r="I401" s="33"/>
      <c r="J401" s="229"/>
      <c r="K401" s="255"/>
      <c r="L401" s="255"/>
      <c r="M401" s="24">
        <f t="shared" si="6"/>
        <v>2</v>
      </c>
    </row>
    <row r="402" spans="1:13">
      <c r="A402" s="9"/>
      <c r="B402" s="9"/>
      <c r="C402" s="9"/>
      <c r="D402" s="9"/>
      <c r="E402" s="25"/>
      <c r="F402" s="25"/>
      <c r="G402" s="25"/>
      <c r="H402" s="25"/>
      <c r="I402" s="33"/>
      <c r="J402" s="229"/>
      <c r="K402" s="255"/>
      <c r="L402" s="255"/>
      <c r="M402" s="24">
        <f t="shared" si="6"/>
        <v>2</v>
      </c>
    </row>
    <row r="403" spans="1:13">
      <c r="A403" s="9"/>
      <c r="B403" s="9"/>
      <c r="C403" s="9"/>
      <c r="D403" s="9"/>
      <c r="E403" s="25"/>
      <c r="F403" s="25"/>
      <c r="G403" s="25"/>
      <c r="H403" s="25"/>
      <c r="I403" s="33"/>
      <c r="J403" s="229"/>
      <c r="K403" s="255"/>
      <c r="L403" s="255"/>
      <c r="M403" s="24">
        <f t="shared" si="6"/>
        <v>2</v>
      </c>
    </row>
    <row r="404" spans="1:13">
      <c r="A404" s="9"/>
      <c r="B404" s="9"/>
      <c r="C404" s="9"/>
      <c r="D404" s="9"/>
      <c r="E404" s="25"/>
      <c r="F404" s="25"/>
      <c r="G404" s="25"/>
      <c r="H404" s="25"/>
      <c r="I404" s="33"/>
      <c r="J404" s="229"/>
      <c r="K404" s="255"/>
      <c r="L404" s="255"/>
      <c r="M404" s="24">
        <f t="shared" si="6"/>
        <v>2</v>
      </c>
    </row>
    <row r="405" spans="1:13">
      <c r="A405" s="9"/>
      <c r="B405" s="9"/>
      <c r="C405" s="9"/>
      <c r="D405" s="9"/>
      <c r="E405" s="25"/>
      <c r="F405" s="25"/>
      <c r="G405" s="25"/>
      <c r="H405" s="25"/>
      <c r="I405" s="33"/>
      <c r="J405" s="229"/>
      <c r="K405" s="255"/>
      <c r="L405" s="255"/>
      <c r="M405" s="24">
        <f t="shared" si="6"/>
        <v>2</v>
      </c>
    </row>
    <row r="406" spans="1:13">
      <c r="A406" s="9"/>
      <c r="B406" s="9"/>
      <c r="C406" s="9"/>
      <c r="D406" s="9"/>
      <c r="E406" s="25"/>
      <c r="F406" s="25"/>
      <c r="G406" s="25"/>
      <c r="H406" s="25"/>
      <c r="I406" s="33"/>
      <c r="J406" s="229"/>
      <c r="K406" s="255"/>
      <c r="L406" s="255"/>
      <c r="M406" s="24">
        <f t="shared" si="6"/>
        <v>2</v>
      </c>
    </row>
    <row r="407" spans="1:13">
      <c r="A407" s="9"/>
      <c r="B407" s="9"/>
      <c r="C407" s="9"/>
      <c r="D407" s="9"/>
      <c r="E407" s="25"/>
      <c r="F407" s="25"/>
      <c r="G407" s="25"/>
      <c r="H407" s="25"/>
      <c r="I407" s="33"/>
      <c r="J407" s="229"/>
      <c r="K407" s="255"/>
      <c r="L407" s="255"/>
      <c r="M407" s="24">
        <f t="shared" si="6"/>
        <v>2</v>
      </c>
    </row>
    <row r="408" spans="1:13">
      <c r="A408" s="9"/>
      <c r="B408" s="9"/>
      <c r="C408" s="9"/>
      <c r="D408" s="9"/>
      <c r="E408" s="25"/>
      <c r="F408" s="25"/>
      <c r="G408" s="25"/>
      <c r="H408" s="25"/>
      <c r="I408" s="33"/>
      <c r="J408" s="229"/>
      <c r="K408" s="255"/>
      <c r="L408" s="255"/>
      <c r="M408" s="24">
        <f t="shared" si="6"/>
        <v>2</v>
      </c>
    </row>
    <row r="409" spans="1:13">
      <c r="A409" s="9"/>
      <c r="B409" s="9"/>
      <c r="C409" s="9"/>
      <c r="D409" s="9"/>
      <c r="E409" s="25"/>
      <c r="F409" s="25"/>
      <c r="G409" s="25"/>
      <c r="H409" s="25"/>
      <c r="I409" s="33"/>
      <c r="J409" s="229"/>
      <c r="K409" s="255"/>
      <c r="L409" s="255"/>
      <c r="M409" s="24">
        <f t="shared" si="6"/>
        <v>2</v>
      </c>
    </row>
    <row r="410" spans="1:13">
      <c r="A410" s="9"/>
      <c r="B410" s="9"/>
      <c r="C410" s="9"/>
      <c r="D410" s="9"/>
      <c r="E410" s="25"/>
      <c r="F410" s="25"/>
      <c r="G410" s="25"/>
      <c r="H410" s="25"/>
      <c r="I410" s="33"/>
      <c r="J410" s="229"/>
      <c r="K410" s="255"/>
      <c r="L410" s="255"/>
      <c r="M410" s="24">
        <f t="shared" si="6"/>
        <v>2</v>
      </c>
    </row>
    <row r="411" spans="1:13">
      <c r="A411" s="9"/>
      <c r="B411" s="9"/>
      <c r="C411" s="9"/>
      <c r="D411" s="9"/>
      <c r="E411" s="25"/>
      <c r="F411" s="25"/>
      <c r="G411" s="25"/>
      <c r="H411" s="25"/>
      <c r="I411" s="33"/>
      <c r="J411" s="229"/>
      <c r="K411" s="255"/>
      <c r="L411" s="255"/>
      <c r="M411" s="24">
        <f t="shared" si="6"/>
        <v>2</v>
      </c>
    </row>
    <row r="412" spans="1:13">
      <c r="A412" s="9"/>
      <c r="B412" s="9"/>
      <c r="C412" s="9"/>
      <c r="D412" s="9"/>
      <c r="E412" s="25"/>
      <c r="F412" s="25"/>
      <c r="G412" s="25"/>
      <c r="H412" s="25"/>
      <c r="I412" s="33"/>
      <c r="J412" s="229"/>
      <c r="K412" s="255"/>
      <c r="L412" s="255"/>
      <c r="M412" s="24">
        <f t="shared" si="6"/>
        <v>2</v>
      </c>
    </row>
    <row r="413" spans="1:13">
      <c r="A413" s="9"/>
      <c r="B413" s="9"/>
      <c r="C413" s="9"/>
      <c r="D413" s="9"/>
      <c r="E413" s="25"/>
      <c r="F413" s="25"/>
      <c r="G413" s="25"/>
      <c r="H413" s="25"/>
      <c r="I413" s="33"/>
      <c r="J413" s="229"/>
      <c r="K413" s="255"/>
      <c r="L413" s="255"/>
      <c r="M413" s="24">
        <f t="shared" si="6"/>
        <v>2</v>
      </c>
    </row>
    <row r="414" spans="1:13">
      <c r="A414" s="9"/>
      <c r="B414" s="9"/>
      <c r="C414" s="9"/>
      <c r="D414" s="9"/>
      <c r="E414" s="25"/>
      <c r="F414" s="25"/>
      <c r="G414" s="25"/>
      <c r="H414" s="25"/>
      <c r="I414" s="33"/>
      <c r="J414" s="229"/>
      <c r="K414" s="255"/>
      <c r="L414" s="255"/>
      <c r="M414" s="24">
        <f t="shared" si="6"/>
        <v>2</v>
      </c>
    </row>
    <row r="415" spans="1:13">
      <c r="A415" s="9"/>
      <c r="B415" s="9"/>
      <c r="C415" s="9"/>
      <c r="D415" s="9"/>
      <c r="E415" s="25"/>
      <c r="F415" s="25"/>
      <c r="G415" s="25"/>
      <c r="H415" s="25"/>
      <c r="I415" s="33"/>
      <c r="J415" s="229"/>
      <c r="K415" s="255"/>
      <c r="L415" s="255"/>
      <c r="M415" s="24">
        <f t="shared" si="6"/>
        <v>2</v>
      </c>
    </row>
    <row r="416" spans="1:13">
      <c r="A416" s="9"/>
      <c r="B416" s="9"/>
      <c r="C416" s="9"/>
      <c r="D416" s="9"/>
      <c r="E416" s="25"/>
      <c r="F416" s="25"/>
      <c r="G416" s="25"/>
      <c r="H416" s="25"/>
      <c r="I416" s="33"/>
      <c r="J416" s="229"/>
      <c r="K416" s="255"/>
      <c r="L416" s="255"/>
      <c r="M416" s="24">
        <f t="shared" si="6"/>
        <v>2</v>
      </c>
    </row>
    <row r="417" spans="1:13">
      <c r="A417" s="9"/>
      <c r="B417" s="9"/>
      <c r="C417" s="9"/>
      <c r="D417" s="9"/>
      <c r="E417" s="25"/>
      <c r="F417" s="25"/>
      <c r="G417" s="25"/>
      <c r="H417" s="25"/>
      <c r="I417" s="33"/>
      <c r="J417" s="229"/>
      <c r="K417" s="255"/>
      <c r="L417" s="255"/>
      <c r="M417" s="24">
        <f t="shared" si="6"/>
        <v>2</v>
      </c>
    </row>
    <row r="418" spans="1:13">
      <c r="A418" s="9"/>
      <c r="B418" s="9"/>
      <c r="C418" s="9"/>
      <c r="D418" s="9"/>
      <c r="E418" s="25"/>
      <c r="F418" s="25"/>
      <c r="G418" s="25"/>
      <c r="H418" s="25"/>
      <c r="I418" s="33"/>
      <c r="J418" s="229"/>
      <c r="K418" s="255"/>
      <c r="L418" s="255"/>
      <c r="M418" s="24">
        <f t="shared" si="6"/>
        <v>2</v>
      </c>
    </row>
    <row r="419" spans="1:13">
      <c r="A419" s="9"/>
      <c r="B419" s="9"/>
      <c r="C419" s="9"/>
      <c r="D419" s="9"/>
      <c r="E419" s="25"/>
      <c r="F419" s="25"/>
      <c r="G419" s="25"/>
      <c r="H419" s="25"/>
      <c r="I419" s="33"/>
      <c r="J419" s="229"/>
      <c r="K419" s="255"/>
      <c r="L419" s="255"/>
      <c r="M419" s="24">
        <f t="shared" si="6"/>
        <v>2</v>
      </c>
    </row>
    <row r="420" spans="1:13">
      <c r="A420" s="9"/>
      <c r="B420" s="9"/>
      <c r="C420" s="9"/>
      <c r="D420" s="9"/>
      <c r="E420" s="25"/>
      <c r="F420" s="25"/>
      <c r="G420" s="25"/>
      <c r="H420" s="25"/>
      <c r="I420" s="33"/>
      <c r="J420" s="229"/>
      <c r="K420" s="255"/>
      <c r="L420" s="255"/>
      <c r="M420" s="24">
        <f t="shared" si="6"/>
        <v>2</v>
      </c>
    </row>
    <row r="421" spans="1:13">
      <c r="A421" s="9"/>
      <c r="B421" s="9"/>
      <c r="C421" s="9"/>
      <c r="D421" s="9"/>
      <c r="E421" s="25"/>
      <c r="F421" s="25"/>
      <c r="G421" s="25"/>
      <c r="H421" s="25"/>
      <c r="I421" s="33"/>
      <c r="J421" s="229"/>
      <c r="K421" s="255"/>
      <c r="L421" s="255"/>
      <c r="M421" s="24">
        <f t="shared" si="6"/>
        <v>2</v>
      </c>
    </row>
    <row r="422" spans="1:13">
      <c r="A422" s="9"/>
      <c r="B422" s="9"/>
      <c r="C422" s="9"/>
      <c r="D422" s="9"/>
      <c r="E422" s="25"/>
      <c r="F422" s="25"/>
      <c r="G422" s="25"/>
      <c r="H422" s="25"/>
      <c r="I422" s="33"/>
      <c r="J422" s="229"/>
      <c r="K422" s="255"/>
      <c r="L422" s="255"/>
      <c r="M422" s="24">
        <f t="shared" si="6"/>
        <v>2</v>
      </c>
    </row>
    <row r="423" spans="1:13">
      <c r="A423" s="9"/>
      <c r="B423" s="9"/>
      <c r="C423" s="9"/>
      <c r="D423" s="9"/>
      <c r="E423" s="25"/>
      <c r="F423" s="25"/>
      <c r="G423" s="25"/>
      <c r="H423" s="25"/>
      <c r="I423" s="33"/>
      <c r="J423" s="229"/>
      <c r="K423" s="255"/>
      <c r="L423" s="255"/>
      <c r="M423" s="24">
        <f t="shared" si="6"/>
        <v>2</v>
      </c>
    </row>
    <row r="424" spans="1:13">
      <c r="A424" s="9"/>
      <c r="B424" s="9"/>
      <c r="C424" s="9"/>
      <c r="D424" s="9"/>
      <c r="E424" s="25"/>
      <c r="F424" s="25"/>
      <c r="G424" s="25"/>
      <c r="H424" s="25"/>
      <c r="I424" s="33"/>
      <c r="J424" s="229"/>
      <c r="K424" s="255"/>
      <c r="L424" s="255"/>
      <c r="M424" s="24">
        <f t="shared" si="6"/>
        <v>2</v>
      </c>
    </row>
    <row r="425" spans="1:13">
      <c r="A425" s="9"/>
      <c r="B425" s="9"/>
      <c r="C425" s="9"/>
      <c r="D425" s="9"/>
      <c r="E425" s="25"/>
      <c r="F425" s="25"/>
      <c r="G425" s="25"/>
      <c r="H425" s="25"/>
      <c r="I425" s="33"/>
      <c r="J425" s="229"/>
      <c r="K425" s="255"/>
      <c r="L425" s="255"/>
      <c r="M425" s="24">
        <f t="shared" si="6"/>
        <v>2</v>
      </c>
    </row>
    <row r="426" spans="1:13">
      <c r="A426" s="9"/>
      <c r="B426" s="9"/>
      <c r="C426" s="9"/>
      <c r="D426" s="9"/>
      <c r="E426" s="25"/>
      <c r="F426" s="25"/>
      <c r="G426" s="25"/>
      <c r="H426" s="25"/>
      <c r="I426" s="33"/>
      <c r="J426" s="229"/>
      <c r="K426" s="255"/>
      <c r="L426" s="255"/>
      <c r="M426" s="24">
        <f t="shared" si="6"/>
        <v>2</v>
      </c>
    </row>
    <row r="427" spans="1:13">
      <c r="A427" s="9"/>
      <c r="B427" s="9"/>
      <c r="C427" s="9"/>
      <c r="D427" s="9"/>
      <c r="E427" s="25"/>
      <c r="F427" s="25"/>
      <c r="G427" s="25"/>
      <c r="H427" s="25"/>
      <c r="I427" s="33"/>
      <c r="J427" s="229"/>
      <c r="K427" s="255"/>
      <c r="L427" s="255"/>
      <c r="M427" s="24">
        <f t="shared" si="6"/>
        <v>2</v>
      </c>
    </row>
    <row r="428" spans="1:13">
      <c r="A428" s="9"/>
      <c r="B428" s="9"/>
      <c r="C428" s="9"/>
      <c r="D428" s="9"/>
      <c r="E428" s="25"/>
      <c r="F428" s="25"/>
      <c r="G428" s="25"/>
      <c r="H428" s="25"/>
      <c r="I428" s="33"/>
      <c r="J428" s="229"/>
      <c r="K428" s="255"/>
      <c r="L428" s="255"/>
      <c r="M428" s="24">
        <f t="shared" si="6"/>
        <v>2</v>
      </c>
    </row>
    <row r="429" spans="1:13">
      <c r="A429" s="9"/>
      <c r="B429" s="9"/>
      <c r="C429" s="9"/>
      <c r="D429" s="9"/>
      <c r="E429" s="25"/>
      <c r="F429" s="25"/>
      <c r="G429" s="25"/>
      <c r="H429" s="25"/>
      <c r="I429" s="33"/>
      <c r="J429" s="229"/>
      <c r="K429" s="255"/>
      <c r="L429" s="255"/>
      <c r="M429" s="24">
        <f t="shared" si="6"/>
        <v>2</v>
      </c>
    </row>
    <row r="430" spans="1:13">
      <c r="A430" s="9"/>
      <c r="B430" s="9"/>
      <c r="C430" s="9"/>
      <c r="D430" s="9"/>
      <c r="E430" s="25"/>
      <c r="F430" s="25"/>
      <c r="G430" s="25"/>
      <c r="H430" s="25"/>
      <c r="I430" s="33"/>
      <c r="J430" s="229"/>
      <c r="K430" s="255"/>
      <c r="L430" s="255"/>
      <c r="M430" s="24">
        <f t="shared" si="6"/>
        <v>2</v>
      </c>
    </row>
    <row r="431" spans="1:13">
      <c r="A431" s="9"/>
      <c r="B431" s="9"/>
      <c r="C431" s="9"/>
      <c r="D431" s="9"/>
      <c r="E431" s="25"/>
      <c r="F431" s="25"/>
      <c r="G431" s="25"/>
      <c r="H431" s="25"/>
      <c r="I431" s="33"/>
      <c r="J431" s="229"/>
      <c r="K431" s="255"/>
      <c r="L431" s="255"/>
      <c r="M431" s="24">
        <f t="shared" si="6"/>
        <v>2</v>
      </c>
    </row>
    <row r="432" spans="1:13">
      <c r="A432" s="9"/>
      <c r="B432" s="9"/>
      <c r="C432" s="9"/>
      <c r="D432" s="9"/>
      <c r="E432" s="25"/>
      <c r="F432" s="25"/>
      <c r="G432" s="25"/>
      <c r="H432" s="25"/>
      <c r="I432" s="33"/>
      <c r="J432" s="229"/>
      <c r="K432" s="255"/>
      <c r="L432" s="255"/>
      <c r="M432" s="24">
        <f t="shared" si="6"/>
        <v>2</v>
      </c>
    </row>
    <row r="433" spans="1:13">
      <c r="A433" s="9"/>
      <c r="B433" s="9"/>
      <c r="C433" s="9"/>
      <c r="D433" s="9"/>
      <c r="E433" s="25"/>
      <c r="F433" s="25"/>
      <c r="G433" s="25"/>
      <c r="H433" s="25"/>
      <c r="I433" s="33"/>
      <c r="J433" s="229"/>
      <c r="K433" s="255"/>
      <c r="L433" s="255"/>
      <c r="M433" s="24">
        <f t="shared" si="6"/>
        <v>2</v>
      </c>
    </row>
    <row r="434" spans="1:13">
      <c r="A434" s="9"/>
      <c r="B434" s="9"/>
      <c r="C434" s="9"/>
      <c r="D434" s="9"/>
      <c r="E434" s="25"/>
      <c r="F434" s="25"/>
      <c r="G434" s="25"/>
      <c r="H434" s="25"/>
      <c r="I434" s="33"/>
      <c r="J434" s="229"/>
      <c r="K434" s="255"/>
      <c r="L434" s="255"/>
      <c r="M434" s="24">
        <f t="shared" si="6"/>
        <v>2</v>
      </c>
    </row>
    <row r="435" spans="1:13">
      <c r="A435" s="9"/>
      <c r="B435" s="9"/>
      <c r="C435" s="9"/>
      <c r="D435" s="9"/>
      <c r="E435" s="25"/>
      <c r="F435" s="25"/>
      <c r="G435" s="25"/>
      <c r="H435" s="25"/>
      <c r="I435" s="33"/>
      <c r="J435" s="229"/>
      <c r="K435" s="255"/>
      <c r="L435" s="255"/>
      <c r="M435" s="24">
        <f t="shared" si="6"/>
        <v>2</v>
      </c>
    </row>
    <row r="436" spans="1:13">
      <c r="A436" s="9"/>
      <c r="B436" s="9"/>
      <c r="C436" s="9"/>
      <c r="D436" s="9"/>
      <c r="E436" s="25"/>
      <c r="F436" s="25"/>
      <c r="G436" s="25"/>
      <c r="H436" s="25"/>
      <c r="I436" s="33"/>
      <c r="J436" s="229"/>
      <c r="K436" s="255"/>
      <c r="L436" s="255"/>
      <c r="M436" s="24">
        <f t="shared" si="6"/>
        <v>2</v>
      </c>
    </row>
    <row r="437" spans="1:13">
      <c r="A437" s="9"/>
      <c r="B437" s="9"/>
      <c r="C437" s="9"/>
      <c r="D437" s="9"/>
      <c r="E437" s="25"/>
      <c r="F437" s="25"/>
      <c r="G437" s="25"/>
      <c r="H437" s="25"/>
      <c r="I437" s="33"/>
      <c r="J437" s="229"/>
      <c r="K437" s="255"/>
      <c r="L437" s="255"/>
      <c r="M437" s="24">
        <f t="shared" si="6"/>
        <v>2</v>
      </c>
    </row>
    <row r="438" spans="1:13">
      <c r="A438" s="9"/>
      <c r="B438" s="9"/>
      <c r="C438" s="9"/>
      <c r="D438" s="9"/>
      <c r="E438" s="25"/>
      <c r="F438" s="25"/>
      <c r="G438" s="25"/>
      <c r="H438" s="25"/>
      <c r="I438" s="33"/>
      <c r="J438" s="229"/>
      <c r="K438" s="255"/>
      <c r="L438" s="255"/>
      <c r="M438" s="24">
        <f t="shared" si="6"/>
        <v>2</v>
      </c>
    </row>
    <row r="439" spans="1:13">
      <c r="A439" s="9"/>
      <c r="B439" s="9"/>
      <c r="C439" s="9"/>
      <c r="D439" s="9"/>
      <c r="E439" s="25"/>
      <c r="F439" s="25"/>
      <c r="G439" s="25"/>
      <c r="H439" s="25"/>
      <c r="I439" s="33"/>
      <c r="J439" s="229"/>
      <c r="K439" s="255"/>
      <c r="L439" s="255"/>
      <c r="M439" s="24">
        <f t="shared" si="6"/>
        <v>2</v>
      </c>
    </row>
    <row r="440" spans="1:13">
      <c r="A440" s="9"/>
      <c r="B440" s="9"/>
      <c r="C440" s="9"/>
      <c r="D440" s="9"/>
      <c r="E440" s="25"/>
      <c r="F440" s="25"/>
      <c r="G440" s="25"/>
      <c r="H440" s="25"/>
      <c r="I440" s="33"/>
      <c r="J440" s="229"/>
      <c r="K440" s="255"/>
      <c r="L440" s="255"/>
      <c r="M440" s="24">
        <f t="shared" si="6"/>
        <v>2</v>
      </c>
    </row>
    <row r="441" spans="1:13">
      <c r="A441" s="9"/>
      <c r="B441" s="9"/>
      <c r="C441" s="9"/>
      <c r="D441" s="9"/>
      <c r="E441" s="25"/>
      <c r="F441" s="25"/>
      <c r="G441" s="25"/>
      <c r="H441" s="25"/>
      <c r="I441" s="33"/>
      <c r="J441" s="229"/>
      <c r="K441" s="255"/>
      <c r="L441" s="255"/>
      <c r="M441" s="24">
        <f t="shared" si="6"/>
        <v>2</v>
      </c>
    </row>
    <row r="442" spans="1:13">
      <c r="A442" s="9"/>
      <c r="B442" s="9"/>
      <c r="C442" s="9"/>
      <c r="D442" s="9"/>
      <c r="E442" s="25"/>
      <c r="F442" s="25"/>
      <c r="G442" s="25"/>
      <c r="H442" s="25"/>
      <c r="I442" s="33"/>
      <c r="J442" s="229"/>
      <c r="K442" s="255"/>
      <c r="L442" s="255"/>
      <c r="M442" s="24">
        <f t="shared" si="6"/>
        <v>2</v>
      </c>
    </row>
    <row r="443" spans="1:13">
      <c r="A443" s="9"/>
      <c r="B443" s="9"/>
      <c r="C443" s="9"/>
      <c r="D443" s="9"/>
      <c r="E443" s="25"/>
      <c r="F443" s="25"/>
      <c r="G443" s="25"/>
      <c r="H443" s="25"/>
      <c r="I443" s="33"/>
      <c r="J443" s="229"/>
      <c r="K443" s="255"/>
      <c r="L443" s="255"/>
      <c r="M443" s="24">
        <f t="shared" si="6"/>
        <v>2</v>
      </c>
    </row>
    <row r="444" spans="1:13">
      <c r="A444" s="9"/>
      <c r="B444" s="9"/>
      <c r="C444" s="9"/>
      <c r="D444" s="9"/>
      <c r="E444" s="25"/>
      <c r="F444" s="25"/>
      <c r="G444" s="25"/>
      <c r="H444" s="25"/>
      <c r="I444" s="33"/>
      <c r="J444" s="229"/>
      <c r="K444" s="255"/>
      <c r="L444" s="255"/>
      <c r="M444" s="24">
        <f t="shared" si="6"/>
        <v>2</v>
      </c>
    </row>
    <row r="445" spans="1:13">
      <c r="A445" s="9"/>
      <c r="B445" s="9"/>
      <c r="C445" s="9"/>
      <c r="D445" s="9"/>
      <c r="E445" s="25"/>
      <c r="F445" s="25"/>
      <c r="G445" s="25"/>
      <c r="H445" s="25"/>
      <c r="I445" s="33"/>
      <c r="J445" s="229"/>
      <c r="K445" s="255"/>
      <c r="L445" s="255"/>
      <c r="M445" s="24">
        <f t="shared" si="6"/>
        <v>2</v>
      </c>
    </row>
    <row r="446" spans="1:13">
      <c r="A446" s="9"/>
      <c r="B446" s="9"/>
      <c r="C446" s="9"/>
      <c r="D446" s="9"/>
      <c r="E446" s="25"/>
      <c r="F446" s="25"/>
      <c r="G446" s="25"/>
      <c r="H446" s="25"/>
      <c r="I446" s="33"/>
      <c r="J446" s="229"/>
      <c r="K446" s="255"/>
      <c r="L446" s="255"/>
      <c r="M446" s="24">
        <f t="shared" si="6"/>
        <v>2</v>
      </c>
    </row>
    <row r="447" spans="1:13">
      <c r="A447" s="9"/>
      <c r="B447" s="9"/>
      <c r="C447" s="9"/>
      <c r="D447" s="9"/>
      <c r="E447" s="25"/>
      <c r="F447" s="25"/>
      <c r="G447" s="25"/>
      <c r="H447" s="25"/>
      <c r="I447" s="33"/>
      <c r="J447" s="229"/>
      <c r="K447" s="255"/>
      <c r="L447" s="255"/>
      <c r="M447" s="24">
        <f t="shared" si="6"/>
        <v>2</v>
      </c>
    </row>
    <row r="448" spans="1:13">
      <c r="A448" s="9"/>
      <c r="B448" s="9"/>
      <c r="C448" s="9"/>
      <c r="D448" s="9"/>
      <c r="E448" s="25"/>
      <c r="F448" s="25"/>
      <c r="G448" s="25"/>
      <c r="H448" s="25"/>
      <c r="I448" s="33"/>
      <c r="J448" s="229"/>
      <c r="K448" s="255"/>
      <c r="L448" s="255"/>
      <c r="M448" s="24">
        <f t="shared" si="6"/>
        <v>2</v>
      </c>
    </row>
    <row r="449" spans="1:13">
      <c r="A449" s="9"/>
      <c r="B449" s="9"/>
      <c r="C449" s="9"/>
      <c r="D449" s="9"/>
      <c r="E449" s="25"/>
      <c r="F449" s="25"/>
      <c r="G449" s="25"/>
      <c r="H449" s="25"/>
      <c r="I449" s="33"/>
      <c r="J449" s="229"/>
      <c r="K449" s="255"/>
      <c r="L449" s="255"/>
      <c r="M449" s="24">
        <f t="shared" si="6"/>
        <v>2</v>
      </c>
    </row>
    <row r="450" spans="1:13">
      <c r="A450" s="9"/>
      <c r="B450" s="9"/>
      <c r="C450" s="9"/>
      <c r="D450" s="9"/>
      <c r="E450" s="25"/>
      <c r="F450" s="25"/>
      <c r="G450" s="25"/>
      <c r="H450" s="25"/>
      <c r="I450" s="33"/>
      <c r="J450" s="229"/>
      <c r="K450" s="255"/>
      <c r="L450" s="255"/>
      <c r="M450" s="24">
        <f t="shared" si="6"/>
        <v>2</v>
      </c>
    </row>
    <row r="451" spans="1:13">
      <c r="A451" s="9"/>
      <c r="B451" s="9"/>
      <c r="C451" s="9"/>
      <c r="D451" s="9"/>
      <c r="E451" s="25"/>
      <c r="F451" s="25"/>
      <c r="G451" s="25"/>
      <c r="H451" s="25"/>
      <c r="I451" s="33"/>
      <c r="J451" s="229"/>
      <c r="K451" s="255"/>
      <c r="L451" s="255"/>
      <c r="M451" s="24">
        <f t="shared" si="6"/>
        <v>2</v>
      </c>
    </row>
    <row r="452" spans="1:13">
      <c r="A452" s="9"/>
      <c r="B452" s="9"/>
      <c r="C452" s="9"/>
      <c r="D452" s="9"/>
      <c r="E452" s="25"/>
      <c r="F452" s="25"/>
      <c r="G452" s="25"/>
      <c r="H452" s="25"/>
      <c r="I452" s="33"/>
      <c r="J452" s="229"/>
      <c r="K452" s="255"/>
      <c r="L452" s="255"/>
      <c r="M452" s="24">
        <f t="shared" si="6"/>
        <v>2</v>
      </c>
    </row>
    <row r="453" spans="1:13">
      <c r="A453" s="9"/>
      <c r="B453" s="9"/>
      <c r="C453" s="9"/>
      <c r="D453" s="9"/>
      <c r="E453" s="25"/>
      <c r="F453" s="25"/>
      <c r="G453" s="25"/>
      <c r="H453" s="25"/>
      <c r="I453" s="33"/>
      <c r="J453" s="229"/>
      <c r="K453" s="255"/>
      <c r="L453" s="255"/>
      <c r="M453" s="24">
        <f t="shared" ref="M453:M516" si="7">A453+2</f>
        <v>2</v>
      </c>
    </row>
    <row r="454" spans="1:13">
      <c r="A454" s="9"/>
      <c r="B454" s="9"/>
      <c r="C454" s="9"/>
      <c r="D454" s="9"/>
      <c r="E454" s="25"/>
      <c r="F454" s="25"/>
      <c r="G454" s="25"/>
      <c r="H454" s="25"/>
      <c r="I454" s="33"/>
      <c r="J454" s="229"/>
      <c r="K454" s="255"/>
      <c r="L454" s="255"/>
      <c r="M454" s="24">
        <f t="shared" si="7"/>
        <v>2</v>
      </c>
    </row>
    <row r="455" spans="1:13">
      <c r="A455" s="9"/>
      <c r="B455" s="9"/>
      <c r="C455" s="9"/>
      <c r="D455" s="9"/>
      <c r="E455" s="25"/>
      <c r="F455" s="25"/>
      <c r="G455" s="25"/>
      <c r="H455" s="25"/>
      <c r="I455" s="33"/>
      <c r="J455" s="229"/>
      <c r="K455" s="255"/>
      <c r="L455" s="255"/>
      <c r="M455" s="24">
        <f t="shared" si="7"/>
        <v>2</v>
      </c>
    </row>
    <row r="456" spans="1:13">
      <c r="A456" s="9"/>
      <c r="B456" s="9"/>
      <c r="C456" s="9"/>
      <c r="D456" s="9"/>
      <c r="E456" s="25"/>
      <c r="F456" s="25"/>
      <c r="G456" s="25"/>
      <c r="H456" s="25"/>
      <c r="I456" s="33"/>
      <c r="J456" s="229"/>
      <c r="K456" s="255"/>
      <c r="L456" s="255"/>
      <c r="M456" s="24">
        <f t="shared" si="7"/>
        <v>2</v>
      </c>
    </row>
    <row r="457" spans="1:13">
      <c r="A457" s="9"/>
      <c r="B457" s="9"/>
      <c r="C457" s="9"/>
      <c r="D457" s="9"/>
      <c r="E457" s="25"/>
      <c r="F457" s="25"/>
      <c r="G457" s="25"/>
      <c r="H457" s="25"/>
      <c r="I457" s="33"/>
      <c r="J457" s="229"/>
      <c r="K457" s="255"/>
      <c r="L457" s="255"/>
      <c r="M457" s="24">
        <f t="shared" si="7"/>
        <v>2</v>
      </c>
    </row>
    <row r="458" spans="1:13">
      <c r="A458" s="9"/>
      <c r="B458" s="9"/>
      <c r="C458" s="9"/>
      <c r="D458" s="9"/>
      <c r="E458" s="25"/>
      <c r="F458" s="25"/>
      <c r="G458" s="25"/>
      <c r="H458" s="25"/>
      <c r="I458" s="33"/>
      <c r="J458" s="229"/>
      <c r="K458" s="255"/>
      <c r="L458" s="255"/>
      <c r="M458" s="24">
        <f t="shared" si="7"/>
        <v>2</v>
      </c>
    </row>
    <row r="459" spans="1:13">
      <c r="A459" s="9"/>
      <c r="B459" s="9"/>
      <c r="C459" s="9"/>
      <c r="D459" s="9"/>
      <c r="E459" s="25"/>
      <c r="F459" s="25"/>
      <c r="G459" s="25"/>
      <c r="H459" s="25"/>
      <c r="I459" s="33"/>
      <c r="J459" s="229"/>
      <c r="K459" s="255"/>
      <c r="L459" s="255"/>
      <c r="M459" s="24">
        <f t="shared" si="7"/>
        <v>2</v>
      </c>
    </row>
    <row r="460" spans="1:13">
      <c r="A460" s="9"/>
      <c r="B460" s="9"/>
      <c r="C460" s="9"/>
      <c r="D460" s="9"/>
      <c r="E460" s="25"/>
      <c r="F460" s="25"/>
      <c r="G460" s="25"/>
      <c r="H460" s="25"/>
      <c r="I460" s="33"/>
      <c r="J460" s="229"/>
      <c r="K460" s="255"/>
      <c r="L460" s="255"/>
      <c r="M460" s="24">
        <f t="shared" si="7"/>
        <v>2</v>
      </c>
    </row>
    <row r="461" spans="1:13">
      <c r="A461" s="9"/>
      <c r="B461" s="9"/>
      <c r="C461" s="9"/>
      <c r="D461" s="9"/>
      <c r="E461" s="25"/>
      <c r="F461" s="25"/>
      <c r="G461" s="25"/>
      <c r="H461" s="25"/>
      <c r="I461" s="33"/>
      <c r="J461" s="229"/>
      <c r="K461" s="255"/>
      <c r="L461" s="255"/>
      <c r="M461" s="24">
        <f t="shared" si="7"/>
        <v>2</v>
      </c>
    </row>
    <row r="462" spans="1:13">
      <c r="A462" s="9"/>
      <c r="B462" s="9"/>
      <c r="C462" s="9"/>
      <c r="D462" s="9"/>
      <c r="E462" s="25"/>
      <c r="F462" s="25"/>
      <c r="G462" s="25"/>
      <c r="H462" s="25"/>
      <c r="I462" s="33"/>
      <c r="J462" s="229"/>
      <c r="K462" s="255"/>
      <c r="L462" s="255"/>
      <c r="M462" s="24">
        <f t="shared" si="7"/>
        <v>2</v>
      </c>
    </row>
    <row r="463" spans="1:13">
      <c r="A463" s="9"/>
      <c r="B463" s="9"/>
      <c r="C463" s="9"/>
      <c r="D463" s="9"/>
      <c r="E463" s="25"/>
      <c r="F463" s="25"/>
      <c r="G463" s="25"/>
      <c r="H463" s="25"/>
      <c r="I463" s="33"/>
      <c r="J463" s="229"/>
      <c r="K463" s="255"/>
      <c r="L463" s="255"/>
      <c r="M463" s="24">
        <f t="shared" si="7"/>
        <v>2</v>
      </c>
    </row>
    <row r="464" spans="1:13">
      <c r="A464" s="9"/>
      <c r="B464" s="9"/>
      <c r="C464" s="9"/>
      <c r="D464" s="9"/>
      <c r="E464" s="25"/>
      <c r="F464" s="25"/>
      <c r="G464" s="25"/>
      <c r="H464" s="25"/>
      <c r="I464" s="33"/>
      <c r="J464" s="229"/>
      <c r="K464" s="255"/>
      <c r="L464" s="255"/>
      <c r="M464" s="24">
        <f t="shared" si="7"/>
        <v>2</v>
      </c>
    </row>
    <row r="465" spans="1:13">
      <c r="A465" s="9"/>
      <c r="B465" s="9"/>
      <c r="C465" s="9"/>
      <c r="D465" s="9"/>
      <c r="E465" s="25"/>
      <c r="F465" s="25"/>
      <c r="G465" s="25"/>
      <c r="H465" s="25"/>
      <c r="I465" s="33"/>
      <c r="J465" s="229"/>
      <c r="K465" s="255"/>
      <c r="L465" s="255"/>
      <c r="M465" s="24">
        <f t="shared" si="7"/>
        <v>2</v>
      </c>
    </row>
    <row r="466" spans="1:13">
      <c r="A466" s="9"/>
      <c r="B466" s="9"/>
      <c r="C466" s="9"/>
      <c r="D466" s="9"/>
      <c r="E466" s="25"/>
      <c r="F466" s="25"/>
      <c r="G466" s="25"/>
      <c r="H466" s="25"/>
      <c r="I466" s="33"/>
      <c r="J466" s="229"/>
      <c r="K466" s="255"/>
      <c r="L466" s="255"/>
      <c r="M466" s="24">
        <f t="shared" si="7"/>
        <v>2</v>
      </c>
    </row>
    <row r="467" spans="1:13">
      <c r="A467" s="9"/>
      <c r="B467" s="9"/>
      <c r="C467" s="9"/>
      <c r="D467" s="9"/>
      <c r="E467" s="25"/>
      <c r="F467" s="25"/>
      <c r="G467" s="25"/>
      <c r="H467" s="25"/>
      <c r="I467" s="33"/>
      <c r="J467" s="229"/>
      <c r="K467" s="255"/>
      <c r="L467" s="255"/>
      <c r="M467" s="24">
        <f t="shared" si="7"/>
        <v>2</v>
      </c>
    </row>
    <row r="468" spans="1:13">
      <c r="A468" s="9"/>
      <c r="B468" s="9"/>
      <c r="C468" s="9"/>
      <c r="D468" s="9"/>
      <c r="E468" s="25"/>
      <c r="F468" s="25"/>
      <c r="G468" s="25"/>
      <c r="H468" s="25"/>
      <c r="I468" s="33"/>
      <c r="J468" s="229"/>
      <c r="K468" s="255"/>
      <c r="L468" s="255"/>
      <c r="M468" s="24">
        <f t="shared" si="7"/>
        <v>2</v>
      </c>
    </row>
    <row r="469" spans="1:13">
      <c r="A469" s="9"/>
      <c r="B469" s="9"/>
      <c r="C469" s="9"/>
      <c r="D469" s="9"/>
      <c r="E469" s="25"/>
      <c r="F469" s="25"/>
      <c r="G469" s="25"/>
      <c r="H469" s="25"/>
      <c r="I469" s="33"/>
      <c r="J469" s="229"/>
      <c r="K469" s="255"/>
      <c r="L469" s="255"/>
      <c r="M469" s="24">
        <f t="shared" si="7"/>
        <v>2</v>
      </c>
    </row>
    <row r="470" spans="1:13">
      <c r="A470" s="9"/>
      <c r="B470" s="9"/>
      <c r="C470" s="9"/>
      <c r="D470" s="9"/>
      <c r="E470" s="25"/>
      <c r="F470" s="25"/>
      <c r="G470" s="25"/>
      <c r="H470" s="25"/>
      <c r="I470" s="33"/>
      <c r="J470" s="229"/>
      <c r="K470" s="255"/>
      <c r="L470" s="255"/>
      <c r="M470" s="24">
        <f t="shared" si="7"/>
        <v>2</v>
      </c>
    </row>
    <row r="471" spans="1:13">
      <c r="A471" s="9"/>
      <c r="B471" s="9"/>
      <c r="C471" s="9"/>
      <c r="D471" s="9"/>
      <c r="E471" s="25"/>
      <c r="F471" s="25"/>
      <c r="G471" s="25"/>
      <c r="H471" s="25"/>
      <c r="I471" s="33"/>
      <c r="J471" s="229"/>
      <c r="K471" s="255"/>
      <c r="L471" s="255"/>
      <c r="M471" s="24">
        <f t="shared" si="7"/>
        <v>2</v>
      </c>
    </row>
    <row r="472" spans="1:13">
      <c r="A472" s="9"/>
      <c r="B472" s="9"/>
      <c r="C472" s="9"/>
      <c r="D472" s="9"/>
      <c r="E472" s="25"/>
      <c r="F472" s="25"/>
      <c r="G472" s="25"/>
      <c r="H472" s="25"/>
      <c r="I472" s="33"/>
      <c r="J472" s="229"/>
      <c r="K472" s="255"/>
      <c r="L472" s="255"/>
      <c r="M472" s="24">
        <f t="shared" si="7"/>
        <v>2</v>
      </c>
    </row>
    <row r="473" spans="1:13">
      <c r="A473" s="9"/>
      <c r="B473" s="9"/>
      <c r="C473" s="9"/>
      <c r="D473" s="9"/>
      <c r="E473" s="25"/>
      <c r="F473" s="25"/>
      <c r="G473" s="25"/>
      <c r="H473" s="25"/>
      <c r="I473" s="33"/>
      <c r="J473" s="229"/>
      <c r="K473" s="255"/>
      <c r="L473" s="255"/>
      <c r="M473" s="24">
        <f t="shared" si="7"/>
        <v>2</v>
      </c>
    </row>
    <row r="474" spans="1:13">
      <c r="A474" s="9"/>
      <c r="B474" s="9"/>
      <c r="C474" s="9"/>
      <c r="D474" s="9"/>
      <c r="E474" s="25"/>
      <c r="F474" s="25"/>
      <c r="G474" s="25"/>
      <c r="H474" s="25"/>
      <c r="I474" s="33"/>
      <c r="J474" s="229"/>
      <c r="K474" s="255"/>
      <c r="L474" s="255"/>
      <c r="M474" s="24">
        <f t="shared" si="7"/>
        <v>2</v>
      </c>
    </row>
    <row r="475" spans="1:13">
      <c r="A475" s="9"/>
      <c r="B475" s="9"/>
      <c r="C475" s="9"/>
      <c r="D475" s="9"/>
      <c r="E475" s="25"/>
      <c r="F475" s="25"/>
      <c r="G475" s="25"/>
      <c r="H475" s="25"/>
      <c r="I475" s="33"/>
      <c r="J475" s="229"/>
      <c r="K475" s="255"/>
      <c r="L475" s="255"/>
      <c r="M475" s="24">
        <f t="shared" si="7"/>
        <v>2</v>
      </c>
    </row>
    <row r="476" spans="1:13">
      <c r="A476" s="9"/>
      <c r="B476" s="9"/>
      <c r="C476" s="9"/>
      <c r="D476" s="9"/>
      <c r="E476" s="25"/>
      <c r="F476" s="25"/>
      <c r="G476" s="25"/>
      <c r="H476" s="25"/>
      <c r="I476" s="33"/>
      <c r="J476" s="229"/>
      <c r="K476" s="255"/>
      <c r="L476" s="255"/>
      <c r="M476" s="24">
        <f t="shared" si="7"/>
        <v>2</v>
      </c>
    </row>
    <row r="477" spans="1:13">
      <c r="A477" s="9"/>
      <c r="B477" s="9"/>
      <c r="C477" s="9"/>
      <c r="D477" s="9"/>
      <c r="E477" s="25"/>
      <c r="F477" s="25"/>
      <c r="G477" s="25"/>
      <c r="H477" s="25"/>
      <c r="I477" s="33"/>
      <c r="J477" s="229"/>
      <c r="K477" s="255"/>
      <c r="L477" s="255"/>
      <c r="M477" s="24">
        <f t="shared" si="7"/>
        <v>2</v>
      </c>
    </row>
    <row r="478" spans="1:13">
      <c r="A478" s="9"/>
      <c r="B478" s="9"/>
      <c r="C478" s="9"/>
      <c r="D478" s="9"/>
      <c r="E478" s="25"/>
      <c r="F478" s="25"/>
      <c r="G478" s="25"/>
      <c r="H478" s="25"/>
      <c r="I478" s="33"/>
      <c r="J478" s="229"/>
      <c r="K478" s="255"/>
      <c r="L478" s="255"/>
      <c r="M478" s="24">
        <f t="shared" si="7"/>
        <v>2</v>
      </c>
    </row>
    <row r="479" spans="1:13">
      <c r="A479" s="9"/>
      <c r="B479" s="9"/>
      <c r="C479" s="9"/>
      <c r="D479" s="9"/>
      <c r="E479" s="25"/>
      <c r="F479" s="25"/>
      <c r="G479" s="25"/>
      <c r="H479" s="25"/>
      <c r="I479" s="33"/>
      <c r="J479" s="229"/>
      <c r="K479" s="255"/>
      <c r="L479" s="255"/>
      <c r="M479" s="24">
        <f t="shared" si="7"/>
        <v>2</v>
      </c>
    </row>
    <row r="480" spans="1:13">
      <c r="A480" s="9"/>
      <c r="B480" s="9"/>
      <c r="C480" s="9"/>
      <c r="D480" s="9"/>
      <c r="E480" s="25"/>
      <c r="F480" s="25"/>
      <c r="G480" s="25"/>
      <c r="H480" s="25"/>
      <c r="I480" s="33"/>
      <c r="J480" s="229"/>
      <c r="K480" s="255"/>
      <c r="L480" s="255"/>
      <c r="M480" s="24">
        <f t="shared" si="7"/>
        <v>2</v>
      </c>
    </row>
    <row r="481" spans="1:13">
      <c r="A481" s="9"/>
      <c r="B481" s="9"/>
      <c r="C481" s="9"/>
      <c r="D481" s="9"/>
      <c r="E481" s="25"/>
      <c r="F481" s="25"/>
      <c r="G481" s="25"/>
      <c r="H481" s="25"/>
      <c r="I481" s="33"/>
      <c r="J481" s="229"/>
      <c r="K481" s="255"/>
      <c r="L481" s="255"/>
      <c r="M481" s="24">
        <f t="shared" si="7"/>
        <v>2</v>
      </c>
    </row>
    <row r="482" spans="1:13">
      <c r="A482" s="9"/>
      <c r="B482" s="9"/>
      <c r="C482" s="9"/>
      <c r="D482" s="9"/>
      <c r="E482" s="25"/>
      <c r="F482" s="25"/>
      <c r="G482" s="25"/>
      <c r="H482" s="25"/>
      <c r="I482" s="33"/>
      <c r="J482" s="229"/>
      <c r="K482" s="255"/>
      <c r="L482" s="255"/>
      <c r="M482" s="24">
        <f t="shared" si="7"/>
        <v>2</v>
      </c>
    </row>
    <row r="483" spans="1:13">
      <c r="A483" s="9"/>
      <c r="B483" s="9"/>
      <c r="C483" s="9"/>
      <c r="D483" s="9"/>
      <c r="E483" s="25"/>
      <c r="F483" s="25"/>
      <c r="G483" s="25"/>
      <c r="H483" s="25"/>
      <c r="I483" s="33"/>
      <c r="J483" s="229"/>
      <c r="K483" s="255"/>
      <c r="L483" s="255"/>
      <c r="M483" s="24">
        <f t="shared" si="7"/>
        <v>2</v>
      </c>
    </row>
    <row r="484" spans="1:13">
      <c r="A484" s="9"/>
      <c r="B484" s="9"/>
      <c r="C484" s="9"/>
      <c r="D484" s="9"/>
      <c r="E484" s="25"/>
      <c r="F484" s="25"/>
      <c r="G484" s="25"/>
      <c r="H484" s="25"/>
      <c r="I484" s="33"/>
      <c r="J484" s="229"/>
      <c r="K484" s="255"/>
      <c r="L484" s="255"/>
      <c r="M484" s="24">
        <f t="shared" si="7"/>
        <v>2</v>
      </c>
    </row>
    <row r="485" spans="1:13">
      <c r="A485" s="9"/>
      <c r="B485" s="9"/>
      <c r="C485" s="9"/>
      <c r="D485" s="9"/>
      <c r="E485" s="25"/>
      <c r="F485" s="25"/>
      <c r="G485" s="25"/>
      <c r="H485" s="25"/>
      <c r="I485" s="33"/>
      <c r="J485" s="229"/>
      <c r="K485" s="255"/>
      <c r="L485" s="255"/>
      <c r="M485" s="24">
        <f t="shared" si="7"/>
        <v>2</v>
      </c>
    </row>
    <row r="486" spans="1:13">
      <c r="A486" s="9"/>
      <c r="B486" s="9"/>
      <c r="C486" s="9"/>
      <c r="D486" s="9"/>
      <c r="E486" s="25"/>
      <c r="F486" s="25"/>
      <c r="G486" s="25"/>
      <c r="H486" s="25"/>
      <c r="I486" s="33"/>
      <c r="J486" s="229"/>
      <c r="K486" s="255"/>
      <c r="L486" s="255"/>
      <c r="M486" s="24">
        <f t="shared" si="7"/>
        <v>2</v>
      </c>
    </row>
    <row r="487" spans="1:13">
      <c r="A487" s="9"/>
      <c r="B487" s="9"/>
      <c r="C487" s="9"/>
      <c r="D487" s="9"/>
      <c r="E487" s="25"/>
      <c r="F487" s="25"/>
      <c r="G487" s="25"/>
      <c r="H487" s="25"/>
      <c r="I487" s="33"/>
      <c r="J487" s="229"/>
      <c r="K487" s="255"/>
      <c r="L487" s="255"/>
      <c r="M487" s="24">
        <f t="shared" si="7"/>
        <v>2</v>
      </c>
    </row>
    <row r="488" spans="1:13">
      <c r="A488" s="9"/>
      <c r="B488" s="9"/>
      <c r="C488" s="9"/>
      <c r="D488" s="9"/>
      <c r="E488" s="25"/>
      <c r="F488" s="25"/>
      <c r="G488" s="25"/>
      <c r="H488" s="25"/>
      <c r="I488" s="33"/>
      <c r="J488" s="229"/>
      <c r="K488" s="255"/>
      <c r="L488" s="255"/>
      <c r="M488" s="24">
        <f t="shared" si="7"/>
        <v>2</v>
      </c>
    </row>
    <row r="489" spans="1:13">
      <c r="A489" s="9"/>
      <c r="B489" s="9"/>
      <c r="C489" s="9"/>
      <c r="D489" s="9"/>
      <c r="E489" s="25"/>
      <c r="F489" s="25"/>
      <c r="G489" s="25"/>
      <c r="H489" s="25"/>
      <c r="I489" s="33"/>
      <c r="J489" s="229"/>
      <c r="K489" s="255"/>
      <c r="L489" s="255"/>
      <c r="M489" s="24">
        <f t="shared" si="7"/>
        <v>2</v>
      </c>
    </row>
    <row r="490" spans="1:13">
      <c r="A490" s="9"/>
      <c r="B490" s="9"/>
      <c r="C490" s="9"/>
      <c r="D490" s="9"/>
      <c r="E490" s="25"/>
      <c r="F490" s="25"/>
      <c r="G490" s="25"/>
      <c r="H490" s="25"/>
      <c r="I490" s="33"/>
      <c r="J490" s="229"/>
      <c r="K490" s="255"/>
      <c r="L490" s="255"/>
      <c r="M490" s="24">
        <f t="shared" si="7"/>
        <v>2</v>
      </c>
    </row>
    <row r="491" spans="1:13">
      <c r="A491" s="9"/>
      <c r="B491" s="9"/>
      <c r="C491" s="9"/>
      <c r="D491" s="9"/>
      <c r="E491" s="25"/>
      <c r="F491" s="25"/>
      <c r="G491" s="25"/>
      <c r="H491" s="25"/>
      <c r="I491" s="33"/>
      <c r="J491" s="229"/>
      <c r="K491" s="255"/>
      <c r="L491" s="255"/>
      <c r="M491" s="24">
        <f t="shared" si="7"/>
        <v>2</v>
      </c>
    </row>
    <row r="492" spans="1:13">
      <c r="A492" s="9"/>
      <c r="B492" s="9"/>
      <c r="C492" s="9"/>
      <c r="D492" s="9"/>
      <c r="E492" s="25"/>
      <c r="F492" s="25"/>
      <c r="G492" s="25"/>
      <c r="H492" s="25"/>
      <c r="I492" s="33"/>
      <c r="J492" s="229"/>
      <c r="K492" s="255"/>
      <c r="L492" s="255"/>
      <c r="M492" s="24">
        <f t="shared" si="7"/>
        <v>2</v>
      </c>
    </row>
    <row r="493" spans="1:13">
      <c r="A493" s="9"/>
      <c r="B493" s="9"/>
      <c r="C493" s="9"/>
      <c r="D493" s="9"/>
      <c r="E493" s="25"/>
      <c r="F493" s="25"/>
      <c r="G493" s="25"/>
      <c r="H493" s="25"/>
      <c r="I493" s="33"/>
      <c r="J493" s="229"/>
      <c r="K493" s="255"/>
      <c r="L493" s="255"/>
      <c r="M493" s="24">
        <f t="shared" si="7"/>
        <v>2</v>
      </c>
    </row>
    <row r="494" spans="1:13">
      <c r="A494" s="9"/>
      <c r="B494" s="9"/>
      <c r="C494" s="9"/>
      <c r="D494" s="9"/>
      <c r="E494" s="25"/>
      <c r="F494" s="25"/>
      <c r="G494" s="25"/>
      <c r="H494" s="25"/>
      <c r="I494" s="33"/>
      <c r="J494" s="229"/>
      <c r="K494" s="255"/>
      <c r="L494" s="255"/>
      <c r="M494" s="24">
        <f t="shared" si="7"/>
        <v>2</v>
      </c>
    </row>
    <row r="495" spans="1:13">
      <c r="A495" s="9"/>
      <c r="B495" s="9"/>
      <c r="C495" s="9"/>
      <c r="D495" s="9"/>
      <c r="E495" s="25"/>
      <c r="F495" s="25"/>
      <c r="G495" s="25"/>
      <c r="H495" s="25"/>
      <c r="I495" s="33"/>
      <c r="J495" s="229"/>
      <c r="K495" s="255"/>
      <c r="L495" s="255"/>
      <c r="M495" s="24">
        <f t="shared" si="7"/>
        <v>2</v>
      </c>
    </row>
    <row r="496" spans="1:13">
      <c r="A496" s="9"/>
      <c r="B496" s="9"/>
      <c r="C496" s="9"/>
      <c r="D496" s="9"/>
      <c r="E496" s="25"/>
      <c r="F496" s="25"/>
      <c r="G496" s="25"/>
      <c r="H496" s="25"/>
      <c r="I496" s="33"/>
      <c r="J496" s="229"/>
      <c r="K496" s="255"/>
      <c r="L496" s="255"/>
      <c r="M496" s="24">
        <f t="shared" si="7"/>
        <v>2</v>
      </c>
    </row>
    <row r="497" spans="1:13">
      <c r="A497" s="9"/>
      <c r="B497" s="9"/>
      <c r="C497" s="9"/>
      <c r="D497" s="9"/>
      <c r="E497" s="25"/>
      <c r="F497" s="25"/>
      <c r="G497" s="25"/>
      <c r="H497" s="25"/>
      <c r="I497" s="33"/>
      <c r="J497" s="229"/>
      <c r="K497" s="255"/>
      <c r="L497" s="255"/>
      <c r="M497" s="24">
        <f t="shared" si="7"/>
        <v>2</v>
      </c>
    </row>
    <row r="498" spans="1:13">
      <c r="A498" s="9"/>
      <c r="B498" s="9"/>
      <c r="C498" s="9"/>
      <c r="D498" s="9"/>
      <c r="E498" s="25"/>
      <c r="F498" s="25"/>
      <c r="G498" s="25"/>
      <c r="H498" s="25"/>
      <c r="I498" s="33"/>
      <c r="J498" s="229"/>
      <c r="K498" s="255"/>
      <c r="L498" s="255"/>
      <c r="M498" s="24">
        <f t="shared" si="7"/>
        <v>2</v>
      </c>
    </row>
    <row r="499" spans="1:13">
      <c r="A499" s="9"/>
      <c r="B499" s="9"/>
      <c r="C499" s="9"/>
      <c r="D499" s="9"/>
      <c r="E499" s="25"/>
      <c r="F499" s="25"/>
      <c r="G499" s="25"/>
      <c r="H499" s="25"/>
      <c r="I499" s="33"/>
      <c r="J499" s="229"/>
      <c r="K499" s="255"/>
      <c r="L499" s="255"/>
      <c r="M499" s="24">
        <f t="shared" si="7"/>
        <v>2</v>
      </c>
    </row>
    <row r="500" spans="1:13">
      <c r="A500" s="9"/>
      <c r="B500" s="9"/>
      <c r="C500" s="9"/>
      <c r="D500" s="9"/>
      <c r="E500" s="25"/>
      <c r="F500" s="25"/>
      <c r="G500" s="25"/>
      <c r="H500" s="25"/>
      <c r="I500" s="33"/>
      <c r="J500" s="229"/>
      <c r="K500" s="255"/>
      <c r="L500" s="255"/>
      <c r="M500" s="24">
        <f t="shared" si="7"/>
        <v>2</v>
      </c>
    </row>
    <row r="501" spans="1:13">
      <c r="A501" s="9"/>
      <c r="B501" s="9"/>
      <c r="C501" s="9"/>
      <c r="D501" s="9"/>
      <c r="E501" s="25"/>
      <c r="F501" s="25"/>
      <c r="G501" s="25"/>
      <c r="H501" s="25"/>
      <c r="I501" s="33"/>
      <c r="J501" s="229"/>
      <c r="K501" s="255"/>
      <c r="L501" s="255"/>
      <c r="M501" s="24">
        <f t="shared" si="7"/>
        <v>2</v>
      </c>
    </row>
    <row r="502" spans="1:13">
      <c r="A502" s="9"/>
      <c r="B502" s="9"/>
      <c r="C502" s="9"/>
      <c r="D502" s="9"/>
      <c r="E502" s="25"/>
      <c r="F502" s="25"/>
      <c r="G502" s="25"/>
      <c r="H502" s="25"/>
      <c r="I502" s="33"/>
      <c r="J502" s="229"/>
      <c r="K502" s="255"/>
      <c r="L502" s="255"/>
      <c r="M502" s="24">
        <f t="shared" si="7"/>
        <v>2</v>
      </c>
    </row>
    <row r="503" spans="1:13">
      <c r="A503" s="9"/>
      <c r="B503" s="9"/>
      <c r="C503" s="9"/>
      <c r="D503" s="9"/>
      <c r="E503" s="25"/>
      <c r="F503" s="25"/>
      <c r="G503" s="25"/>
      <c r="H503" s="25"/>
      <c r="I503" s="33"/>
      <c r="J503" s="229"/>
      <c r="K503" s="255"/>
      <c r="L503" s="255"/>
      <c r="M503" s="24">
        <f t="shared" si="7"/>
        <v>2</v>
      </c>
    </row>
    <row r="504" spans="1:13">
      <c r="A504" s="9"/>
      <c r="B504" s="9"/>
      <c r="C504" s="9"/>
      <c r="D504" s="9"/>
      <c r="E504" s="25"/>
      <c r="F504" s="25"/>
      <c r="G504" s="25"/>
      <c r="H504" s="25"/>
      <c r="I504" s="33"/>
      <c r="J504" s="229"/>
      <c r="K504" s="255"/>
      <c r="L504" s="255"/>
      <c r="M504" s="24">
        <f t="shared" si="7"/>
        <v>2</v>
      </c>
    </row>
    <row r="505" spans="1:13">
      <c r="A505" s="9"/>
      <c r="B505" s="9"/>
      <c r="C505" s="9"/>
      <c r="D505" s="9"/>
      <c r="E505" s="25"/>
      <c r="F505" s="25"/>
      <c r="G505" s="25"/>
      <c r="H505" s="25"/>
      <c r="I505" s="33"/>
      <c r="J505" s="229"/>
      <c r="K505" s="255"/>
      <c r="L505" s="255"/>
      <c r="M505" s="24">
        <f t="shared" si="7"/>
        <v>2</v>
      </c>
    </row>
    <row r="506" spans="1:13">
      <c r="A506" s="9"/>
      <c r="B506" s="9"/>
      <c r="C506" s="9"/>
      <c r="D506" s="9"/>
      <c r="E506" s="25"/>
      <c r="F506" s="25"/>
      <c r="G506" s="25"/>
      <c r="H506" s="25"/>
      <c r="I506" s="33"/>
      <c r="J506" s="229"/>
      <c r="K506" s="255"/>
      <c r="L506" s="255"/>
      <c r="M506" s="24">
        <f t="shared" si="7"/>
        <v>2</v>
      </c>
    </row>
    <row r="507" spans="1:13">
      <c r="A507" s="9"/>
      <c r="B507" s="9"/>
      <c r="C507" s="9"/>
      <c r="D507" s="9"/>
      <c r="E507" s="25"/>
      <c r="F507" s="25"/>
      <c r="G507" s="25"/>
      <c r="H507" s="25"/>
      <c r="I507" s="33"/>
      <c r="J507" s="229"/>
      <c r="K507" s="255"/>
      <c r="L507" s="255"/>
      <c r="M507" s="24">
        <f t="shared" si="7"/>
        <v>2</v>
      </c>
    </row>
    <row r="508" spans="1:13">
      <c r="A508" s="9"/>
      <c r="B508" s="9"/>
      <c r="C508" s="9"/>
      <c r="D508" s="9"/>
      <c r="E508" s="25"/>
      <c r="F508" s="25"/>
      <c r="G508" s="25"/>
      <c r="H508" s="25"/>
      <c r="I508" s="33"/>
      <c r="J508" s="229"/>
      <c r="K508" s="255"/>
      <c r="L508" s="255"/>
      <c r="M508" s="24">
        <f t="shared" si="7"/>
        <v>2</v>
      </c>
    </row>
    <row r="509" spans="1:13">
      <c r="A509" s="9"/>
      <c r="B509" s="9"/>
      <c r="C509" s="9"/>
      <c r="D509" s="9"/>
      <c r="E509" s="25"/>
      <c r="F509" s="25"/>
      <c r="G509" s="25"/>
      <c r="H509" s="25"/>
      <c r="I509" s="33"/>
      <c r="J509" s="229"/>
      <c r="K509" s="255"/>
      <c r="L509" s="255"/>
      <c r="M509" s="24">
        <f t="shared" si="7"/>
        <v>2</v>
      </c>
    </row>
    <row r="510" spans="1:13">
      <c r="A510" s="9"/>
      <c r="B510" s="9"/>
      <c r="C510" s="9"/>
      <c r="D510" s="9"/>
      <c r="E510" s="25"/>
      <c r="F510" s="25"/>
      <c r="G510" s="25"/>
      <c r="H510" s="25"/>
      <c r="I510" s="33"/>
      <c r="J510" s="229"/>
      <c r="K510" s="255"/>
      <c r="L510" s="255"/>
      <c r="M510" s="24">
        <f t="shared" si="7"/>
        <v>2</v>
      </c>
    </row>
    <row r="511" spans="1:13">
      <c r="A511" s="9"/>
      <c r="B511" s="9"/>
      <c r="C511" s="9"/>
      <c r="D511" s="9"/>
      <c r="E511" s="25"/>
      <c r="F511" s="25"/>
      <c r="G511" s="25"/>
      <c r="H511" s="25"/>
      <c r="I511" s="33"/>
      <c r="J511" s="229"/>
      <c r="K511" s="255"/>
      <c r="L511" s="255"/>
      <c r="M511" s="24">
        <f t="shared" si="7"/>
        <v>2</v>
      </c>
    </row>
    <row r="512" spans="1:13">
      <c r="A512" s="9"/>
      <c r="B512" s="9"/>
      <c r="C512" s="9"/>
      <c r="D512" s="9"/>
      <c r="E512" s="25"/>
      <c r="F512" s="25"/>
      <c r="G512" s="25"/>
      <c r="H512" s="25"/>
      <c r="I512" s="33"/>
      <c r="J512" s="229"/>
      <c r="K512" s="255"/>
      <c r="L512" s="255"/>
      <c r="M512" s="24">
        <f t="shared" si="7"/>
        <v>2</v>
      </c>
    </row>
    <row r="513" spans="1:13">
      <c r="A513" s="9"/>
      <c r="B513" s="9"/>
      <c r="C513" s="9"/>
      <c r="D513" s="9"/>
      <c r="E513" s="25"/>
      <c r="F513" s="25"/>
      <c r="G513" s="25"/>
      <c r="H513" s="25"/>
      <c r="I513" s="33"/>
      <c r="J513" s="229"/>
      <c r="K513" s="255"/>
      <c r="L513" s="255"/>
      <c r="M513" s="24">
        <f t="shared" si="7"/>
        <v>2</v>
      </c>
    </row>
    <row r="514" spans="1:13">
      <c r="A514" s="9"/>
      <c r="B514" s="9"/>
      <c r="C514" s="9"/>
      <c r="D514" s="9"/>
      <c r="E514" s="25"/>
      <c r="F514" s="25"/>
      <c r="G514" s="25"/>
      <c r="H514" s="25"/>
      <c r="I514" s="33"/>
      <c r="J514" s="229"/>
      <c r="K514" s="255"/>
      <c r="L514" s="255"/>
      <c r="M514" s="24">
        <f t="shared" si="7"/>
        <v>2</v>
      </c>
    </row>
    <row r="515" spans="1:13">
      <c r="A515" s="9"/>
      <c r="B515" s="9"/>
      <c r="C515" s="9"/>
      <c r="D515" s="9"/>
      <c r="E515" s="25"/>
      <c r="F515" s="25"/>
      <c r="G515" s="25"/>
      <c r="H515" s="25"/>
      <c r="I515" s="33"/>
      <c r="J515" s="229"/>
      <c r="K515" s="255"/>
      <c r="L515" s="255"/>
      <c r="M515" s="24">
        <f t="shared" si="7"/>
        <v>2</v>
      </c>
    </row>
    <row r="516" spans="1:13">
      <c r="A516" s="9"/>
      <c r="B516" s="9"/>
      <c r="C516" s="9"/>
      <c r="D516" s="9"/>
      <c r="E516" s="25"/>
      <c r="F516" s="25"/>
      <c r="G516" s="25"/>
      <c r="H516" s="25"/>
      <c r="I516" s="33"/>
      <c r="J516" s="229"/>
      <c r="K516" s="255"/>
      <c r="L516" s="255"/>
      <c r="M516" s="24">
        <f t="shared" si="7"/>
        <v>2</v>
      </c>
    </row>
    <row r="517" spans="1:13">
      <c r="A517" s="9"/>
      <c r="B517" s="9"/>
      <c r="C517" s="9"/>
      <c r="D517" s="9"/>
      <c r="E517" s="25"/>
      <c r="F517" s="25"/>
      <c r="G517" s="25"/>
      <c r="H517" s="25"/>
      <c r="I517" s="33"/>
      <c r="J517" s="229"/>
      <c r="K517" s="255"/>
      <c r="L517" s="255"/>
      <c r="M517" s="24">
        <f t="shared" ref="M517:M580" si="8">A517+2</f>
        <v>2</v>
      </c>
    </row>
    <row r="518" spans="1:13">
      <c r="A518" s="9"/>
      <c r="B518" s="9"/>
      <c r="C518" s="9"/>
      <c r="D518" s="9"/>
      <c r="E518" s="25"/>
      <c r="F518" s="25"/>
      <c r="G518" s="25"/>
      <c r="H518" s="25"/>
      <c r="I518" s="33"/>
      <c r="J518" s="229"/>
      <c r="K518" s="255"/>
      <c r="L518" s="255"/>
      <c r="M518" s="24">
        <f t="shared" si="8"/>
        <v>2</v>
      </c>
    </row>
    <row r="519" spans="1:13">
      <c r="A519" s="9"/>
      <c r="B519" s="9"/>
      <c r="C519" s="9"/>
      <c r="D519" s="9"/>
      <c r="E519" s="25"/>
      <c r="F519" s="25"/>
      <c r="G519" s="25"/>
      <c r="H519" s="25"/>
      <c r="I519" s="33"/>
      <c r="J519" s="229"/>
      <c r="K519" s="255"/>
      <c r="L519" s="255"/>
      <c r="M519" s="24">
        <f t="shared" si="8"/>
        <v>2</v>
      </c>
    </row>
    <row r="520" spans="1:13">
      <c r="A520" s="9"/>
      <c r="B520" s="9"/>
      <c r="C520" s="9"/>
      <c r="D520" s="9"/>
      <c r="E520" s="25"/>
      <c r="F520" s="25"/>
      <c r="G520" s="25"/>
      <c r="H520" s="25"/>
      <c r="I520" s="33"/>
      <c r="J520" s="229"/>
      <c r="K520" s="255"/>
      <c r="L520" s="255"/>
      <c r="M520" s="24">
        <f t="shared" si="8"/>
        <v>2</v>
      </c>
    </row>
    <row r="521" spans="1:13">
      <c r="A521" s="9"/>
      <c r="B521" s="9"/>
      <c r="C521" s="9"/>
      <c r="D521" s="9"/>
      <c r="E521" s="25"/>
      <c r="F521" s="25"/>
      <c r="G521" s="25"/>
      <c r="H521" s="25"/>
      <c r="I521" s="33"/>
      <c r="J521" s="229"/>
      <c r="K521" s="255"/>
      <c r="L521" s="255"/>
      <c r="M521" s="24">
        <f t="shared" si="8"/>
        <v>2</v>
      </c>
    </row>
    <row r="522" spans="1:13">
      <c r="A522" s="9"/>
      <c r="B522" s="9"/>
      <c r="C522" s="9"/>
      <c r="D522" s="9"/>
      <c r="E522" s="25"/>
      <c r="F522" s="25"/>
      <c r="G522" s="25"/>
      <c r="H522" s="25"/>
      <c r="I522" s="33"/>
      <c r="J522" s="229"/>
      <c r="K522" s="255"/>
      <c r="L522" s="255"/>
      <c r="M522" s="24">
        <f t="shared" si="8"/>
        <v>2</v>
      </c>
    </row>
    <row r="523" spans="1:13">
      <c r="A523" s="9"/>
      <c r="B523" s="9"/>
      <c r="C523" s="9"/>
      <c r="D523" s="9"/>
      <c r="E523" s="25"/>
      <c r="F523" s="25"/>
      <c r="G523" s="25"/>
      <c r="H523" s="25"/>
      <c r="I523" s="33"/>
      <c r="J523" s="229"/>
      <c r="K523" s="255"/>
      <c r="L523" s="255"/>
      <c r="M523" s="24">
        <f t="shared" si="8"/>
        <v>2</v>
      </c>
    </row>
    <row r="524" spans="1:13">
      <c r="A524" s="9"/>
      <c r="B524" s="9"/>
      <c r="C524" s="9"/>
      <c r="D524" s="9"/>
      <c r="E524" s="25"/>
      <c r="F524" s="25"/>
      <c r="G524" s="25"/>
      <c r="H524" s="25"/>
      <c r="I524" s="33"/>
      <c r="J524" s="229"/>
      <c r="K524" s="255"/>
      <c r="L524" s="255"/>
      <c r="M524" s="24">
        <f t="shared" si="8"/>
        <v>2</v>
      </c>
    </row>
    <row r="525" spans="1:13">
      <c r="A525" s="9"/>
      <c r="B525" s="9"/>
      <c r="C525" s="9"/>
      <c r="D525" s="9"/>
      <c r="E525" s="25"/>
      <c r="F525" s="25"/>
      <c r="G525" s="25"/>
      <c r="H525" s="25"/>
      <c r="I525" s="33"/>
      <c r="J525" s="229"/>
      <c r="K525" s="255"/>
      <c r="L525" s="255"/>
      <c r="M525" s="24">
        <f t="shared" si="8"/>
        <v>2</v>
      </c>
    </row>
    <row r="526" spans="1:13">
      <c r="A526" s="9"/>
      <c r="B526" s="9"/>
      <c r="C526" s="9"/>
      <c r="D526" s="9"/>
      <c r="E526" s="25"/>
      <c r="F526" s="25"/>
      <c r="G526" s="25"/>
      <c r="H526" s="25"/>
      <c r="I526" s="33"/>
      <c r="J526" s="229"/>
      <c r="K526" s="255"/>
      <c r="L526" s="255"/>
      <c r="M526" s="24">
        <f t="shared" si="8"/>
        <v>2</v>
      </c>
    </row>
    <row r="527" spans="1:13">
      <c r="A527" s="9"/>
      <c r="B527" s="9"/>
      <c r="C527" s="9"/>
      <c r="D527" s="9"/>
      <c r="E527" s="25"/>
      <c r="F527" s="25"/>
      <c r="G527" s="25"/>
      <c r="H527" s="25"/>
      <c r="I527" s="33"/>
      <c r="J527" s="229"/>
      <c r="K527" s="255"/>
      <c r="L527" s="255"/>
      <c r="M527" s="24">
        <f t="shared" si="8"/>
        <v>2</v>
      </c>
    </row>
    <row r="528" spans="1:13">
      <c r="A528" s="9"/>
      <c r="B528" s="9"/>
      <c r="C528" s="9"/>
      <c r="D528" s="9"/>
      <c r="E528" s="25"/>
      <c r="F528" s="25"/>
      <c r="G528" s="25"/>
      <c r="H528" s="25"/>
      <c r="I528" s="33"/>
      <c r="J528" s="229"/>
      <c r="K528" s="255"/>
      <c r="L528" s="255"/>
      <c r="M528" s="24">
        <f t="shared" si="8"/>
        <v>2</v>
      </c>
    </row>
    <row r="529" spans="1:13">
      <c r="A529" s="9"/>
      <c r="B529" s="9"/>
      <c r="C529" s="9"/>
      <c r="D529" s="9"/>
      <c r="E529" s="25"/>
      <c r="F529" s="25"/>
      <c r="G529" s="25"/>
      <c r="H529" s="25"/>
      <c r="I529" s="33"/>
      <c r="J529" s="229"/>
      <c r="K529" s="255"/>
      <c r="L529" s="255"/>
      <c r="M529" s="24">
        <f t="shared" si="8"/>
        <v>2</v>
      </c>
    </row>
    <row r="530" spans="1:13">
      <c r="A530" s="9"/>
      <c r="B530" s="9"/>
      <c r="C530" s="9"/>
      <c r="D530" s="9"/>
      <c r="E530" s="25"/>
      <c r="F530" s="25"/>
      <c r="G530" s="25"/>
      <c r="H530" s="25"/>
      <c r="I530" s="33"/>
      <c r="J530" s="229"/>
      <c r="K530" s="255"/>
      <c r="L530" s="255"/>
      <c r="M530" s="24">
        <f t="shared" si="8"/>
        <v>2</v>
      </c>
    </row>
    <row r="531" spans="1:13">
      <c r="A531" s="9"/>
      <c r="B531" s="9"/>
      <c r="C531" s="9"/>
      <c r="D531" s="9"/>
      <c r="E531" s="25"/>
      <c r="F531" s="25"/>
      <c r="G531" s="25"/>
      <c r="H531" s="25"/>
      <c r="I531" s="33"/>
      <c r="J531" s="229"/>
      <c r="K531" s="255"/>
      <c r="L531" s="255"/>
      <c r="M531" s="24">
        <f t="shared" si="8"/>
        <v>2</v>
      </c>
    </row>
    <row r="532" spans="1:13">
      <c r="A532" s="9"/>
      <c r="B532" s="9"/>
      <c r="C532" s="9"/>
      <c r="D532" s="9"/>
      <c r="E532" s="25"/>
      <c r="F532" s="25"/>
      <c r="G532" s="25"/>
      <c r="H532" s="25"/>
      <c r="I532" s="33"/>
      <c r="J532" s="229"/>
      <c r="K532" s="255"/>
      <c r="L532" s="255"/>
      <c r="M532" s="24">
        <f t="shared" si="8"/>
        <v>2</v>
      </c>
    </row>
    <row r="533" spans="1:13">
      <c r="A533" s="9"/>
      <c r="B533" s="9"/>
      <c r="C533" s="9"/>
      <c r="D533" s="9"/>
      <c r="E533" s="25"/>
      <c r="F533" s="25"/>
      <c r="G533" s="25"/>
      <c r="H533" s="25"/>
      <c r="I533" s="33"/>
      <c r="J533" s="229"/>
      <c r="K533" s="255"/>
      <c r="L533" s="255"/>
      <c r="M533" s="24">
        <f t="shared" si="8"/>
        <v>2</v>
      </c>
    </row>
    <row r="534" spans="1:13">
      <c r="A534" s="9"/>
      <c r="B534" s="9"/>
      <c r="C534" s="9"/>
      <c r="D534" s="9"/>
      <c r="E534" s="25"/>
      <c r="F534" s="25"/>
      <c r="G534" s="25"/>
      <c r="H534" s="25"/>
      <c r="I534" s="33"/>
      <c r="J534" s="229"/>
      <c r="K534" s="255"/>
      <c r="L534" s="255"/>
      <c r="M534" s="24">
        <f t="shared" si="8"/>
        <v>2</v>
      </c>
    </row>
    <row r="535" spans="1:13">
      <c r="A535" s="9"/>
      <c r="B535" s="9"/>
      <c r="C535" s="9"/>
      <c r="D535" s="9"/>
      <c r="E535" s="25"/>
      <c r="F535" s="25"/>
      <c r="G535" s="25"/>
      <c r="H535" s="25"/>
      <c r="I535" s="33"/>
      <c r="J535" s="229"/>
      <c r="K535" s="255"/>
      <c r="L535" s="255"/>
      <c r="M535" s="24">
        <f t="shared" si="8"/>
        <v>2</v>
      </c>
    </row>
    <row r="536" spans="1:13">
      <c r="A536" s="9"/>
      <c r="B536" s="9"/>
      <c r="C536" s="9"/>
      <c r="D536" s="9"/>
      <c r="E536" s="25"/>
      <c r="F536" s="25"/>
      <c r="G536" s="25"/>
      <c r="H536" s="25"/>
      <c r="I536" s="33"/>
      <c r="J536" s="229"/>
      <c r="K536" s="255"/>
      <c r="L536" s="255"/>
      <c r="M536" s="24">
        <f t="shared" si="8"/>
        <v>2</v>
      </c>
    </row>
    <row r="537" spans="1:13">
      <c r="A537" s="9"/>
      <c r="B537" s="9"/>
      <c r="C537" s="9"/>
      <c r="D537" s="9"/>
      <c r="E537" s="25"/>
      <c r="F537" s="25"/>
      <c r="G537" s="25"/>
      <c r="H537" s="25"/>
      <c r="I537" s="33"/>
      <c r="J537" s="229"/>
      <c r="K537" s="255"/>
      <c r="L537" s="255"/>
      <c r="M537" s="24">
        <f t="shared" si="8"/>
        <v>2</v>
      </c>
    </row>
    <row r="538" spans="1:13">
      <c r="A538" s="9"/>
      <c r="B538" s="9"/>
      <c r="C538" s="9"/>
      <c r="D538" s="9"/>
      <c r="E538" s="25"/>
      <c r="F538" s="25"/>
      <c r="G538" s="25"/>
      <c r="H538" s="25"/>
      <c r="I538" s="33"/>
      <c r="J538" s="229"/>
      <c r="K538" s="255"/>
      <c r="L538" s="255"/>
      <c r="M538" s="24">
        <f t="shared" si="8"/>
        <v>2</v>
      </c>
    </row>
    <row r="539" spans="1:13">
      <c r="A539" s="9"/>
      <c r="B539" s="9"/>
      <c r="C539" s="9"/>
      <c r="D539" s="9"/>
      <c r="E539" s="25"/>
      <c r="F539" s="25"/>
      <c r="G539" s="25"/>
      <c r="H539" s="25"/>
      <c r="I539" s="33"/>
      <c r="J539" s="229"/>
      <c r="K539" s="255"/>
      <c r="L539" s="255"/>
      <c r="M539" s="24">
        <f t="shared" si="8"/>
        <v>2</v>
      </c>
    </row>
    <row r="540" spans="1:13">
      <c r="A540" s="9"/>
      <c r="B540" s="9"/>
      <c r="C540" s="9"/>
      <c r="D540" s="9"/>
      <c r="E540" s="25"/>
      <c r="F540" s="25"/>
      <c r="G540" s="25"/>
      <c r="H540" s="25"/>
      <c r="I540" s="33"/>
      <c r="J540" s="229"/>
      <c r="K540" s="255"/>
      <c r="L540" s="255"/>
      <c r="M540" s="24">
        <f t="shared" si="8"/>
        <v>2</v>
      </c>
    </row>
    <row r="541" spans="1:13">
      <c r="A541" s="9"/>
      <c r="B541" s="9"/>
      <c r="C541" s="9"/>
      <c r="D541" s="9"/>
      <c r="E541" s="25"/>
      <c r="F541" s="25"/>
      <c r="G541" s="25"/>
      <c r="H541" s="25"/>
      <c r="I541" s="33"/>
      <c r="J541" s="229"/>
      <c r="K541" s="255"/>
      <c r="L541" s="255"/>
      <c r="M541" s="24">
        <f t="shared" si="8"/>
        <v>2</v>
      </c>
    </row>
    <row r="542" spans="1:13">
      <c r="A542" s="9"/>
      <c r="B542" s="9"/>
      <c r="C542" s="9"/>
      <c r="D542" s="9"/>
      <c r="E542" s="25"/>
      <c r="F542" s="25"/>
      <c r="G542" s="25"/>
      <c r="H542" s="25"/>
      <c r="I542" s="33"/>
      <c r="J542" s="229"/>
      <c r="K542" s="255"/>
      <c r="L542" s="255"/>
      <c r="M542" s="24">
        <f t="shared" si="8"/>
        <v>2</v>
      </c>
    </row>
    <row r="543" spans="1:13">
      <c r="A543" s="9"/>
      <c r="B543" s="9"/>
      <c r="C543" s="9"/>
      <c r="D543" s="9"/>
      <c r="E543" s="25"/>
      <c r="F543" s="25"/>
      <c r="G543" s="25"/>
      <c r="H543" s="25"/>
      <c r="I543" s="33"/>
      <c r="J543" s="229"/>
      <c r="K543" s="255"/>
      <c r="L543" s="255"/>
      <c r="M543" s="24">
        <f t="shared" si="8"/>
        <v>2</v>
      </c>
    </row>
    <row r="544" spans="1:13">
      <c r="A544" s="9"/>
      <c r="B544" s="9"/>
      <c r="C544" s="9"/>
      <c r="D544" s="9"/>
      <c r="E544" s="25"/>
      <c r="F544" s="25"/>
      <c r="G544" s="25"/>
      <c r="H544" s="25"/>
      <c r="I544" s="33"/>
      <c r="J544" s="229"/>
      <c r="K544" s="255"/>
      <c r="L544" s="255"/>
      <c r="M544" s="24">
        <f t="shared" si="8"/>
        <v>2</v>
      </c>
    </row>
    <row r="545" spans="1:13">
      <c r="A545" s="9"/>
      <c r="B545" s="9"/>
      <c r="C545" s="9"/>
      <c r="D545" s="9"/>
      <c r="E545" s="25"/>
      <c r="F545" s="25"/>
      <c r="G545" s="25"/>
      <c r="H545" s="25"/>
      <c r="I545" s="33"/>
      <c r="J545" s="229"/>
      <c r="K545" s="255"/>
      <c r="L545" s="255"/>
      <c r="M545" s="24">
        <f t="shared" si="8"/>
        <v>2</v>
      </c>
    </row>
    <row r="546" spans="1:13">
      <c r="A546" s="9"/>
      <c r="B546" s="9"/>
      <c r="C546" s="9"/>
      <c r="D546" s="9"/>
      <c r="E546" s="25"/>
      <c r="F546" s="25"/>
      <c r="G546" s="25"/>
      <c r="H546" s="25"/>
      <c r="I546" s="33"/>
      <c r="J546" s="229"/>
      <c r="K546" s="255"/>
      <c r="L546" s="255"/>
      <c r="M546" s="24">
        <f t="shared" si="8"/>
        <v>2</v>
      </c>
    </row>
    <row r="547" spans="1:13">
      <c r="A547" s="9"/>
      <c r="B547" s="9"/>
      <c r="C547" s="9"/>
      <c r="D547" s="9"/>
      <c r="E547" s="25"/>
      <c r="F547" s="25"/>
      <c r="G547" s="25"/>
      <c r="H547" s="25"/>
      <c r="I547" s="33"/>
      <c r="J547" s="229"/>
      <c r="K547" s="255"/>
      <c r="L547" s="255"/>
      <c r="M547" s="24">
        <f t="shared" si="8"/>
        <v>2</v>
      </c>
    </row>
    <row r="548" spans="1:13">
      <c r="A548" s="9"/>
      <c r="B548" s="9"/>
      <c r="C548" s="9"/>
      <c r="D548" s="9"/>
      <c r="E548" s="25"/>
      <c r="F548" s="25"/>
      <c r="G548" s="25"/>
      <c r="H548" s="25"/>
      <c r="I548" s="33"/>
      <c r="J548" s="229"/>
      <c r="K548" s="255"/>
      <c r="L548" s="255"/>
      <c r="M548" s="24">
        <f t="shared" si="8"/>
        <v>2</v>
      </c>
    </row>
    <row r="549" spans="1:13">
      <c r="A549" s="9"/>
      <c r="B549" s="9"/>
      <c r="C549" s="9"/>
      <c r="D549" s="9"/>
      <c r="E549" s="25"/>
      <c r="F549" s="25"/>
      <c r="G549" s="25"/>
      <c r="H549" s="25"/>
      <c r="I549" s="33"/>
      <c r="J549" s="229"/>
      <c r="K549" s="255"/>
      <c r="L549" s="255"/>
      <c r="M549" s="24">
        <f t="shared" si="8"/>
        <v>2</v>
      </c>
    </row>
    <row r="550" spans="1:13">
      <c r="A550" s="9"/>
      <c r="B550" s="9"/>
      <c r="C550" s="9"/>
      <c r="D550" s="9"/>
      <c r="E550" s="25"/>
      <c r="F550" s="25"/>
      <c r="G550" s="25"/>
      <c r="H550" s="25"/>
      <c r="I550" s="33"/>
      <c r="J550" s="229"/>
      <c r="K550" s="255"/>
      <c r="L550" s="255"/>
      <c r="M550" s="24">
        <f t="shared" si="8"/>
        <v>2</v>
      </c>
    </row>
    <row r="551" spans="1:13">
      <c r="A551" s="9"/>
      <c r="B551" s="9"/>
      <c r="C551" s="9"/>
      <c r="D551" s="9"/>
      <c r="E551" s="25"/>
      <c r="F551" s="25"/>
      <c r="G551" s="25"/>
      <c r="H551" s="25"/>
      <c r="I551" s="33"/>
      <c r="J551" s="229"/>
      <c r="K551" s="255"/>
      <c r="L551" s="255"/>
      <c r="M551" s="24">
        <f t="shared" si="8"/>
        <v>2</v>
      </c>
    </row>
    <row r="552" spans="1:13">
      <c r="A552" s="9"/>
      <c r="B552" s="9"/>
      <c r="C552" s="9"/>
      <c r="D552" s="9"/>
      <c r="E552" s="25"/>
      <c r="F552" s="25"/>
      <c r="G552" s="25"/>
      <c r="H552" s="25"/>
      <c r="I552" s="33"/>
      <c r="J552" s="229"/>
      <c r="K552" s="255"/>
      <c r="L552" s="255"/>
      <c r="M552" s="24">
        <f t="shared" si="8"/>
        <v>2</v>
      </c>
    </row>
    <row r="553" spans="1:13">
      <c r="A553" s="9"/>
      <c r="B553" s="9"/>
      <c r="C553" s="9"/>
      <c r="D553" s="9"/>
      <c r="E553" s="25"/>
      <c r="F553" s="25"/>
      <c r="G553" s="25"/>
      <c r="H553" s="25"/>
      <c r="I553" s="33"/>
      <c r="J553" s="229"/>
      <c r="K553" s="255"/>
      <c r="L553" s="255"/>
      <c r="M553" s="24">
        <f t="shared" si="8"/>
        <v>2</v>
      </c>
    </row>
    <row r="554" spans="1:13">
      <c r="A554" s="9"/>
      <c r="B554" s="9"/>
      <c r="C554" s="9"/>
      <c r="D554" s="9"/>
      <c r="E554" s="25"/>
      <c r="F554" s="25"/>
      <c r="G554" s="25"/>
      <c r="H554" s="25"/>
      <c r="I554" s="33"/>
      <c r="J554" s="229"/>
      <c r="K554" s="255"/>
      <c r="L554" s="255"/>
      <c r="M554" s="24">
        <f t="shared" si="8"/>
        <v>2</v>
      </c>
    </row>
    <row r="555" spans="1:13">
      <c r="A555" s="9"/>
      <c r="B555" s="9"/>
      <c r="C555" s="9"/>
      <c r="D555" s="9"/>
      <c r="E555" s="25"/>
      <c r="F555" s="25"/>
      <c r="G555" s="25"/>
      <c r="H555" s="25"/>
      <c r="I555" s="33"/>
      <c r="J555" s="229"/>
      <c r="K555" s="255"/>
      <c r="L555" s="255"/>
      <c r="M555" s="24">
        <f t="shared" si="8"/>
        <v>2</v>
      </c>
    </row>
    <row r="556" spans="1:13">
      <c r="A556" s="9"/>
      <c r="B556" s="9"/>
      <c r="C556" s="9"/>
      <c r="D556" s="9"/>
      <c r="E556" s="25"/>
      <c r="F556" s="25"/>
      <c r="G556" s="25"/>
      <c r="H556" s="25"/>
      <c r="I556" s="33"/>
      <c r="J556" s="229"/>
      <c r="K556" s="255"/>
      <c r="L556" s="255"/>
      <c r="M556" s="24">
        <f t="shared" si="8"/>
        <v>2</v>
      </c>
    </row>
    <row r="557" spans="1:13">
      <c r="A557" s="9"/>
      <c r="B557" s="9"/>
      <c r="C557" s="9"/>
      <c r="D557" s="9"/>
      <c r="E557" s="25"/>
      <c r="F557" s="25"/>
      <c r="G557" s="25"/>
      <c r="H557" s="25"/>
      <c r="I557" s="33"/>
      <c r="J557" s="229"/>
      <c r="K557" s="255"/>
      <c r="L557" s="255"/>
      <c r="M557" s="24">
        <f t="shared" si="8"/>
        <v>2</v>
      </c>
    </row>
    <row r="558" spans="1:13">
      <c r="A558" s="9"/>
      <c r="B558" s="9"/>
      <c r="C558" s="9"/>
      <c r="D558" s="9"/>
      <c r="E558" s="25"/>
      <c r="F558" s="25"/>
      <c r="G558" s="25"/>
      <c r="H558" s="25"/>
      <c r="I558" s="33"/>
      <c r="J558" s="229"/>
      <c r="K558" s="255"/>
      <c r="L558" s="255"/>
      <c r="M558" s="24">
        <f t="shared" si="8"/>
        <v>2</v>
      </c>
    </row>
    <row r="559" spans="1:13">
      <c r="A559" s="9"/>
      <c r="B559" s="9"/>
      <c r="C559" s="9"/>
      <c r="D559" s="9"/>
      <c r="E559" s="25"/>
      <c r="F559" s="25"/>
      <c r="G559" s="25"/>
      <c r="H559" s="25"/>
      <c r="I559" s="33"/>
      <c r="J559" s="229"/>
      <c r="K559" s="255"/>
      <c r="L559" s="255"/>
      <c r="M559" s="24">
        <f t="shared" si="8"/>
        <v>2</v>
      </c>
    </row>
    <row r="560" spans="1:13">
      <c r="A560" s="9"/>
      <c r="B560" s="9"/>
      <c r="C560" s="9"/>
      <c r="D560" s="9"/>
      <c r="E560" s="25"/>
      <c r="F560" s="25"/>
      <c r="G560" s="25"/>
      <c r="H560" s="25"/>
      <c r="I560" s="33"/>
      <c r="J560" s="229"/>
      <c r="K560" s="255"/>
      <c r="L560" s="255"/>
      <c r="M560" s="24">
        <f t="shared" si="8"/>
        <v>2</v>
      </c>
    </row>
    <row r="561" spans="1:13">
      <c r="A561" s="9"/>
      <c r="B561" s="9"/>
      <c r="C561" s="9"/>
      <c r="D561" s="9"/>
      <c r="E561" s="25"/>
      <c r="F561" s="25"/>
      <c r="G561" s="25"/>
      <c r="H561" s="25"/>
      <c r="I561" s="33"/>
      <c r="J561" s="229"/>
      <c r="K561" s="255"/>
      <c r="L561" s="255"/>
      <c r="M561" s="24">
        <f t="shared" si="8"/>
        <v>2</v>
      </c>
    </row>
    <row r="562" spans="1:13">
      <c r="A562" s="9"/>
      <c r="B562" s="9"/>
      <c r="C562" s="9"/>
      <c r="D562" s="9"/>
      <c r="E562" s="25"/>
      <c r="F562" s="25"/>
      <c r="G562" s="25"/>
      <c r="H562" s="25"/>
      <c r="I562" s="33"/>
      <c r="J562" s="229"/>
      <c r="K562" s="255"/>
      <c r="L562" s="255"/>
      <c r="M562" s="24">
        <f t="shared" si="8"/>
        <v>2</v>
      </c>
    </row>
    <row r="563" spans="1:13">
      <c r="A563" s="9"/>
      <c r="B563" s="9"/>
      <c r="C563" s="9"/>
      <c r="D563" s="9"/>
      <c r="E563" s="25"/>
      <c r="F563" s="25"/>
      <c r="G563" s="25"/>
      <c r="H563" s="25"/>
      <c r="I563" s="33"/>
      <c r="J563" s="229"/>
      <c r="K563" s="255"/>
      <c r="L563" s="255"/>
      <c r="M563" s="24">
        <f t="shared" si="8"/>
        <v>2</v>
      </c>
    </row>
    <row r="564" spans="1:13">
      <c r="A564" s="9"/>
      <c r="B564" s="9"/>
      <c r="C564" s="9"/>
      <c r="D564" s="9"/>
      <c r="E564" s="25"/>
      <c r="F564" s="25"/>
      <c r="G564" s="25"/>
      <c r="H564" s="25"/>
      <c r="I564" s="33"/>
      <c r="J564" s="229"/>
      <c r="K564" s="255"/>
      <c r="L564" s="255"/>
      <c r="M564" s="24">
        <f t="shared" si="8"/>
        <v>2</v>
      </c>
    </row>
    <row r="565" spans="1:13">
      <c r="A565" s="9"/>
      <c r="B565" s="9"/>
      <c r="C565" s="9"/>
      <c r="D565" s="9"/>
      <c r="E565" s="25"/>
      <c r="F565" s="25"/>
      <c r="G565" s="25"/>
      <c r="H565" s="25"/>
      <c r="I565" s="33"/>
      <c r="J565" s="229"/>
      <c r="K565" s="255"/>
      <c r="L565" s="255"/>
      <c r="M565" s="24">
        <f t="shared" si="8"/>
        <v>2</v>
      </c>
    </row>
    <row r="566" spans="1:13">
      <c r="A566" s="9"/>
      <c r="B566" s="9"/>
      <c r="C566" s="9"/>
      <c r="D566" s="9"/>
      <c r="E566" s="25"/>
      <c r="F566" s="25"/>
      <c r="G566" s="25"/>
      <c r="H566" s="25"/>
      <c r="I566" s="33"/>
      <c r="J566" s="229"/>
      <c r="K566" s="255"/>
      <c r="L566" s="255"/>
      <c r="M566" s="24">
        <f t="shared" si="8"/>
        <v>2</v>
      </c>
    </row>
    <row r="567" spans="1:13">
      <c r="A567" s="9"/>
      <c r="B567" s="9"/>
      <c r="C567" s="9"/>
      <c r="D567" s="9"/>
      <c r="E567" s="25"/>
      <c r="F567" s="25"/>
      <c r="G567" s="25"/>
      <c r="H567" s="25"/>
      <c r="I567" s="33"/>
      <c r="J567" s="229"/>
      <c r="K567" s="255"/>
      <c r="L567" s="255"/>
      <c r="M567" s="24">
        <f t="shared" si="8"/>
        <v>2</v>
      </c>
    </row>
    <row r="568" spans="1:13">
      <c r="A568" s="9"/>
      <c r="B568" s="9"/>
      <c r="C568" s="9"/>
      <c r="D568" s="9"/>
      <c r="E568" s="25"/>
      <c r="F568" s="25"/>
      <c r="G568" s="25"/>
      <c r="H568" s="25"/>
      <c r="I568" s="33"/>
      <c r="J568" s="229"/>
      <c r="K568" s="255"/>
      <c r="L568" s="255"/>
      <c r="M568" s="24">
        <f t="shared" si="8"/>
        <v>2</v>
      </c>
    </row>
    <row r="569" spans="1:13">
      <c r="A569" s="9"/>
      <c r="B569" s="9"/>
      <c r="C569" s="9"/>
      <c r="D569" s="9"/>
      <c r="E569" s="25"/>
      <c r="F569" s="25"/>
      <c r="G569" s="25"/>
      <c r="H569" s="25"/>
      <c r="I569" s="33"/>
      <c r="J569" s="229"/>
      <c r="K569" s="255"/>
      <c r="L569" s="255"/>
      <c r="M569" s="24">
        <f t="shared" si="8"/>
        <v>2</v>
      </c>
    </row>
    <row r="570" spans="1:13">
      <c r="A570" s="9"/>
      <c r="B570" s="9"/>
      <c r="C570" s="9"/>
      <c r="D570" s="9"/>
      <c r="E570" s="25"/>
      <c r="F570" s="25"/>
      <c r="G570" s="25"/>
      <c r="H570" s="25"/>
      <c r="I570" s="33"/>
      <c r="J570" s="229"/>
      <c r="K570" s="255"/>
      <c r="L570" s="255"/>
      <c r="M570" s="24">
        <f t="shared" si="8"/>
        <v>2</v>
      </c>
    </row>
    <row r="571" spans="1:13">
      <c r="A571" s="9"/>
      <c r="B571" s="9"/>
      <c r="C571" s="9"/>
      <c r="D571" s="9"/>
      <c r="E571" s="25"/>
      <c r="F571" s="25"/>
      <c r="G571" s="25"/>
      <c r="H571" s="25"/>
      <c r="I571" s="33"/>
      <c r="J571" s="229"/>
      <c r="K571" s="255"/>
      <c r="L571" s="255"/>
      <c r="M571" s="24">
        <f t="shared" si="8"/>
        <v>2</v>
      </c>
    </row>
    <row r="572" spans="1:13">
      <c r="A572" s="9"/>
      <c r="B572" s="9"/>
      <c r="C572" s="9"/>
      <c r="D572" s="9"/>
      <c r="E572" s="25"/>
      <c r="F572" s="25"/>
      <c r="G572" s="25"/>
      <c r="H572" s="25"/>
      <c r="I572" s="33"/>
      <c r="J572" s="229"/>
      <c r="K572" s="255"/>
      <c r="L572" s="255"/>
      <c r="M572" s="24">
        <f t="shared" si="8"/>
        <v>2</v>
      </c>
    </row>
    <row r="573" spans="1:13">
      <c r="A573" s="9"/>
      <c r="B573" s="9"/>
      <c r="C573" s="9"/>
      <c r="D573" s="9"/>
      <c r="E573" s="25"/>
      <c r="F573" s="25"/>
      <c r="G573" s="25"/>
      <c r="H573" s="25"/>
      <c r="I573" s="33"/>
      <c r="J573" s="229"/>
      <c r="K573" s="255"/>
      <c r="L573" s="255"/>
      <c r="M573" s="24">
        <f t="shared" si="8"/>
        <v>2</v>
      </c>
    </row>
    <row r="574" spans="1:13">
      <c r="A574" s="9"/>
      <c r="B574" s="9"/>
      <c r="C574" s="9"/>
      <c r="D574" s="9"/>
      <c r="E574" s="25"/>
      <c r="F574" s="25"/>
      <c r="G574" s="25"/>
      <c r="H574" s="25"/>
      <c r="I574" s="33"/>
      <c r="J574" s="229"/>
      <c r="K574" s="255"/>
      <c r="L574" s="255"/>
      <c r="M574" s="24">
        <f t="shared" si="8"/>
        <v>2</v>
      </c>
    </row>
    <row r="575" spans="1:13">
      <c r="A575" s="9"/>
      <c r="B575" s="9"/>
      <c r="C575" s="9"/>
      <c r="D575" s="9"/>
      <c r="E575" s="25"/>
      <c r="F575" s="25"/>
      <c r="G575" s="25"/>
      <c r="H575" s="25"/>
      <c r="I575" s="33"/>
      <c r="J575" s="229"/>
      <c r="K575" s="255"/>
      <c r="L575" s="255"/>
      <c r="M575" s="24">
        <f t="shared" si="8"/>
        <v>2</v>
      </c>
    </row>
    <row r="576" spans="1:13">
      <c r="A576" s="9"/>
      <c r="B576" s="9"/>
      <c r="C576" s="9"/>
      <c r="D576" s="9"/>
      <c r="E576" s="25"/>
      <c r="F576" s="25"/>
      <c r="G576" s="25"/>
      <c r="H576" s="25"/>
      <c r="I576" s="33"/>
      <c r="J576" s="229"/>
      <c r="K576" s="255"/>
      <c r="L576" s="255"/>
      <c r="M576" s="24">
        <f t="shared" si="8"/>
        <v>2</v>
      </c>
    </row>
    <row r="577" spans="1:13">
      <c r="A577" s="9"/>
      <c r="B577" s="9"/>
      <c r="C577" s="9"/>
      <c r="D577" s="9"/>
      <c r="E577" s="25"/>
      <c r="F577" s="25"/>
      <c r="G577" s="25"/>
      <c r="H577" s="25"/>
      <c r="I577" s="33"/>
      <c r="J577" s="229"/>
      <c r="K577" s="255"/>
      <c r="L577" s="255"/>
      <c r="M577" s="24">
        <f t="shared" si="8"/>
        <v>2</v>
      </c>
    </row>
    <row r="578" spans="1:13">
      <c r="A578" s="9"/>
      <c r="B578" s="9"/>
      <c r="C578" s="9"/>
      <c r="D578" s="9"/>
      <c r="E578" s="25"/>
      <c r="F578" s="25"/>
      <c r="G578" s="25"/>
      <c r="H578" s="25"/>
      <c r="I578" s="33"/>
      <c r="J578" s="229"/>
      <c r="K578" s="255"/>
      <c r="L578" s="255"/>
      <c r="M578" s="24">
        <f t="shared" si="8"/>
        <v>2</v>
      </c>
    </row>
    <row r="579" spans="1:13">
      <c r="A579" s="9"/>
      <c r="B579" s="9"/>
      <c r="C579" s="9"/>
      <c r="D579" s="9"/>
      <c r="E579" s="25"/>
      <c r="F579" s="25"/>
      <c r="G579" s="25"/>
      <c r="H579" s="25"/>
      <c r="I579" s="33"/>
      <c r="J579" s="229"/>
      <c r="K579" s="255"/>
      <c r="L579" s="255"/>
      <c r="M579" s="24">
        <f t="shared" si="8"/>
        <v>2</v>
      </c>
    </row>
    <row r="580" spans="1:13">
      <c r="A580" s="9"/>
      <c r="B580" s="9"/>
      <c r="C580" s="9"/>
      <c r="D580" s="9"/>
      <c r="E580" s="25"/>
      <c r="F580" s="25"/>
      <c r="G580" s="25"/>
      <c r="H580" s="25"/>
      <c r="I580" s="33"/>
      <c r="J580" s="229"/>
      <c r="K580" s="255"/>
      <c r="L580" s="255"/>
      <c r="M580" s="24">
        <f t="shared" si="8"/>
        <v>2</v>
      </c>
    </row>
    <row r="581" spans="1:13">
      <c r="A581" s="9"/>
      <c r="B581" s="9"/>
      <c r="C581" s="9"/>
      <c r="D581" s="9"/>
      <c r="E581" s="25"/>
      <c r="F581" s="25"/>
      <c r="G581" s="25"/>
      <c r="H581" s="25"/>
      <c r="I581" s="33"/>
      <c r="J581" s="229"/>
      <c r="K581" s="255"/>
      <c r="L581" s="255"/>
      <c r="M581" s="24">
        <f t="shared" ref="M581:M644" si="9">A581+2</f>
        <v>2</v>
      </c>
    </row>
    <row r="582" spans="1:13">
      <c r="A582" s="9"/>
      <c r="B582" s="9"/>
      <c r="C582" s="9"/>
      <c r="D582" s="9"/>
      <c r="E582" s="25"/>
      <c r="F582" s="25"/>
      <c r="G582" s="25"/>
      <c r="H582" s="25"/>
      <c r="I582" s="33"/>
      <c r="J582" s="229"/>
      <c r="K582" s="255"/>
      <c r="L582" s="255"/>
      <c r="M582" s="24">
        <f t="shared" si="9"/>
        <v>2</v>
      </c>
    </row>
    <row r="583" spans="1:13">
      <c r="A583" s="9"/>
      <c r="B583" s="9"/>
      <c r="C583" s="9"/>
      <c r="D583" s="9"/>
      <c r="E583" s="25"/>
      <c r="F583" s="25"/>
      <c r="G583" s="25"/>
      <c r="H583" s="25"/>
      <c r="I583" s="33"/>
      <c r="J583" s="229"/>
      <c r="K583" s="255"/>
      <c r="L583" s="255"/>
      <c r="M583" s="24">
        <f t="shared" si="9"/>
        <v>2</v>
      </c>
    </row>
    <row r="584" spans="1:13">
      <c r="A584" s="9"/>
      <c r="B584" s="9"/>
      <c r="C584" s="9"/>
      <c r="D584" s="9"/>
      <c r="E584" s="25"/>
      <c r="F584" s="25"/>
      <c r="G584" s="25"/>
      <c r="H584" s="25"/>
      <c r="I584" s="33"/>
      <c r="J584" s="229"/>
      <c r="K584" s="255"/>
      <c r="L584" s="255"/>
      <c r="M584" s="24">
        <f t="shared" si="9"/>
        <v>2</v>
      </c>
    </row>
    <row r="585" spans="1:13">
      <c r="A585" s="9"/>
      <c r="B585" s="9"/>
      <c r="C585" s="9"/>
      <c r="D585" s="9"/>
      <c r="E585" s="25"/>
      <c r="F585" s="25"/>
      <c r="G585" s="25"/>
      <c r="H585" s="25"/>
      <c r="I585" s="33"/>
      <c r="J585" s="229"/>
      <c r="K585" s="255"/>
      <c r="L585" s="255"/>
      <c r="M585" s="24">
        <f t="shared" si="9"/>
        <v>2</v>
      </c>
    </row>
    <row r="586" spans="1:13">
      <c r="A586" s="9"/>
      <c r="B586" s="9"/>
      <c r="C586" s="9"/>
      <c r="D586" s="9"/>
      <c r="E586" s="25"/>
      <c r="F586" s="25"/>
      <c r="G586" s="25"/>
      <c r="H586" s="25"/>
      <c r="I586" s="33"/>
      <c r="J586" s="229"/>
      <c r="K586" s="255"/>
      <c r="L586" s="255"/>
      <c r="M586" s="24">
        <f t="shared" si="9"/>
        <v>2</v>
      </c>
    </row>
    <row r="587" spans="1:13">
      <c r="A587" s="9"/>
      <c r="B587" s="9"/>
      <c r="C587" s="9"/>
      <c r="D587" s="9"/>
      <c r="E587" s="25"/>
      <c r="F587" s="25"/>
      <c r="G587" s="25"/>
      <c r="H587" s="25"/>
      <c r="I587" s="33"/>
      <c r="J587" s="229"/>
      <c r="K587" s="255"/>
      <c r="L587" s="255"/>
      <c r="M587" s="24">
        <f t="shared" si="9"/>
        <v>2</v>
      </c>
    </row>
    <row r="588" spans="1:13">
      <c r="A588" s="9"/>
      <c r="B588" s="9"/>
      <c r="C588" s="9"/>
      <c r="D588" s="9"/>
      <c r="E588" s="25"/>
      <c r="F588" s="25"/>
      <c r="G588" s="25"/>
      <c r="H588" s="25"/>
      <c r="I588" s="33"/>
      <c r="J588" s="229"/>
      <c r="K588" s="255"/>
      <c r="L588" s="255"/>
      <c r="M588" s="24">
        <f t="shared" si="9"/>
        <v>2</v>
      </c>
    </row>
    <row r="589" spans="1:13">
      <c r="A589" s="9"/>
      <c r="B589" s="9"/>
      <c r="C589" s="9"/>
      <c r="D589" s="9"/>
      <c r="E589" s="25"/>
      <c r="F589" s="25"/>
      <c r="G589" s="25"/>
      <c r="H589" s="25"/>
      <c r="I589" s="33"/>
      <c r="J589" s="229"/>
      <c r="K589" s="255"/>
      <c r="L589" s="255"/>
      <c r="M589" s="24">
        <f t="shared" si="9"/>
        <v>2</v>
      </c>
    </row>
    <row r="590" spans="1:13">
      <c r="A590" s="9"/>
      <c r="B590" s="9"/>
      <c r="C590" s="9"/>
      <c r="D590" s="9"/>
      <c r="E590" s="25"/>
      <c r="F590" s="25"/>
      <c r="G590" s="25"/>
      <c r="H590" s="25"/>
      <c r="I590" s="33"/>
      <c r="J590" s="229"/>
      <c r="K590" s="255"/>
      <c r="L590" s="255"/>
      <c r="M590" s="24">
        <f t="shared" si="9"/>
        <v>2</v>
      </c>
    </row>
    <row r="591" spans="1:13">
      <c r="A591" s="9"/>
      <c r="B591" s="9"/>
      <c r="C591" s="9"/>
      <c r="D591" s="9"/>
      <c r="E591" s="25"/>
      <c r="F591" s="25"/>
      <c r="G591" s="25"/>
      <c r="H591" s="25"/>
      <c r="I591" s="33"/>
      <c r="J591" s="229"/>
      <c r="K591" s="255"/>
      <c r="L591" s="255"/>
      <c r="M591" s="24">
        <f t="shared" si="9"/>
        <v>2</v>
      </c>
    </row>
    <row r="592" spans="1:13">
      <c r="A592" s="9"/>
      <c r="B592" s="9"/>
      <c r="C592" s="9"/>
      <c r="D592" s="9"/>
      <c r="E592" s="25"/>
      <c r="F592" s="25"/>
      <c r="G592" s="25"/>
      <c r="H592" s="25"/>
      <c r="I592" s="33"/>
      <c r="J592" s="229"/>
      <c r="K592" s="255"/>
      <c r="L592" s="255"/>
      <c r="M592" s="24">
        <f t="shared" si="9"/>
        <v>2</v>
      </c>
    </row>
    <row r="593" spans="1:13">
      <c r="A593" s="9"/>
      <c r="B593" s="9"/>
      <c r="C593" s="9"/>
      <c r="D593" s="9"/>
      <c r="E593" s="25"/>
      <c r="F593" s="25"/>
      <c r="G593" s="25"/>
      <c r="H593" s="25"/>
      <c r="I593" s="33"/>
      <c r="J593" s="229"/>
      <c r="K593" s="255"/>
      <c r="L593" s="255"/>
      <c r="M593" s="24">
        <f t="shared" si="9"/>
        <v>2</v>
      </c>
    </row>
    <row r="594" spans="1:13">
      <c r="A594" s="9"/>
      <c r="B594" s="9"/>
      <c r="C594" s="9"/>
      <c r="D594" s="9"/>
      <c r="E594" s="25"/>
      <c r="F594" s="25"/>
      <c r="G594" s="25"/>
      <c r="H594" s="25"/>
      <c r="I594" s="33"/>
      <c r="J594" s="229"/>
      <c r="K594" s="255"/>
      <c r="L594" s="255"/>
      <c r="M594" s="24">
        <f t="shared" si="9"/>
        <v>2</v>
      </c>
    </row>
    <row r="595" spans="1:13">
      <c r="A595" s="9"/>
      <c r="B595" s="9"/>
      <c r="C595" s="9"/>
      <c r="D595" s="9"/>
      <c r="E595" s="25"/>
      <c r="F595" s="25"/>
      <c r="G595" s="25"/>
      <c r="H595" s="25"/>
      <c r="I595" s="33"/>
      <c r="J595" s="229"/>
      <c r="K595" s="255"/>
      <c r="L595" s="255"/>
      <c r="M595" s="24">
        <f t="shared" si="9"/>
        <v>2</v>
      </c>
    </row>
    <row r="596" spans="1:13">
      <c r="A596" s="9"/>
      <c r="B596" s="9"/>
      <c r="C596" s="9"/>
      <c r="D596" s="9"/>
      <c r="E596" s="25"/>
      <c r="F596" s="25"/>
      <c r="G596" s="25"/>
      <c r="H596" s="25"/>
      <c r="I596" s="33"/>
      <c r="J596" s="229"/>
      <c r="K596" s="255"/>
      <c r="L596" s="255"/>
      <c r="M596" s="24">
        <f t="shared" si="9"/>
        <v>2</v>
      </c>
    </row>
    <row r="597" spans="1:13">
      <c r="A597" s="9"/>
      <c r="B597" s="9"/>
      <c r="C597" s="9"/>
      <c r="D597" s="9"/>
      <c r="E597" s="25"/>
      <c r="F597" s="25"/>
      <c r="G597" s="25"/>
      <c r="H597" s="25"/>
      <c r="I597" s="33"/>
      <c r="J597" s="229"/>
      <c r="K597" s="255"/>
      <c r="L597" s="255"/>
      <c r="M597" s="24">
        <f t="shared" si="9"/>
        <v>2</v>
      </c>
    </row>
    <row r="598" spans="1:13">
      <c r="A598" s="9"/>
      <c r="B598" s="9"/>
      <c r="C598" s="9"/>
      <c r="D598" s="9"/>
      <c r="E598" s="25"/>
      <c r="F598" s="25"/>
      <c r="G598" s="25"/>
      <c r="H598" s="25"/>
      <c r="I598" s="33"/>
      <c r="J598" s="229"/>
      <c r="K598" s="255"/>
      <c r="L598" s="255"/>
      <c r="M598" s="24">
        <f t="shared" si="9"/>
        <v>2</v>
      </c>
    </row>
    <row r="599" spans="1:13">
      <c r="A599" s="9"/>
      <c r="B599" s="9"/>
      <c r="C599" s="9"/>
      <c r="D599" s="9"/>
      <c r="E599" s="25"/>
      <c r="F599" s="25"/>
      <c r="G599" s="25"/>
      <c r="H599" s="25"/>
      <c r="I599" s="33"/>
      <c r="J599" s="229"/>
      <c r="K599" s="255"/>
      <c r="L599" s="255"/>
      <c r="M599" s="24">
        <f t="shared" si="9"/>
        <v>2</v>
      </c>
    </row>
    <row r="600" spans="1:13">
      <c r="A600" s="9"/>
      <c r="B600" s="9"/>
      <c r="C600" s="9"/>
      <c r="D600" s="9"/>
      <c r="E600" s="25"/>
      <c r="F600" s="25"/>
      <c r="G600" s="25"/>
      <c r="H600" s="25"/>
      <c r="I600" s="33"/>
      <c r="J600" s="229"/>
      <c r="K600" s="255"/>
      <c r="L600" s="255"/>
      <c r="M600" s="24">
        <f t="shared" si="9"/>
        <v>2</v>
      </c>
    </row>
    <row r="601" spans="1:13">
      <c r="A601" s="9"/>
      <c r="B601" s="9"/>
      <c r="C601" s="9"/>
      <c r="D601" s="9"/>
      <c r="E601" s="25"/>
      <c r="F601" s="25"/>
      <c r="G601" s="25"/>
      <c r="H601" s="25"/>
      <c r="I601" s="33"/>
      <c r="J601" s="229"/>
      <c r="K601" s="255"/>
      <c r="L601" s="255"/>
      <c r="M601" s="24">
        <f t="shared" si="9"/>
        <v>2</v>
      </c>
    </row>
    <row r="602" spans="1:13">
      <c r="A602" s="9"/>
      <c r="B602" s="9"/>
      <c r="C602" s="9"/>
      <c r="D602" s="9"/>
      <c r="E602" s="25"/>
      <c r="F602" s="25"/>
      <c r="G602" s="25"/>
      <c r="H602" s="25"/>
      <c r="I602" s="33"/>
      <c r="J602" s="229"/>
      <c r="K602" s="255"/>
      <c r="L602" s="255"/>
      <c r="M602" s="24">
        <f t="shared" si="9"/>
        <v>2</v>
      </c>
    </row>
    <row r="603" spans="1:13">
      <c r="A603" s="9"/>
      <c r="B603" s="9"/>
      <c r="C603" s="9"/>
      <c r="D603" s="9"/>
      <c r="E603" s="25"/>
      <c r="F603" s="25"/>
      <c r="G603" s="25"/>
      <c r="H603" s="25"/>
      <c r="I603" s="33"/>
      <c r="J603" s="229"/>
      <c r="K603" s="255"/>
      <c r="L603" s="255"/>
      <c r="M603" s="24">
        <f t="shared" si="9"/>
        <v>2</v>
      </c>
    </row>
    <row r="604" spans="1:13">
      <c r="A604" s="9"/>
      <c r="B604" s="9"/>
      <c r="C604" s="9"/>
      <c r="D604" s="9"/>
      <c r="E604" s="25"/>
      <c r="F604" s="25"/>
      <c r="G604" s="25"/>
      <c r="H604" s="25"/>
      <c r="I604" s="33"/>
      <c r="J604" s="229"/>
      <c r="K604" s="255"/>
      <c r="L604" s="255"/>
      <c r="M604" s="24">
        <f t="shared" si="9"/>
        <v>2</v>
      </c>
    </row>
    <row r="605" spans="1:13">
      <c r="A605" s="9"/>
      <c r="B605" s="9"/>
      <c r="C605" s="9"/>
      <c r="D605" s="9"/>
      <c r="E605" s="25"/>
      <c r="F605" s="25"/>
      <c r="G605" s="25"/>
      <c r="H605" s="25"/>
      <c r="I605" s="33"/>
      <c r="J605" s="229"/>
      <c r="K605" s="255"/>
      <c r="L605" s="255"/>
      <c r="M605" s="24">
        <f t="shared" si="9"/>
        <v>2</v>
      </c>
    </row>
    <row r="606" spans="1:13">
      <c r="A606" s="9"/>
      <c r="B606" s="9"/>
      <c r="C606" s="9"/>
      <c r="D606" s="9"/>
      <c r="E606" s="25"/>
      <c r="F606" s="25"/>
      <c r="G606" s="25"/>
      <c r="H606" s="25"/>
      <c r="I606" s="33"/>
      <c r="J606" s="229"/>
      <c r="K606" s="255"/>
      <c r="L606" s="255"/>
      <c r="M606" s="24">
        <f t="shared" si="9"/>
        <v>2</v>
      </c>
    </row>
    <row r="607" spans="1:13">
      <c r="A607" s="9"/>
      <c r="B607" s="9"/>
      <c r="C607" s="9"/>
      <c r="D607" s="9"/>
      <c r="E607" s="25"/>
      <c r="F607" s="25"/>
      <c r="G607" s="25"/>
      <c r="H607" s="25"/>
      <c r="I607" s="33"/>
      <c r="J607" s="229"/>
      <c r="K607" s="255"/>
      <c r="L607" s="255"/>
      <c r="M607" s="24">
        <f t="shared" si="9"/>
        <v>2</v>
      </c>
    </row>
    <row r="608" spans="1:13">
      <c r="A608" s="9"/>
      <c r="B608" s="9"/>
      <c r="C608" s="9"/>
      <c r="D608" s="9"/>
      <c r="E608" s="25"/>
      <c r="F608" s="25"/>
      <c r="G608" s="25"/>
      <c r="H608" s="25"/>
      <c r="I608" s="33"/>
      <c r="J608" s="229"/>
      <c r="K608" s="255"/>
      <c r="L608" s="255"/>
      <c r="M608" s="24">
        <f t="shared" si="9"/>
        <v>2</v>
      </c>
    </row>
    <row r="609" spans="1:13">
      <c r="A609" s="9"/>
      <c r="B609" s="9"/>
      <c r="C609" s="9"/>
      <c r="D609" s="9"/>
      <c r="E609" s="25"/>
      <c r="F609" s="25"/>
      <c r="G609" s="25"/>
      <c r="H609" s="25"/>
      <c r="I609" s="33"/>
      <c r="J609" s="229"/>
      <c r="K609" s="255"/>
      <c r="L609" s="255"/>
      <c r="M609" s="24">
        <f t="shared" si="9"/>
        <v>2</v>
      </c>
    </row>
    <row r="610" spans="1:13">
      <c r="A610" s="9"/>
      <c r="B610" s="9"/>
      <c r="C610" s="9"/>
      <c r="D610" s="9"/>
      <c r="E610" s="25"/>
      <c r="F610" s="25"/>
      <c r="G610" s="25"/>
      <c r="H610" s="25"/>
      <c r="I610" s="33"/>
      <c r="J610" s="229"/>
      <c r="K610" s="255"/>
      <c r="L610" s="255"/>
      <c r="M610" s="24">
        <f t="shared" si="9"/>
        <v>2</v>
      </c>
    </row>
    <row r="611" spans="1:13">
      <c r="A611" s="9"/>
      <c r="B611" s="9"/>
      <c r="C611" s="9"/>
      <c r="D611" s="9"/>
      <c r="E611" s="25"/>
      <c r="F611" s="25"/>
      <c r="G611" s="25"/>
      <c r="H611" s="25"/>
      <c r="I611" s="33"/>
      <c r="J611" s="229"/>
      <c r="K611" s="255"/>
      <c r="L611" s="255"/>
      <c r="M611" s="24">
        <f t="shared" si="9"/>
        <v>2</v>
      </c>
    </row>
    <row r="612" spans="1:13">
      <c r="A612" s="9"/>
      <c r="B612" s="9"/>
      <c r="C612" s="9"/>
      <c r="D612" s="9"/>
      <c r="E612" s="25"/>
      <c r="F612" s="25"/>
      <c r="G612" s="25"/>
      <c r="H612" s="25"/>
      <c r="I612" s="33"/>
      <c r="J612" s="229"/>
      <c r="K612" s="255"/>
      <c r="L612" s="255"/>
      <c r="M612" s="24">
        <f t="shared" si="9"/>
        <v>2</v>
      </c>
    </row>
    <row r="613" spans="1:13">
      <c r="A613" s="9"/>
      <c r="B613" s="9"/>
      <c r="C613" s="9"/>
      <c r="D613" s="9"/>
      <c r="E613" s="25"/>
      <c r="F613" s="25"/>
      <c r="G613" s="25"/>
      <c r="H613" s="25"/>
      <c r="I613" s="33"/>
      <c r="J613" s="229"/>
      <c r="K613" s="255"/>
      <c r="L613" s="255"/>
      <c r="M613" s="24">
        <f t="shared" si="9"/>
        <v>2</v>
      </c>
    </row>
    <row r="614" spans="1:13">
      <c r="A614" s="9"/>
      <c r="B614" s="9"/>
      <c r="C614" s="9"/>
      <c r="D614" s="9"/>
      <c r="E614" s="25"/>
      <c r="F614" s="25"/>
      <c r="G614" s="25"/>
      <c r="H614" s="25"/>
      <c r="I614" s="33"/>
      <c r="J614" s="229"/>
      <c r="K614" s="255"/>
      <c r="L614" s="255"/>
      <c r="M614" s="24">
        <f t="shared" si="9"/>
        <v>2</v>
      </c>
    </row>
    <row r="615" spans="1:13">
      <c r="A615" s="9"/>
      <c r="B615" s="9"/>
      <c r="C615" s="9"/>
      <c r="D615" s="9"/>
      <c r="E615" s="25"/>
      <c r="F615" s="25"/>
      <c r="G615" s="25"/>
      <c r="H615" s="25"/>
      <c r="I615" s="33"/>
      <c r="J615" s="229"/>
      <c r="K615" s="255"/>
      <c r="L615" s="255"/>
      <c r="M615" s="24">
        <f t="shared" si="9"/>
        <v>2</v>
      </c>
    </row>
    <row r="616" spans="1:13">
      <c r="A616" s="9"/>
      <c r="B616" s="9"/>
      <c r="C616" s="9"/>
      <c r="D616" s="9"/>
      <c r="E616" s="25"/>
      <c r="F616" s="25"/>
      <c r="G616" s="25"/>
      <c r="H616" s="25"/>
      <c r="I616" s="33"/>
      <c r="J616" s="229"/>
      <c r="K616" s="255"/>
      <c r="L616" s="255"/>
      <c r="M616" s="24">
        <f t="shared" si="9"/>
        <v>2</v>
      </c>
    </row>
    <row r="617" spans="1:13">
      <c r="A617" s="9"/>
      <c r="B617" s="9"/>
      <c r="C617" s="9"/>
      <c r="D617" s="9"/>
      <c r="E617" s="25"/>
      <c r="F617" s="25"/>
      <c r="G617" s="25"/>
      <c r="H617" s="25"/>
      <c r="I617" s="33"/>
      <c r="J617" s="229"/>
      <c r="K617" s="255"/>
      <c r="L617" s="255"/>
      <c r="M617" s="24">
        <f t="shared" si="9"/>
        <v>2</v>
      </c>
    </row>
    <row r="618" spans="1:13">
      <c r="A618" s="9"/>
      <c r="B618" s="9"/>
      <c r="C618" s="9"/>
      <c r="D618" s="9"/>
      <c r="E618" s="25"/>
      <c r="F618" s="25"/>
      <c r="G618" s="25"/>
      <c r="H618" s="25"/>
      <c r="I618" s="33"/>
      <c r="J618" s="229"/>
      <c r="K618" s="255"/>
      <c r="L618" s="255"/>
      <c r="M618" s="24">
        <f t="shared" si="9"/>
        <v>2</v>
      </c>
    </row>
    <row r="619" spans="1:13">
      <c r="A619" s="9"/>
      <c r="B619" s="9"/>
      <c r="C619" s="9"/>
      <c r="D619" s="9"/>
      <c r="E619" s="25"/>
      <c r="F619" s="25"/>
      <c r="G619" s="25"/>
      <c r="H619" s="25"/>
      <c r="I619" s="33"/>
      <c r="J619" s="229"/>
      <c r="K619" s="255"/>
      <c r="L619" s="255"/>
      <c r="M619" s="24">
        <f t="shared" si="9"/>
        <v>2</v>
      </c>
    </row>
    <row r="620" spans="1:13">
      <c r="A620" s="9"/>
      <c r="B620" s="9"/>
      <c r="C620" s="9"/>
      <c r="D620" s="9"/>
      <c r="E620" s="25"/>
      <c r="F620" s="25"/>
      <c r="G620" s="25"/>
      <c r="H620" s="25"/>
      <c r="I620" s="33"/>
      <c r="J620" s="229"/>
      <c r="K620" s="255"/>
      <c r="L620" s="255"/>
      <c r="M620" s="24">
        <f t="shared" si="9"/>
        <v>2</v>
      </c>
    </row>
    <row r="621" spans="1:13">
      <c r="A621" s="9"/>
      <c r="B621" s="9"/>
      <c r="C621" s="9"/>
      <c r="D621" s="9"/>
      <c r="E621" s="25"/>
      <c r="F621" s="25"/>
      <c r="G621" s="25"/>
      <c r="H621" s="25"/>
      <c r="I621" s="33"/>
      <c r="J621" s="229"/>
      <c r="K621" s="255"/>
      <c r="L621" s="255"/>
      <c r="M621" s="24">
        <f t="shared" si="9"/>
        <v>2</v>
      </c>
    </row>
    <row r="622" spans="1:13">
      <c r="A622" s="9"/>
      <c r="B622" s="9"/>
      <c r="C622" s="9"/>
      <c r="D622" s="9"/>
      <c r="E622" s="25"/>
      <c r="F622" s="25"/>
      <c r="G622" s="25"/>
      <c r="H622" s="25"/>
      <c r="I622" s="33"/>
      <c r="J622" s="229"/>
      <c r="K622" s="255"/>
      <c r="L622" s="255"/>
      <c r="M622" s="24">
        <f t="shared" si="9"/>
        <v>2</v>
      </c>
    </row>
    <row r="623" spans="1:13">
      <c r="A623" s="9"/>
      <c r="B623" s="9"/>
      <c r="C623" s="9"/>
      <c r="D623" s="9"/>
      <c r="E623" s="25"/>
      <c r="F623" s="25"/>
      <c r="G623" s="25"/>
      <c r="H623" s="25"/>
      <c r="I623" s="33"/>
      <c r="J623" s="229"/>
      <c r="K623" s="255"/>
      <c r="L623" s="255"/>
      <c r="M623" s="24">
        <f t="shared" si="9"/>
        <v>2</v>
      </c>
    </row>
    <row r="624" spans="1:13">
      <c r="A624" s="9"/>
      <c r="B624" s="9"/>
      <c r="C624" s="9"/>
      <c r="D624" s="9"/>
      <c r="E624" s="25"/>
      <c r="F624" s="25"/>
      <c r="G624" s="25"/>
      <c r="H624" s="25"/>
      <c r="I624" s="33"/>
      <c r="J624" s="229"/>
      <c r="K624" s="255"/>
      <c r="L624" s="255"/>
      <c r="M624" s="24">
        <f t="shared" si="9"/>
        <v>2</v>
      </c>
    </row>
    <row r="625" spans="1:13">
      <c r="A625" s="9"/>
      <c r="B625" s="9"/>
      <c r="C625" s="9"/>
      <c r="D625" s="9"/>
      <c r="E625" s="25"/>
      <c r="F625" s="25"/>
      <c r="G625" s="25"/>
      <c r="H625" s="25"/>
      <c r="I625" s="33"/>
      <c r="J625" s="229"/>
      <c r="K625" s="255"/>
      <c r="L625" s="255"/>
      <c r="M625" s="24">
        <f t="shared" si="9"/>
        <v>2</v>
      </c>
    </row>
    <row r="626" spans="1:13">
      <c r="A626" s="9"/>
      <c r="B626" s="9"/>
      <c r="C626" s="9"/>
      <c r="D626" s="9"/>
      <c r="E626" s="25"/>
      <c r="F626" s="25"/>
      <c r="G626" s="25"/>
      <c r="H626" s="25"/>
      <c r="I626" s="33"/>
      <c r="J626" s="229"/>
      <c r="K626" s="255"/>
      <c r="L626" s="255"/>
      <c r="M626" s="24">
        <f t="shared" si="9"/>
        <v>2</v>
      </c>
    </row>
    <row r="627" spans="1:13">
      <c r="A627" s="9"/>
      <c r="B627" s="9"/>
      <c r="C627" s="9"/>
      <c r="D627" s="9"/>
      <c r="E627" s="25"/>
      <c r="F627" s="25"/>
      <c r="G627" s="25"/>
      <c r="H627" s="25"/>
      <c r="I627" s="33"/>
      <c r="J627" s="229"/>
      <c r="K627" s="255"/>
      <c r="L627" s="255"/>
      <c r="M627" s="24">
        <f t="shared" si="9"/>
        <v>2</v>
      </c>
    </row>
    <row r="628" spans="1:13">
      <c r="A628" s="9"/>
      <c r="B628" s="9"/>
      <c r="C628" s="9"/>
      <c r="D628" s="9"/>
      <c r="E628" s="25"/>
      <c r="F628" s="25"/>
      <c r="G628" s="25"/>
      <c r="H628" s="25"/>
      <c r="I628" s="33"/>
      <c r="J628" s="229"/>
      <c r="K628" s="255"/>
      <c r="L628" s="255"/>
      <c r="M628" s="24">
        <f t="shared" si="9"/>
        <v>2</v>
      </c>
    </row>
    <row r="629" spans="1:13">
      <c r="A629" s="9"/>
      <c r="B629" s="9"/>
      <c r="C629" s="9"/>
      <c r="D629" s="9"/>
      <c r="E629" s="25"/>
      <c r="F629" s="25"/>
      <c r="G629" s="25"/>
      <c r="H629" s="25"/>
      <c r="I629" s="33"/>
      <c r="J629" s="229"/>
      <c r="K629" s="255"/>
      <c r="L629" s="255"/>
      <c r="M629" s="24">
        <f t="shared" si="9"/>
        <v>2</v>
      </c>
    </row>
    <row r="630" spans="1:13">
      <c r="A630" s="9"/>
      <c r="B630" s="9"/>
      <c r="C630" s="9"/>
      <c r="D630" s="9"/>
      <c r="E630" s="25"/>
      <c r="F630" s="25"/>
      <c r="G630" s="25"/>
      <c r="H630" s="25"/>
      <c r="I630" s="33"/>
      <c r="J630" s="229"/>
      <c r="K630" s="255"/>
      <c r="L630" s="255"/>
      <c r="M630" s="24">
        <f t="shared" si="9"/>
        <v>2</v>
      </c>
    </row>
    <row r="631" spans="1:13">
      <c r="A631" s="9"/>
      <c r="B631" s="9"/>
      <c r="C631" s="9"/>
      <c r="D631" s="9"/>
      <c r="E631" s="25"/>
      <c r="F631" s="25"/>
      <c r="G631" s="25"/>
      <c r="H631" s="25"/>
      <c r="I631" s="33"/>
      <c r="J631" s="229"/>
      <c r="K631" s="255"/>
      <c r="L631" s="255"/>
      <c r="M631" s="24">
        <f t="shared" si="9"/>
        <v>2</v>
      </c>
    </row>
    <row r="632" spans="1:13">
      <c r="A632" s="9"/>
      <c r="B632" s="9"/>
      <c r="C632" s="9"/>
      <c r="D632" s="9"/>
      <c r="E632" s="25"/>
      <c r="F632" s="25"/>
      <c r="G632" s="25"/>
      <c r="H632" s="25"/>
      <c r="I632" s="33"/>
      <c r="J632" s="229"/>
      <c r="K632" s="255"/>
      <c r="L632" s="255"/>
      <c r="M632" s="24">
        <f t="shared" si="9"/>
        <v>2</v>
      </c>
    </row>
    <row r="633" spans="1:13">
      <c r="A633" s="9"/>
      <c r="B633" s="9"/>
      <c r="C633" s="9"/>
      <c r="D633" s="9"/>
      <c r="E633" s="25"/>
      <c r="F633" s="25"/>
      <c r="G633" s="25"/>
      <c r="H633" s="25"/>
      <c r="I633" s="33"/>
      <c r="J633" s="229"/>
      <c r="K633" s="255"/>
      <c r="L633" s="255"/>
      <c r="M633" s="24">
        <f t="shared" si="9"/>
        <v>2</v>
      </c>
    </row>
    <row r="634" spans="1:13">
      <c r="A634" s="9"/>
      <c r="B634" s="9"/>
      <c r="C634" s="9"/>
      <c r="D634" s="9"/>
      <c r="E634" s="25"/>
      <c r="F634" s="25"/>
      <c r="G634" s="25"/>
      <c r="H634" s="25"/>
      <c r="I634" s="33"/>
      <c r="J634" s="229"/>
      <c r="K634" s="255"/>
      <c r="L634" s="255"/>
      <c r="M634" s="24">
        <f t="shared" si="9"/>
        <v>2</v>
      </c>
    </row>
    <row r="635" spans="1:13">
      <c r="A635" s="9"/>
      <c r="B635" s="9"/>
      <c r="C635" s="9"/>
      <c r="D635" s="9"/>
      <c r="E635" s="25"/>
      <c r="F635" s="25"/>
      <c r="G635" s="25"/>
      <c r="H635" s="25"/>
      <c r="I635" s="33"/>
      <c r="J635" s="229"/>
      <c r="K635" s="255"/>
      <c r="L635" s="255"/>
      <c r="M635" s="24">
        <f t="shared" si="9"/>
        <v>2</v>
      </c>
    </row>
    <row r="636" spans="1:13">
      <c r="A636" s="9"/>
      <c r="B636" s="9"/>
      <c r="C636" s="9"/>
      <c r="D636" s="9"/>
      <c r="E636" s="25"/>
      <c r="F636" s="25"/>
      <c r="G636" s="25"/>
      <c r="H636" s="25"/>
      <c r="I636" s="33"/>
      <c r="J636" s="229"/>
      <c r="K636" s="255"/>
      <c r="L636" s="255"/>
      <c r="M636" s="24">
        <f t="shared" si="9"/>
        <v>2</v>
      </c>
    </row>
    <row r="637" spans="1:13">
      <c r="A637" s="9"/>
      <c r="B637" s="9"/>
      <c r="C637" s="9"/>
      <c r="D637" s="9"/>
      <c r="E637" s="25"/>
      <c r="F637" s="25"/>
      <c r="G637" s="25"/>
      <c r="H637" s="25"/>
      <c r="I637" s="33"/>
      <c r="J637" s="229"/>
      <c r="K637" s="255"/>
      <c r="L637" s="255"/>
      <c r="M637" s="24">
        <f t="shared" si="9"/>
        <v>2</v>
      </c>
    </row>
    <row r="638" spans="1:13">
      <c r="A638" s="9"/>
      <c r="B638" s="9"/>
      <c r="C638" s="9"/>
      <c r="D638" s="9"/>
      <c r="E638" s="25"/>
      <c r="F638" s="25"/>
      <c r="G638" s="25"/>
      <c r="H638" s="25"/>
      <c r="I638" s="33"/>
      <c r="J638" s="229"/>
      <c r="K638" s="255"/>
      <c r="L638" s="255"/>
      <c r="M638" s="24">
        <f t="shared" si="9"/>
        <v>2</v>
      </c>
    </row>
    <row r="639" spans="1:13">
      <c r="A639" s="9"/>
      <c r="B639" s="9"/>
      <c r="C639" s="9"/>
      <c r="D639" s="9"/>
      <c r="E639" s="25"/>
      <c r="F639" s="25"/>
      <c r="G639" s="25"/>
      <c r="H639" s="25"/>
      <c r="I639" s="33"/>
      <c r="J639" s="229"/>
      <c r="K639" s="255"/>
      <c r="L639" s="255"/>
      <c r="M639" s="24">
        <f t="shared" si="9"/>
        <v>2</v>
      </c>
    </row>
    <row r="640" spans="1:13">
      <c r="A640" s="9"/>
      <c r="B640" s="9"/>
      <c r="C640" s="9"/>
      <c r="D640" s="9"/>
      <c r="E640" s="25"/>
      <c r="F640" s="25"/>
      <c r="G640" s="25"/>
      <c r="H640" s="25"/>
      <c r="I640" s="33"/>
      <c r="J640" s="229"/>
      <c r="K640" s="255"/>
      <c r="L640" s="255"/>
      <c r="M640" s="24">
        <f t="shared" si="9"/>
        <v>2</v>
      </c>
    </row>
    <row r="641" spans="1:13">
      <c r="A641" s="9"/>
      <c r="B641" s="9"/>
      <c r="C641" s="9"/>
      <c r="D641" s="9"/>
      <c r="E641" s="25"/>
      <c r="F641" s="25"/>
      <c r="G641" s="25"/>
      <c r="H641" s="25"/>
      <c r="I641" s="33"/>
      <c r="J641" s="229"/>
      <c r="K641" s="255"/>
      <c r="L641" s="255"/>
      <c r="M641" s="24">
        <f t="shared" si="9"/>
        <v>2</v>
      </c>
    </row>
    <row r="642" spans="1:13">
      <c r="A642" s="9"/>
      <c r="B642" s="9"/>
      <c r="C642" s="9"/>
      <c r="D642" s="9"/>
      <c r="E642" s="25"/>
      <c r="F642" s="25"/>
      <c r="G642" s="25"/>
      <c r="H642" s="25"/>
      <c r="I642" s="33"/>
      <c r="J642" s="229"/>
      <c r="K642" s="255"/>
      <c r="L642" s="255"/>
      <c r="M642" s="24">
        <f t="shared" si="9"/>
        <v>2</v>
      </c>
    </row>
    <row r="643" spans="1:13">
      <c r="A643" s="9"/>
      <c r="B643" s="9"/>
      <c r="C643" s="9"/>
      <c r="D643" s="9"/>
      <c r="E643" s="25"/>
      <c r="F643" s="25"/>
      <c r="G643" s="25"/>
      <c r="H643" s="25"/>
      <c r="I643" s="33"/>
      <c r="J643" s="229"/>
      <c r="K643" s="255"/>
      <c r="L643" s="255"/>
      <c r="M643" s="24">
        <f t="shared" si="9"/>
        <v>2</v>
      </c>
    </row>
    <row r="644" spans="1:13">
      <c r="A644" s="9"/>
      <c r="B644" s="9"/>
      <c r="C644" s="9"/>
      <c r="D644" s="9"/>
      <c r="E644" s="25"/>
      <c r="F644" s="25"/>
      <c r="G644" s="25"/>
      <c r="H644" s="25"/>
      <c r="I644" s="33"/>
      <c r="J644" s="229"/>
      <c r="K644" s="255"/>
      <c r="L644" s="255"/>
      <c r="M644" s="24">
        <f t="shared" si="9"/>
        <v>2</v>
      </c>
    </row>
    <row r="645" spans="1:13">
      <c r="A645" s="9"/>
      <c r="B645" s="9"/>
      <c r="C645" s="9"/>
      <c r="D645" s="9"/>
      <c r="E645" s="25"/>
      <c r="F645" s="25"/>
      <c r="G645" s="25"/>
      <c r="H645" s="25"/>
      <c r="I645" s="33"/>
      <c r="J645" s="229"/>
      <c r="K645" s="255"/>
      <c r="L645" s="255"/>
      <c r="M645" s="24">
        <f t="shared" ref="M645:M708" si="10">A645+2</f>
        <v>2</v>
      </c>
    </row>
    <row r="646" spans="1:13">
      <c r="A646" s="9"/>
      <c r="B646" s="9"/>
      <c r="C646" s="9"/>
      <c r="D646" s="9"/>
      <c r="E646" s="25"/>
      <c r="F646" s="25"/>
      <c r="G646" s="25"/>
      <c r="H646" s="25"/>
      <c r="I646" s="33"/>
      <c r="J646" s="229"/>
      <c r="K646" s="255"/>
      <c r="L646" s="255"/>
      <c r="M646" s="24">
        <f t="shared" si="10"/>
        <v>2</v>
      </c>
    </row>
    <row r="647" spans="1:13">
      <c r="A647" s="9"/>
      <c r="B647" s="9"/>
      <c r="C647" s="9"/>
      <c r="D647" s="9"/>
      <c r="E647" s="25"/>
      <c r="F647" s="25"/>
      <c r="G647" s="25"/>
      <c r="H647" s="25"/>
      <c r="I647" s="33"/>
      <c r="J647" s="229"/>
      <c r="K647" s="255"/>
      <c r="L647" s="255"/>
      <c r="M647" s="24">
        <f t="shared" si="10"/>
        <v>2</v>
      </c>
    </row>
    <row r="648" spans="1:13">
      <c r="A648" s="9"/>
      <c r="B648" s="9"/>
      <c r="C648" s="9"/>
      <c r="D648" s="9"/>
      <c r="E648" s="25"/>
      <c r="F648" s="25"/>
      <c r="G648" s="25"/>
      <c r="H648" s="25"/>
      <c r="I648" s="33"/>
      <c r="J648" s="229"/>
      <c r="K648" s="255"/>
      <c r="L648" s="255"/>
      <c r="M648" s="24">
        <f t="shared" si="10"/>
        <v>2</v>
      </c>
    </row>
    <row r="649" spans="1:13">
      <c r="A649" s="9"/>
      <c r="B649" s="9"/>
      <c r="C649" s="9"/>
      <c r="D649" s="9"/>
      <c r="E649" s="25"/>
      <c r="F649" s="25"/>
      <c r="G649" s="25"/>
      <c r="H649" s="25"/>
      <c r="I649" s="33"/>
      <c r="J649" s="229"/>
      <c r="K649" s="255"/>
      <c r="L649" s="255"/>
      <c r="M649" s="24">
        <f t="shared" si="10"/>
        <v>2</v>
      </c>
    </row>
    <row r="650" spans="1:13">
      <c r="A650" s="9"/>
      <c r="B650" s="9"/>
      <c r="C650" s="9"/>
      <c r="D650" s="9"/>
      <c r="E650" s="25"/>
      <c r="F650" s="25"/>
      <c r="G650" s="25"/>
      <c r="H650" s="25"/>
      <c r="I650" s="33"/>
      <c r="J650" s="229"/>
      <c r="K650" s="255"/>
      <c r="L650" s="255"/>
      <c r="M650" s="24">
        <f t="shared" si="10"/>
        <v>2</v>
      </c>
    </row>
    <row r="651" spans="1:13">
      <c r="A651" s="9"/>
      <c r="B651" s="9"/>
      <c r="C651" s="9"/>
      <c r="D651" s="9"/>
      <c r="E651" s="25"/>
      <c r="F651" s="25"/>
      <c r="G651" s="25"/>
      <c r="H651" s="25"/>
      <c r="I651" s="33"/>
      <c r="J651" s="229"/>
      <c r="K651" s="255"/>
      <c r="L651" s="255"/>
      <c r="M651" s="24">
        <f t="shared" si="10"/>
        <v>2</v>
      </c>
    </row>
    <row r="652" spans="1:13">
      <c r="A652" s="9"/>
      <c r="B652" s="9"/>
      <c r="C652" s="9"/>
      <c r="D652" s="9"/>
      <c r="E652" s="25"/>
      <c r="F652" s="25"/>
      <c r="G652" s="25"/>
      <c r="H652" s="25"/>
      <c r="I652" s="33"/>
      <c r="J652" s="229"/>
      <c r="K652" s="255"/>
      <c r="L652" s="255"/>
      <c r="M652" s="24">
        <f t="shared" si="10"/>
        <v>2</v>
      </c>
    </row>
    <row r="653" spans="1:13">
      <c r="A653" s="9"/>
      <c r="B653" s="9"/>
      <c r="C653" s="9"/>
      <c r="D653" s="9"/>
      <c r="E653" s="25"/>
      <c r="F653" s="25"/>
      <c r="G653" s="25"/>
      <c r="H653" s="25"/>
      <c r="I653" s="33"/>
      <c r="J653" s="229"/>
      <c r="K653" s="255"/>
      <c r="L653" s="255"/>
      <c r="M653" s="24">
        <f t="shared" si="10"/>
        <v>2</v>
      </c>
    </row>
    <row r="654" spans="1:13">
      <c r="A654" s="9"/>
      <c r="B654" s="9"/>
      <c r="C654" s="9"/>
      <c r="D654" s="9"/>
      <c r="E654" s="25"/>
      <c r="F654" s="25"/>
      <c r="G654" s="25"/>
      <c r="H654" s="25"/>
      <c r="I654" s="33"/>
      <c r="J654" s="229"/>
      <c r="K654" s="255"/>
      <c r="L654" s="255"/>
      <c r="M654" s="24">
        <f t="shared" si="10"/>
        <v>2</v>
      </c>
    </row>
    <row r="655" spans="1:13">
      <c r="A655" s="9"/>
      <c r="B655" s="9"/>
      <c r="C655" s="9"/>
      <c r="D655" s="9"/>
      <c r="E655" s="25"/>
      <c r="F655" s="25"/>
      <c r="G655" s="25"/>
      <c r="H655" s="25"/>
      <c r="I655" s="33"/>
      <c r="J655" s="229"/>
      <c r="K655" s="255"/>
      <c r="L655" s="255"/>
      <c r="M655" s="24">
        <f t="shared" si="10"/>
        <v>2</v>
      </c>
    </row>
    <row r="656" spans="1:13">
      <c r="A656" s="9"/>
      <c r="B656" s="9"/>
      <c r="C656" s="9"/>
      <c r="D656" s="9"/>
      <c r="E656" s="25"/>
      <c r="F656" s="25"/>
      <c r="G656" s="25"/>
      <c r="H656" s="25"/>
      <c r="I656" s="33"/>
      <c r="J656" s="229"/>
      <c r="K656" s="255"/>
      <c r="L656" s="255"/>
      <c r="M656" s="24">
        <f t="shared" si="10"/>
        <v>2</v>
      </c>
    </row>
    <row r="657" spans="1:13">
      <c r="A657" s="9"/>
      <c r="B657" s="9"/>
      <c r="C657" s="9"/>
      <c r="D657" s="9"/>
      <c r="E657" s="25"/>
      <c r="F657" s="25"/>
      <c r="G657" s="25"/>
      <c r="H657" s="25"/>
      <c r="I657" s="33"/>
      <c r="J657" s="229"/>
      <c r="K657" s="255"/>
      <c r="L657" s="255"/>
      <c r="M657" s="24">
        <f t="shared" si="10"/>
        <v>2</v>
      </c>
    </row>
    <row r="658" spans="1:13">
      <c r="A658" s="9"/>
      <c r="B658" s="9"/>
      <c r="C658" s="9"/>
      <c r="D658" s="9"/>
      <c r="E658" s="25"/>
      <c r="F658" s="25"/>
      <c r="G658" s="25"/>
      <c r="H658" s="25"/>
      <c r="I658" s="33"/>
      <c r="J658" s="229"/>
      <c r="K658" s="255"/>
      <c r="L658" s="255"/>
      <c r="M658" s="24">
        <f t="shared" si="10"/>
        <v>2</v>
      </c>
    </row>
    <row r="659" spans="1:13">
      <c r="A659" s="9"/>
      <c r="B659" s="9"/>
      <c r="C659" s="9"/>
      <c r="D659" s="9"/>
      <c r="E659" s="25"/>
      <c r="F659" s="25"/>
      <c r="G659" s="25"/>
      <c r="H659" s="25"/>
      <c r="I659" s="33"/>
      <c r="J659" s="229"/>
      <c r="K659" s="255"/>
      <c r="L659" s="255"/>
      <c r="M659" s="24">
        <f t="shared" si="10"/>
        <v>2</v>
      </c>
    </row>
    <row r="660" spans="1:13">
      <c r="A660" s="9"/>
      <c r="B660" s="9"/>
      <c r="C660" s="9"/>
      <c r="D660" s="9"/>
      <c r="E660" s="25"/>
      <c r="F660" s="25"/>
      <c r="G660" s="25"/>
      <c r="H660" s="25"/>
      <c r="I660" s="33"/>
      <c r="J660" s="229"/>
      <c r="K660" s="255"/>
      <c r="L660" s="255"/>
      <c r="M660" s="24">
        <f t="shared" si="10"/>
        <v>2</v>
      </c>
    </row>
    <row r="661" spans="1:13">
      <c r="A661" s="9"/>
      <c r="B661" s="9"/>
      <c r="C661" s="9"/>
      <c r="D661" s="9"/>
      <c r="E661" s="25"/>
      <c r="F661" s="25"/>
      <c r="G661" s="25"/>
      <c r="H661" s="25"/>
      <c r="I661" s="33"/>
      <c r="J661" s="229"/>
      <c r="K661" s="255"/>
      <c r="L661" s="255"/>
      <c r="M661" s="24">
        <f t="shared" si="10"/>
        <v>2</v>
      </c>
    </row>
    <row r="662" spans="1:13">
      <c r="A662" s="9"/>
      <c r="B662" s="9"/>
      <c r="C662" s="9"/>
      <c r="D662" s="9"/>
      <c r="E662" s="25"/>
      <c r="F662" s="25"/>
      <c r="G662" s="25"/>
      <c r="H662" s="25"/>
      <c r="I662" s="33"/>
      <c r="J662" s="229"/>
      <c r="K662" s="255"/>
      <c r="L662" s="255"/>
      <c r="M662" s="24">
        <f t="shared" si="10"/>
        <v>2</v>
      </c>
    </row>
    <row r="663" spans="1:13">
      <c r="A663" s="9"/>
      <c r="B663" s="9"/>
      <c r="C663" s="9"/>
      <c r="D663" s="9"/>
      <c r="E663" s="25"/>
      <c r="F663" s="25"/>
      <c r="G663" s="25"/>
      <c r="H663" s="25"/>
      <c r="I663" s="33"/>
      <c r="J663" s="229"/>
      <c r="K663" s="255"/>
      <c r="L663" s="255"/>
      <c r="M663" s="24">
        <f t="shared" si="10"/>
        <v>2</v>
      </c>
    </row>
    <row r="664" spans="1:13">
      <c r="A664" s="9"/>
      <c r="B664" s="9"/>
      <c r="C664" s="9"/>
      <c r="D664" s="9"/>
      <c r="E664" s="25"/>
      <c r="F664" s="25"/>
      <c r="G664" s="25"/>
      <c r="H664" s="25"/>
      <c r="I664" s="33"/>
      <c r="J664" s="229"/>
      <c r="K664" s="255"/>
      <c r="L664" s="255"/>
      <c r="M664" s="24">
        <f t="shared" si="10"/>
        <v>2</v>
      </c>
    </row>
    <row r="665" spans="1:13">
      <c r="A665" s="9"/>
      <c r="B665" s="9"/>
      <c r="C665" s="9"/>
      <c r="D665" s="9"/>
      <c r="E665" s="25"/>
      <c r="F665" s="25"/>
      <c r="G665" s="25"/>
      <c r="H665" s="25"/>
      <c r="I665" s="33"/>
      <c r="J665" s="229"/>
      <c r="K665" s="255"/>
      <c r="L665" s="255"/>
      <c r="M665" s="24">
        <f t="shared" si="10"/>
        <v>2</v>
      </c>
    </row>
    <row r="666" spans="1:13">
      <c r="A666" s="9"/>
      <c r="B666" s="9"/>
      <c r="C666" s="9"/>
      <c r="D666" s="9"/>
      <c r="E666" s="25"/>
      <c r="F666" s="25"/>
      <c r="G666" s="25"/>
      <c r="H666" s="25"/>
      <c r="I666" s="33"/>
      <c r="J666" s="229"/>
      <c r="K666" s="255"/>
      <c r="L666" s="255"/>
      <c r="M666" s="24">
        <f t="shared" si="10"/>
        <v>2</v>
      </c>
    </row>
    <row r="667" spans="1:13">
      <c r="A667" s="9"/>
      <c r="B667" s="9"/>
      <c r="C667" s="9"/>
      <c r="D667" s="9"/>
      <c r="E667" s="25"/>
      <c r="F667" s="25"/>
      <c r="G667" s="25"/>
      <c r="H667" s="25"/>
      <c r="I667" s="33"/>
      <c r="J667" s="229"/>
      <c r="K667" s="255"/>
      <c r="L667" s="255"/>
      <c r="M667" s="24">
        <f t="shared" si="10"/>
        <v>2</v>
      </c>
    </row>
    <row r="668" spans="1:13">
      <c r="A668" s="9"/>
      <c r="B668" s="9"/>
      <c r="C668" s="9"/>
      <c r="D668" s="9"/>
      <c r="E668" s="25"/>
      <c r="F668" s="25"/>
      <c r="G668" s="25"/>
      <c r="H668" s="25"/>
      <c r="I668" s="33"/>
      <c r="J668" s="229"/>
      <c r="K668" s="255"/>
      <c r="L668" s="255"/>
      <c r="M668" s="24">
        <f t="shared" si="10"/>
        <v>2</v>
      </c>
    </row>
    <row r="669" spans="1:13">
      <c r="A669" s="9"/>
      <c r="B669" s="9"/>
      <c r="C669" s="9"/>
      <c r="D669" s="9"/>
      <c r="E669" s="25"/>
      <c r="F669" s="25"/>
      <c r="G669" s="25"/>
      <c r="H669" s="25"/>
      <c r="I669" s="33"/>
      <c r="J669" s="229"/>
      <c r="K669" s="255"/>
      <c r="L669" s="255"/>
      <c r="M669" s="24">
        <f t="shared" si="10"/>
        <v>2</v>
      </c>
    </row>
    <row r="670" spans="1:13">
      <c r="A670" s="9"/>
      <c r="B670" s="9"/>
      <c r="C670" s="9"/>
      <c r="D670" s="9"/>
      <c r="E670" s="25"/>
      <c r="F670" s="25"/>
      <c r="G670" s="25"/>
      <c r="H670" s="25"/>
      <c r="I670" s="33"/>
      <c r="J670" s="229"/>
      <c r="K670" s="255"/>
      <c r="L670" s="255"/>
      <c r="M670" s="24">
        <f t="shared" si="10"/>
        <v>2</v>
      </c>
    </row>
    <row r="671" spans="1:13">
      <c r="A671" s="9"/>
      <c r="B671" s="9"/>
      <c r="C671" s="9"/>
      <c r="D671" s="9"/>
      <c r="E671" s="25"/>
      <c r="F671" s="25"/>
      <c r="G671" s="25"/>
      <c r="H671" s="25"/>
      <c r="I671" s="33"/>
      <c r="J671" s="229"/>
      <c r="K671" s="255"/>
      <c r="L671" s="255"/>
      <c r="M671" s="24">
        <f t="shared" si="10"/>
        <v>2</v>
      </c>
    </row>
    <row r="672" spans="1:13">
      <c r="A672" s="9"/>
      <c r="B672" s="9"/>
      <c r="C672" s="9"/>
      <c r="D672" s="9"/>
      <c r="E672" s="25"/>
      <c r="F672" s="25"/>
      <c r="G672" s="25"/>
      <c r="H672" s="25"/>
      <c r="I672" s="33"/>
      <c r="J672" s="229"/>
      <c r="K672" s="255"/>
      <c r="L672" s="255"/>
      <c r="M672" s="24">
        <f t="shared" si="10"/>
        <v>2</v>
      </c>
    </row>
    <row r="673" spans="1:13">
      <c r="A673" s="9"/>
      <c r="B673" s="9"/>
      <c r="C673" s="9"/>
      <c r="D673" s="9"/>
      <c r="E673" s="25"/>
      <c r="F673" s="25"/>
      <c r="G673" s="25"/>
      <c r="H673" s="25"/>
      <c r="I673" s="33"/>
      <c r="J673" s="229"/>
      <c r="K673" s="255"/>
      <c r="L673" s="255"/>
      <c r="M673" s="24">
        <f t="shared" si="10"/>
        <v>2</v>
      </c>
    </row>
    <row r="674" spans="1:13">
      <c r="A674" s="9"/>
      <c r="B674" s="9"/>
      <c r="C674" s="9"/>
      <c r="D674" s="9"/>
      <c r="E674" s="25"/>
      <c r="F674" s="25"/>
      <c r="G674" s="25"/>
      <c r="H674" s="25"/>
      <c r="I674" s="33"/>
      <c r="J674" s="229"/>
      <c r="K674" s="255"/>
      <c r="L674" s="255"/>
      <c r="M674" s="24">
        <f t="shared" si="10"/>
        <v>2</v>
      </c>
    </row>
    <row r="675" spans="1:13">
      <c r="A675" s="9"/>
      <c r="B675" s="9"/>
      <c r="C675" s="9"/>
      <c r="D675" s="9"/>
      <c r="E675" s="25"/>
      <c r="F675" s="25"/>
      <c r="G675" s="25"/>
      <c r="H675" s="25"/>
      <c r="I675" s="33"/>
      <c r="J675" s="229"/>
      <c r="K675" s="255"/>
      <c r="L675" s="255"/>
      <c r="M675" s="24">
        <f t="shared" si="10"/>
        <v>2</v>
      </c>
    </row>
    <row r="676" spans="1:13">
      <c r="A676" s="9"/>
      <c r="B676" s="9"/>
      <c r="C676" s="9"/>
      <c r="D676" s="9"/>
      <c r="E676" s="25"/>
      <c r="F676" s="25"/>
      <c r="G676" s="25"/>
      <c r="H676" s="25"/>
      <c r="I676" s="33"/>
      <c r="J676" s="229"/>
      <c r="K676" s="255"/>
      <c r="L676" s="255"/>
      <c r="M676" s="24">
        <f t="shared" si="10"/>
        <v>2</v>
      </c>
    </row>
    <row r="677" spans="1:13">
      <c r="A677" s="9"/>
      <c r="B677" s="9"/>
      <c r="C677" s="9"/>
      <c r="D677" s="9"/>
      <c r="E677" s="25"/>
      <c r="F677" s="25"/>
      <c r="G677" s="25"/>
      <c r="H677" s="25"/>
      <c r="I677" s="33"/>
      <c r="J677" s="229"/>
      <c r="K677" s="255"/>
      <c r="L677" s="255"/>
      <c r="M677" s="24">
        <f t="shared" si="10"/>
        <v>2</v>
      </c>
    </row>
    <row r="678" spans="1:13">
      <c r="A678" s="9"/>
      <c r="B678" s="9"/>
      <c r="C678" s="9"/>
      <c r="D678" s="9"/>
      <c r="E678" s="25"/>
      <c r="F678" s="25"/>
      <c r="G678" s="25"/>
      <c r="H678" s="25"/>
      <c r="I678" s="33"/>
      <c r="J678" s="229"/>
      <c r="K678" s="255"/>
      <c r="L678" s="255"/>
      <c r="M678" s="24">
        <f t="shared" si="10"/>
        <v>2</v>
      </c>
    </row>
    <row r="679" spans="1:13">
      <c r="A679" s="9"/>
      <c r="B679" s="9"/>
      <c r="C679" s="9"/>
      <c r="D679" s="9"/>
      <c r="E679" s="25"/>
      <c r="F679" s="25"/>
      <c r="G679" s="25"/>
      <c r="H679" s="25"/>
      <c r="I679" s="33"/>
      <c r="J679" s="229"/>
      <c r="K679" s="255"/>
      <c r="L679" s="255"/>
      <c r="M679" s="24">
        <f t="shared" si="10"/>
        <v>2</v>
      </c>
    </row>
    <row r="680" spans="1:13">
      <c r="A680" s="9"/>
      <c r="B680" s="9"/>
      <c r="C680" s="9"/>
      <c r="D680" s="9"/>
      <c r="E680" s="25"/>
      <c r="F680" s="25"/>
      <c r="G680" s="25"/>
      <c r="H680" s="25"/>
      <c r="I680" s="33"/>
      <c r="J680" s="229"/>
      <c r="K680" s="255"/>
      <c r="L680" s="255"/>
      <c r="M680" s="24">
        <f t="shared" si="10"/>
        <v>2</v>
      </c>
    </row>
    <row r="681" spans="1:13">
      <c r="A681" s="9"/>
      <c r="B681" s="9"/>
      <c r="C681" s="9"/>
      <c r="D681" s="9"/>
      <c r="E681" s="25"/>
      <c r="F681" s="25"/>
      <c r="G681" s="25"/>
      <c r="H681" s="25"/>
      <c r="I681" s="33"/>
      <c r="J681" s="229"/>
      <c r="K681" s="255"/>
      <c r="L681" s="255"/>
      <c r="M681" s="24">
        <f t="shared" si="10"/>
        <v>2</v>
      </c>
    </row>
    <row r="682" spans="1:13">
      <c r="A682" s="9"/>
      <c r="B682" s="9"/>
      <c r="C682" s="9"/>
      <c r="D682" s="9"/>
      <c r="E682" s="25"/>
      <c r="F682" s="25"/>
      <c r="G682" s="25"/>
      <c r="H682" s="25"/>
      <c r="I682" s="33"/>
      <c r="J682" s="229"/>
      <c r="K682" s="255"/>
      <c r="L682" s="255"/>
      <c r="M682" s="24">
        <f t="shared" si="10"/>
        <v>2</v>
      </c>
    </row>
    <row r="683" spans="1:13">
      <c r="A683" s="9"/>
      <c r="B683" s="9"/>
      <c r="C683" s="9"/>
      <c r="D683" s="9"/>
      <c r="E683" s="25"/>
      <c r="F683" s="25"/>
      <c r="G683" s="25"/>
      <c r="H683" s="25"/>
      <c r="I683" s="33"/>
      <c r="J683" s="229"/>
      <c r="K683" s="255"/>
      <c r="L683" s="255"/>
      <c r="M683" s="24">
        <f t="shared" si="10"/>
        <v>2</v>
      </c>
    </row>
    <row r="684" spans="1:13">
      <c r="A684" s="9"/>
      <c r="B684" s="9"/>
      <c r="C684" s="9"/>
      <c r="D684" s="9"/>
      <c r="E684" s="25"/>
      <c r="F684" s="25"/>
      <c r="G684" s="25"/>
      <c r="H684" s="25"/>
      <c r="I684" s="33"/>
      <c r="J684" s="229"/>
      <c r="K684" s="255"/>
      <c r="L684" s="255"/>
      <c r="M684" s="24">
        <f t="shared" si="10"/>
        <v>2</v>
      </c>
    </row>
    <row r="685" spans="1:13">
      <c r="A685" s="9"/>
      <c r="B685" s="9"/>
      <c r="C685" s="9"/>
      <c r="D685" s="9"/>
      <c r="E685" s="25"/>
      <c r="F685" s="25"/>
      <c r="G685" s="25"/>
      <c r="H685" s="25"/>
      <c r="I685" s="33"/>
      <c r="J685" s="229"/>
      <c r="K685" s="255"/>
      <c r="L685" s="255"/>
      <c r="M685" s="24">
        <f t="shared" si="10"/>
        <v>2</v>
      </c>
    </row>
    <row r="686" spans="1:13">
      <c r="A686" s="9"/>
      <c r="B686" s="9"/>
      <c r="C686" s="9"/>
      <c r="D686" s="9"/>
      <c r="E686" s="25"/>
      <c r="F686" s="25"/>
      <c r="G686" s="25"/>
      <c r="H686" s="25"/>
      <c r="I686" s="33"/>
      <c r="J686" s="229"/>
      <c r="K686" s="255"/>
      <c r="L686" s="255"/>
      <c r="M686" s="24">
        <f t="shared" si="10"/>
        <v>2</v>
      </c>
    </row>
    <row r="687" spans="1:13">
      <c r="A687" s="9"/>
      <c r="B687" s="9"/>
      <c r="C687" s="9"/>
      <c r="D687" s="9"/>
      <c r="E687" s="25"/>
      <c r="F687" s="25"/>
      <c r="G687" s="25"/>
      <c r="H687" s="25"/>
      <c r="I687" s="33"/>
      <c r="J687" s="229"/>
      <c r="K687" s="255"/>
      <c r="L687" s="255"/>
      <c r="M687" s="24">
        <f t="shared" si="10"/>
        <v>2</v>
      </c>
    </row>
    <row r="688" spans="1:13">
      <c r="A688" s="9"/>
      <c r="B688" s="9"/>
      <c r="C688" s="9"/>
      <c r="D688" s="9"/>
      <c r="E688" s="25"/>
      <c r="F688" s="25"/>
      <c r="G688" s="25"/>
      <c r="H688" s="25"/>
      <c r="I688" s="33"/>
      <c r="J688" s="229"/>
      <c r="K688" s="255"/>
      <c r="L688" s="255"/>
      <c r="M688" s="24">
        <f t="shared" si="10"/>
        <v>2</v>
      </c>
    </row>
    <row r="689" spans="1:13">
      <c r="A689" s="9"/>
      <c r="B689" s="9"/>
      <c r="C689" s="9"/>
      <c r="D689" s="9"/>
      <c r="E689" s="25"/>
      <c r="F689" s="25"/>
      <c r="G689" s="25"/>
      <c r="H689" s="25"/>
      <c r="I689" s="33"/>
      <c r="J689" s="229"/>
      <c r="K689" s="255"/>
      <c r="L689" s="255"/>
      <c r="M689" s="24">
        <f t="shared" si="10"/>
        <v>2</v>
      </c>
    </row>
    <row r="690" spans="1:13">
      <c r="A690" s="9"/>
      <c r="B690" s="9"/>
      <c r="C690" s="9"/>
      <c r="D690" s="9"/>
      <c r="E690" s="25"/>
      <c r="F690" s="25"/>
      <c r="G690" s="25"/>
      <c r="H690" s="25"/>
      <c r="I690" s="33"/>
      <c r="J690" s="229"/>
      <c r="K690" s="255"/>
      <c r="L690" s="255"/>
      <c r="M690" s="24">
        <f t="shared" si="10"/>
        <v>2</v>
      </c>
    </row>
    <row r="691" spans="1:13">
      <c r="A691" s="9"/>
      <c r="B691" s="9"/>
      <c r="C691" s="9"/>
      <c r="D691" s="9"/>
      <c r="E691" s="25"/>
      <c r="F691" s="25"/>
      <c r="G691" s="25"/>
      <c r="H691" s="25"/>
      <c r="I691" s="33"/>
      <c r="J691" s="229"/>
      <c r="K691" s="255"/>
      <c r="L691" s="255"/>
      <c r="M691" s="24">
        <f t="shared" si="10"/>
        <v>2</v>
      </c>
    </row>
    <row r="692" spans="1:13">
      <c r="A692" s="9"/>
      <c r="B692" s="9"/>
      <c r="C692" s="9"/>
      <c r="D692" s="9"/>
      <c r="E692" s="25"/>
      <c r="F692" s="25"/>
      <c r="G692" s="25"/>
      <c r="H692" s="25"/>
      <c r="I692" s="33"/>
      <c r="J692" s="229"/>
      <c r="K692" s="255"/>
      <c r="L692" s="255"/>
      <c r="M692" s="24">
        <f t="shared" si="10"/>
        <v>2</v>
      </c>
    </row>
    <row r="693" spans="1:13">
      <c r="A693" s="9"/>
      <c r="B693" s="9"/>
      <c r="C693" s="9"/>
      <c r="D693" s="9"/>
      <c r="E693" s="25"/>
      <c r="F693" s="25"/>
      <c r="G693" s="25"/>
      <c r="H693" s="25"/>
      <c r="I693" s="33"/>
      <c r="J693" s="229"/>
      <c r="K693" s="255"/>
      <c r="L693" s="255"/>
      <c r="M693" s="24">
        <f t="shared" si="10"/>
        <v>2</v>
      </c>
    </row>
    <row r="694" spans="1:13">
      <c r="A694" s="9"/>
      <c r="B694" s="9"/>
      <c r="C694" s="9"/>
      <c r="D694" s="9"/>
      <c r="E694" s="25"/>
      <c r="F694" s="25"/>
      <c r="G694" s="25"/>
      <c r="H694" s="25"/>
      <c r="I694" s="33"/>
      <c r="J694" s="229"/>
      <c r="K694" s="255"/>
      <c r="L694" s="255"/>
      <c r="M694" s="24">
        <f t="shared" si="10"/>
        <v>2</v>
      </c>
    </row>
    <row r="695" spans="1:13">
      <c r="A695" s="9"/>
      <c r="B695" s="9"/>
      <c r="C695" s="9"/>
      <c r="D695" s="9"/>
      <c r="E695" s="25"/>
      <c r="F695" s="25"/>
      <c r="G695" s="25"/>
      <c r="H695" s="25"/>
      <c r="I695" s="33"/>
      <c r="J695" s="229"/>
      <c r="K695" s="255"/>
      <c r="L695" s="255"/>
      <c r="M695" s="24">
        <f t="shared" si="10"/>
        <v>2</v>
      </c>
    </row>
    <row r="696" spans="1:13">
      <c r="A696" s="9"/>
      <c r="B696" s="9"/>
      <c r="C696" s="9"/>
      <c r="D696" s="9"/>
      <c r="E696" s="25"/>
      <c r="F696" s="25"/>
      <c r="G696" s="25"/>
      <c r="H696" s="25"/>
      <c r="I696" s="33"/>
      <c r="J696" s="229"/>
      <c r="K696" s="255"/>
      <c r="L696" s="255"/>
      <c r="M696" s="24">
        <f t="shared" si="10"/>
        <v>2</v>
      </c>
    </row>
    <row r="697" spans="1:13">
      <c r="A697" s="9"/>
      <c r="B697" s="9"/>
      <c r="C697" s="9"/>
      <c r="D697" s="9"/>
      <c r="E697" s="25"/>
      <c r="F697" s="25"/>
      <c r="G697" s="25"/>
      <c r="H697" s="25"/>
      <c r="I697" s="33"/>
      <c r="J697" s="229"/>
      <c r="K697" s="255"/>
      <c r="L697" s="255"/>
      <c r="M697" s="24">
        <f t="shared" si="10"/>
        <v>2</v>
      </c>
    </row>
    <row r="698" spans="1:13">
      <c r="A698" s="9"/>
      <c r="B698" s="9"/>
      <c r="C698" s="9"/>
      <c r="D698" s="9"/>
      <c r="E698" s="25"/>
      <c r="F698" s="25"/>
      <c r="G698" s="25"/>
      <c r="H698" s="25"/>
      <c r="I698" s="33"/>
      <c r="J698" s="229"/>
      <c r="K698" s="255"/>
      <c r="L698" s="255"/>
      <c r="M698" s="24">
        <f t="shared" si="10"/>
        <v>2</v>
      </c>
    </row>
    <row r="699" spans="1:13">
      <c r="A699" s="9"/>
      <c r="B699" s="9"/>
      <c r="C699" s="9"/>
      <c r="D699" s="9"/>
      <c r="E699" s="25"/>
      <c r="F699" s="25"/>
      <c r="G699" s="25"/>
      <c r="H699" s="25"/>
      <c r="I699" s="33"/>
      <c r="J699" s="229"/>
      <c r="K699" s="255"/>
      <c r="L699" s="255"/>
      <c r="M699" s="24">
        <f t="shared" si="10"/>
        <v>2</v>
      </c>
    </row>
    <row r="700" spans="1:13">
      <c r="A700" s="9"/>
      <c r="B700" s="9"/>
      <c r="C700" s="9"/>
      <c r="D700" s="9"/>
      <c r="E700" s="25"/>
      <c r="F700" s="25"/>
      <c r="G700" s="25"/>
      <c r="H700" s="25"/>
      <c r="I700" s="33"/>
      <c r="J700" s="229"/>
      <c r="K700" s="255"/>
      <c r="L700" s="255"/>
      <c r="M700" s="24">
        <f t="shared" si="10"/>
        <v>2</v>
      </c>
    </row>
    <row r="701" spans="1:13">
      <c r="A701" s="9"/>
      <c r="B701" s="9"/>
      <c r="C701" s="9"/>
      <c r="D701" s="9"/>
      <c r="E701" s="25"/>
      <c r="F701" s="25"/>
      <c r="G701" s="25"/>
      <c r="H701" s="25"/>
      <c r="I701" s="33"/>
      <c r="J701" s="229"/>
      <c r="K701" s="255"/>
      <c r="L701" s="255"/>
      <c r="M701" s="24">
        <f t="shared" si="10"/>
        <v>2</v>
      </c>
    </row>
    <row r="702" spans="1:13">
      <c r="A702" s="9"/>
      <c r="B702" s="9"/>
      <c r="C702" s="9"/>
      <c r="D702" s="9"/>
      <c r="E702" s="25"/>
      <c r="F702" s="25"/>
      <c r="G702" s="25"/>
      <c r="H702" s="25"/>
      <c r="I702" s="33"/>
      <c r="J702" s="229"/>
      <c r="K702" s="255"/>
      <c r="L702" s="255"/>
      <c r="M702" s="24">
        <f t="shared" si="10"/>
        <v>2</v>
      </c>
    </row>
    <row r="703" spans="1:13">
      <c r="A703" s="9"/>
      <c r="B703" s="9"/>
      <c r="C703" s="9"/>
      <c r="D703" s="9"/>
      <c r="E703" s="25"/>
      <c r="F703" s="25"/>
      <c r="G703" s="25"/>
      <c r="H703" s="25"/>
      <c r="I703" s="33"/>
      <c r="J703" s="229"/>
      <c r="K703" s="255"/>
      <c r="L703" s="255"/>
      <c r="M703" s="24">
        <f t="shared" si="10"/>
        <v>2</v>
      </c>
    </row>
    <row r="704" spans="1:13">
      <c r="A704" s="9"/>
      <c r="B704" s="9"/>
      <c r="C704" s="9"/>
      <c r="D704" s="9"/>
      <c r="E704" s="25"/>
      <c r="F704" s="25"/>
      <c r="G704" s="25"/>
      <c r="H704" s="25"/>
      <c r="I704" s="33"/>
      <c r="J704" s="229"/>
      <c r="K704" s="255"/>
      <c r="L704" s="255"/>
      <c r="M704" s="24">
        <f t="shared" si="10"/>
        <v>2</v>
      </c>
    </row>
    <row r="705" spans="1:13">
      <c r="A705" s="9"/>
      <c r="B705" s="9"/>
      <c r="C705" s="9"/>
      <c r="D705" s="9"/>
      <c r="E705" s="25"/>
      <c r="F705" s="25"/>
      <c r="G705" s="25"/>
      <c r="H705" s="25"/>
      <c r="I705" s="33"/>
      <c r="J705" s="229"/>
      <c r="K705" s="255"/>
      <c r="L705" s="255"/>
      <c r="M705" s="24">
        <f t="shared" si="10"/>
        <v>2</v>
      </c>
    </row>
    <row r="706" spans="1:13">
      <c r="A706" s="9"/>
      <c r="B706" s="9"/>
      <c r="C706" s="9"/>
      <c r="D706" s="9"/>
      <c r="E706" s="25"/>
      <c r="F706" s="25"/>
      <c r="G706" s="25"/>
      <c r="H706" s="25"/>
      <c r="I706" s="33"/>
      <c r="J706" s="229"/>
      <c r="K706" s="255"/>
      <c r="L706" s="255"/>
      <c r="M706" s="24">
        <f t="shared" si="10"/>
        <v>2</v>
      </c>
    </row>
    <row r="707" spans="1:13">
      <c r="A707" s="9"/>
      <c r="B707" s="9"/>
      <c r="C707" s="9"/>
      <c r="D707" s="9"/>
      <c r="E707" s="25"/>
      <c r="F707" s="25"/>
      <c r="G707" s="25"/>
      <c r="H707" s="25"/>
      <c r="I707" s="33"/>
      <c r="J707" s="229"/>
      <c r="K707" s="255"/>
      <c r="L707" s="255"/>
      <c r="M707" s="24">
        <f t="shared" si="10"/>
        <v>2</v>
      </c>
    </row>
    <row r="708" spans="1:13">
      <c r="A708" s="9"/>
      <c r="B708" s="9"/>
      <c r="C708" s="9"/>
      <c r="D708" s="9"/>
      <c r="E708" s="25"/>
      <c r="F708" s="25"/>
      <c r="G708" s="25"/>
      <c r="H708" s="25"/>
      <c r="I708" s="33"/>
      <c r="J708" s="229"/>
      <c r="K708" s="255"/>
      <c r="L708" s="255"/>
      <c r="M708" s="24">
        <f t="shared" si="10"/>
        <v>2</v>
      </c>
    </row>
    <row r="709" spans="1:13">
      <c r="A709" s="9"/>
      <c r="B709" s="9"/>
      <c r="C709" s="9"/>
      <c r="D709" s="9"/>
      <c r="E709" s="25"/>
      <c r="F709" s="25"/>
      <c r="G709" s="25"/>
      <c r="H709" s="25"/>
      <c r="I709" s="33"/>
      <c r="J709" s="229"/>
      <c r="K709" s="255"/>
      <c r="L709" s="255"/>
      <c r="M709" s="24">
        <f t="shared" ref="M709:M772" si="11">A709+2</f>
        <v>2</v>
      </c>
    </row>
    <row r="710" spans="1:13">
      <c r="A710" s="9"/>
      <c r="B710" s="9"/>
      <c r="C710" s="9"/>
      <c r="D710" s="9"/>
      <c r="E710" s="25"/>
      <c r="F710" s="25"/>
      <c r="G710" s="25"/>
      <c r="H710" s="25"/>
      <c r="I710" s="33"/>
      <c r="J710" s="229"/>
      <c r="K710" s="255"/>
      <c r="L710" s="255"/>
      <c r="M710" s="24">
        <f t="shared" si="11"/>
        <v>2</v>
      </c>
    </row>
    <row r="711" spans="1:13">
      <c r="A711" s="9"/>
      <c r="B711" s="9"/>
      <c r="C711" s="9"/>
      <c r="D711" s="9"/>
      <c r="E711" s="25"/>
      <c r="F711" s="25"/>
      <c r="G711" s="25"/>
      <c r="H711" s="25"/>
      <c r="I711" s="33"/>
      <c r="J711" s="229"/>
      <c r="K711" s="255"/>
      <c r="L711" s="255"/>
      <c r="M711" s="24">
        <f t="shared" si="11"/>
        <v>2</v>
      </c>
    </row>
    <row r="712" spans="1:13">
      <c r="A712" s="9"/>
      <c r="B712" s="9"/>
      <c r="C712" s="9"/>
      <c r="D712" s="9"/>
      <c r="E712" s="25"/>
      <c r="F712" s="25"/>
      <c r="G712" s="25"/>
      <c r="H712" s="25"/>
      <c r="I712" s="33"/>
      <c r="J712" s="229"/>
      <c r="K712" s="255"/>
      <c r="L712" s="255"/>
      <c r="M712" s="24">
        <f t="shared" si="11"/>
        <v>2</v>
      </c>
    </row>
    <row r="713" spans="1:13">
      <c r="A713" s="9"/>
      <c r="B713" s="9"/>
      <c r="C713" s="9"/>
      <c r="D713" s="9"/>
      <c r="E713" s="25"/>
      <c r="F713" s="25"/>
      <c r="G713" s="25"/>
      <c r="H713" s="25"/>
      <c r="I713" s="33"/>
      <c r="J713" s="229"/>
      <c r="K713" s="255"/>
      <c r="L713" s="255"/>
      <c r="M713" s="24">
        <f t="shared" si="11"/>
        <v>2</v>
      </c>
    </row>
    <row r="714" spans="1:13">
      <c r="A714" s="9"/>
      <c r="B714" s="9"/>
      <c r="C714" s="9"/>
      <c r="D714" s="9"/>
      <c r="E714" s="25"/>
      <c r="F714" s="25"/>
      <c r="G714" s="25"/>
      <c r="H714" s="25"/>
      <c r="I714" s="33"/>
      <c r="J714" s="229"/>
      <c r="K714" s="255"/>
      <c r="L714" s="255"/>
      <c r="M714" s="24">
        <f t="shared" si="11"/>
        <v>2</v>
      </c>
    </row>
    <row r="715" spans="1:13">
      <c r="A715" s="9"/>
      <c r="B715" s="9"/>
      <c r="C715" s="9"/>
      <c r="D715" s="9"/>
      <c r="E715" s="25"/>
      <c r="F715" s="25"/>
      <c r="G715" s="25"/>
      <c r="H715" s="25"/>
      <c r="I715" s="33"/>
      <c r="J715" s="229"/>
      <c r="K715" s="255"/>
      <c r="L715" s="255"/>
      <c r="M715" s="24">
        <f t="shared" si="11"/>
        <v>2</v>
      </c>
    </row>
    <row r="716" spans="1:13">
      <c r="A716" s="9"/>
      <c r="B716" s="9"/>
      <c r="C716" s="9"/>
      <c r="D716" s="9"/>
      <c r="E716" s="25"/>
      <c r="F716" s="25"/>
      <c r="G716" s="25"/>
      <c r="H716" s="25"/>
      <c r="I716" s="33"/>
      <c r="J716" s="229"/>
      <c r="K716" s="255"/>
      <c r="L716" s="255"/>
      <c r="M716" s="24">
        <f t="shared" si="11"/>
        <v>2</v>
      </c>
    </row>
    <row r="717" spans="1:13">
      <c r="A717" s="9"/>
      <c r="B717" s="9"/>
      <c r="C717" s="9"/>
      <c r="D717" s="9"/>
      <c r="E717" s="25"/>
      <c r="F717" s="25"/>
      <c r="G717" s="25"/>
      <c r="H717" s="25"/>
      <c r="I717" s="33"/>
      <c r="J717" s="229"/>
      <c r="K717" s="255"/>
      <c r="L717" s="255"/>
      <c r="M717" s="24">
        <f t="shared" si="11"/>
        <v>2</v>
      </c>
    </row>
    <row r="718" spans="1:13">
      <c r="A718" s="9"/>
      <c r="B718" s="9"/>
      <c r="C718" s="9"/>
      <c r="D718" s="9"/>
      <c r="E718" s="25"/>
      <c r="F718" s="25"/>
      <c r="G718" s="25"/>
      <c r="H718" s="25"/>
      <c r="I718" s="33"/>
      <c r="J718" s="229"/>
      <c r="K718" s="255"/>
      <c r="L718" s="255"/>
      <c r="M718" s="24">
        <f t="shared" si="11"/>
        <v>2</v>
      </c>
    </row>
    <row r="719" spans="1:13">
      <c r="A719" s="9"/>
      <c r="B719" s="9"/>
      <c r="C719" s="9"/>
      <c r="D719" s="9"/>
      <c r="E719" s="25"/>
      <c r="F719" s="25"/>
      <c r="G719" s="25"/>
      <c r="H719" s="25"/>
      <c r="I719" s="33"/>
      <c r="J719" s="229"/>
      <c r="K719" s="255"/>
      <c r="L719" s="255"/>
      <c r="M719" s="24">
        <f t="shared" si="11"/>
        <v>2</v>
      </c>
    </row>
    <row r="720" spans="1:13">
      <c r="A720" s="9"/>
      <c r="B720" s="9"/>
      <c r="C720" s="9"/>
      <c r="D720" s="9"/>
      <c r="E720" s="25"/>
      <c r="F720" s="25"/>
      <c r="G720" s="25"/>
      <c r="H720" s="25"/>
      <c r="I720" s="33"/>
      <c r="J720" s="229"/>
      <c r="K720" s="255"/>
      <c r="L720" s="255"/>
      <c r="M720" s="24">
        <f t="shared" si="11"/>
        <v>2</v>
      </c>
    </row>
    <row r="721" spans="1:13">
      <c r="A721" s="9"/>
      <c r="B721" s="9"/>
      <c r="C721" s="9"/>
      <c r="D721" s="9"/>
      <c r="E721" s="25"/>
      <c r="F721" s="25"/>
      <c r="G721" s="25"/>
      <c r="H721" s="25"/>
      <c r="I721" s="33"/>
      <c r="J721" s="229"/>
      <c r="K721" s="255"/>
      <c r="L721" s="255"/>
      <c r="M721" s="24">
        <f t="shared" si="11"/>
        <v>2</v>
      </c>
    </row>
    <row r="722" spans="1:13">
      <c r="A722" s="9"/>
      <c r="B722" s="9"/>
      <c r="C722" s="9"/>
      <c r="D722" s="9"/>
      <c r="E722" s="25"/>
      <c r="F722" s="25"/>
      <c r="G722" s="25"/>
      <c r="H722" s="25"/>
      <c r="I722" s="33"/>
      <c r="J722" s="229"/>
      <c r="K722" s="255"/>
      <c r="L722" s="255"/>
      <c r="M722" s="24">
        <f t="shared" si="11"/>
        <v>2</v>
      </c>
    </row>
    <row r="723" spans="1:13">
      <c r="A723" s="9"/>
      <c r="B723" s="9"/>
      <c r="C723" s="9"/>
      <c r="D723" s="9"/>
      <c r="E723" s="25"/>
      <c r="F723" s="25"/>
      <c r="G723" s="25"/>
      <c r="H723" s="25"/>
      <c r="I723" s="33"/>
      <c r="J723" s="229"/>
      <c r="K723" s="255"/>
      <c r="L723" s="255"/>
      <c r="M723" s="24">
        <f t="shared" si="11"/>
        <v>2</v>
      </c>
    </row>
    <row r="724" spans="1:13">
      <c r="A724" s="9"/>
      <c r="B724" s="9"/>
      <c r="C724" s="9"/>
      <c r="D724" s="9"/>
      <c r="E724" s="25"/>
      <c r="F724" s="25"/>
      <c r="G724" s="25"/>
      <c r="H724" s="25"/>
      <c r="I724" s="33"/>
      <c r="J724" s="229"/>
      <c r="K724" s="255"/>
      <c r="L724" s="255"/>
      <c r="M724" s="24">
        <f t="shared" si="11"/>
        <v>2</v>
      </c>
    </row>
    <row r="725" spans="1:13">
      <c r="A725" s="9"/>
      <c r="B725" s="9"/>
      <c r="C725" s="9"/>
      <c r="D725" s="9"/>
      <c r="E725" s="25"/>
      <c r="F725" s="25"/>
      <c r="G725" s="25"/>
      <c r="H725" s="25"/>
      <c r="I725" s="33"/>
      <c r="J725" s="229"/>
      <c r="K725" s="255"/>
      <c r="L725" s="255"/>
      <c r="M725" s="24">
        <f t="shared" si="11"/>
        <v>2</v>
      </c>
    </row>
    <row r="726" spans="1:13">
      <c r="A726" s="9"/>
      <c r="B726" s="9"/>
      <c r="C726" s="9"/>
      <c r="D726" s="9"/>
      <c r="E726" s="25"/>
      <c r="F726" s="25"/>
      <c r="G726" s="25"/>
      <c r="H726" s="25"/>
      <c r="I726" s="33"/>
      <c r="J726" s="229"/>
      <c r="K726" s="255"/>
      <c r="L726" s="255"/>
      <c r="M726" s="24">
        <f t="shared" si="11"/>
        <v>2</v>
      </c>
    </row>
    <row r="727" spans="1:13">
      <c r="A727" s="9"/>
      <c r="B727" s="9"/>
      <c r="C727" s="9"/>
      <c r="D727" s="9"/>
      <c r="E727" s="25"/>
      <c r="F727" s="25"/>
      <c r="G727" s="25"/>
      <c r="H727" s="25"/>
      <c r="I727" s="33"/>
      <c r="J727" s="229"/>
      <c r="K727" s="255"/>
      <c r="L727" s="255"/>
      <c r="M727" s="24">
        <f t="shared" si="11"/>
        <v>2</v>
      </c>
    </row>
    <row r="728" spans="1:13">
      <c r="A728" s="9"/>
      <c r="B728" s="9"/>
      <c r="C728" s="9"/>
      <c r="D728" s="9"/>
      <c r="E728" s="25"/>
      <c r="F728" s="25"/>
      <c r="G728" s="25"/>
      <c r="H728" s="25"/>
      <c r="I728" s="33"/>
      <c r="J728" s="229"/>
      <c r="K728" s="255"/>
      <c r="L728" s="255"/>
      <c r="M728" s="24">
        <f t="shared" si="11"/>
        <v>2</v>
      </c>
    </row>
    <row r="729" spans="1:13">
      <c r="A729" s="9"/>
      <c r="B729" s="9"/>
      <c r="C729" s="9"/>
      <c r="D729" s="9"/>
      <c r="E729" s="25"/>
      <c r="F729" s="25"/>
      <c r="G729" s="25"/>
      <c r="H729" s="25"/>
      <c r="I729" s="33"/>
      <c r="J729" s="229"/>
      <c r="K729" s="255"/>
      <c r="L729" s="255"/>
      <c r="M729" s="24">
        <f t="shared" si="11"/>
        <v>2</v>
      </c>
    </row>
    <row r="730" spans="1:13">
      <c r="A730" s="9"/>
      <c r="B730" s="9"/>
      <c r="C730" s="9"/>
      <c r="D730" s="9"/>
      <c r="E730" s="25"/>
      <c r="F730" s="25"/>
      <c r="G730" s="25"/>
      <c r="H730" s="25"/>
      <c r="I730" s="33"/>
      <c r="J730" s="229"/>
      <c r="K730" s="255"/>
      <c r="L730" s="255"/>
      <c r="M730" s="24">
        <f t="shared" si="11"/>
        <v>2</v>
      </c>
    </row>
    <row r="731" spans="1:13">
      <c r="A731" s="9"/>
      <c r="B731" s="9"/>
      <c r="C731" s="9"/>
      <c r="D731" s="9"/>
      <c r="E731" s="25"/>
      <c r="F731" s="25"/>
      <c r="G731" s="25"/>
      <c r="H731" s="25"/>
      <c r="I731" s="33"/>
      <c r="J731" s="229"/>
      <c r="K731" s="255"/>
      <c r="L731" s="255"/>
      <c r="M731" s="24">
        <f t="shared" si="11"/>
        <v>2</v>
      </c>
    </row>
    <row r="732" spans="1:13">
      <c r="A732" s="9"/>
      <c r="B732" s="9"/>
      <c r="C732" s="9"/>
      <c r="D732" s="9"/>
      <c r="E732" s="25"/>
      <c r="F732" s="25"/>
      <c r="G732" s="25"/>
      <c r="H732" s="25"/>
      <c r="I732" s="33"/>
      <c r="J732" s="229"/>
      <c r="K732" s="255"/>
      <c r="L732" s="255"/>
      <c r="M732" s="24">
        <f t="shared" si="11"/>
        <v>2</v>
      </c>
    </row>
    <row r="733" spans="1:13">
      <c r="A733" s="9"/>
      <c r="B733" s="9"/>
      <c r="C733" s="9"/>
      <c r="D733" s="9"/>
      <c r="E733" s="25"/>
      <c r="F733" s="25"/>
      <c r="G733" s="25"/>
      <c r="H733" s="25"/>
      <c r="I733" s="33"/>
      <c r="J733" s="229"/>
      <c r="K733" s="255"/>
      <c r="L733" s="255"/>
      <c r="M733" s="24">
        <f t="shared" si="11"/>
        <v>2</v>
      </c>
    </row>
    <row r="734" spans="1:13">
      <c r="A734" s="9"/>
      <c r="B734" s="9"/>
      <c r="C734" s="9"/>
      <c r="D734" s="9"/>
      <c r="E734" s="25"/>
      <c r="F734" s="25"/>
      <c r="G734" s="25"/>
      <c r="H734" s="25"/>
      <c r="I734" s="33"/>
      <c r="J734" s="229"/>
      <c r="K734" s="255"/>
      <c r="L734" s="255"/>
      <c r="M734" s="24">
        <f t="shared" si="11"/>
        <v>2</v>
      </c>
    </row>
    <row r="735" spans="1:13">
      <c r="A735" s="9"/>
      <c r="B735" s="9"/>
      <c r="C735" s="9"/>
      <c r="D735" s="9"/>
      <c r="E735" s="25"/>
      <c r="F735" s="25"/>
      <c r="G735" s="25"/>
      <c r="H735" s="25"/>
      <c r="I735" s="33"/>
      <c r="J735" s="229"/>
      <c r="K735" s="255"/>
      <c r="L735" s="255"/>
      <c r="M735" s="24">
        <f t="shared" si="11"/>
        <v>2</v>
      </c>
    </row>
    <row r="736" spans="1:13">
      <c r="A736" s="9"/>
      <c r="B736" s="9"/>
      <c r="C736" s="9"/>
      <c r="D736" s="9"/>
      <c r="E736" s="25"/>
      <c r="F736" s="25"/>
      <c r="G736" s="25"/>
      <c r="H736" s="25"/>
      <c r="I736" s="33"/>
      <c r="J736" s="229"/>
      <c r="K736" s="255"/>
      <c r="L736" s="255"/>
      <c r="M736" s="24">
        <f t="shared" si="11"/>
        <v>2</v>
      </c>
    </row>
    <row r="737" spans="1:13">
      <c r="A737" s="9"/>
      <c r="B737" s="9"/>
      <c r="C737" s="9"/>
      <c r="D737" s="9"/>
      <c r="E737" s="25"/>
      <c r="F737" s="25"/>
      <c r="G737" s="25"/>
      <c r="H737" s="25"/>
      <c r="I737" s="33"/>
      <c r="J737" s="229"/>
      <c r="K737" s="255"/>
      <c r="L737" s="255"/>
      <c r="M737" s="24">
        <f t="shared" si="11"/>
        <v>2</v>
      </c>
    </row>
    <row r="738" spans="1:13">
      <c r="A738" s="9"/>
      <c r="B738" s="9"/>
      <c r="C738" s="9"/>
      <c r="D738" s="9"/>
      <c r="E738" s="25"/>
      <c r="F738" s="25"/>
      <c r="G738" s="25"/>
      <c r="H738" s="25"/>
      <c r="I738" s="33"/>
      <c r="J738" s="229"/>
      <c r="K738" s="255"/>
      <c r="L738" s="255"/>
      <c r="M738" s="24">
        <f t="shared" si="11"/>
        <v>2</v>
      </c>
    </row>
    <row r="739" spans="1:13">
      <c r="A739" s="9"/>
      <c r="B739" s="9"/>
      <c r="C739" s="9"/>
      <c r="D739" s="9"/>
      <c r="E739" s="25"/>
      <c r="F739" s="25"/>
      <c r="G739" s="25"/>
      <c r="H739" s="25"/>
      <c r="I739" s="33"/>
      <c r="J739" s="229"/>
      <c r="K739" s="255"/>
      <c r="L739" s="255"/>
      <c r="M739" s="24">
        <f t="shared" si="11"/>
        <v>2</v>
      </c>
    </row>
    <row r="740" spans="1:13">
      <c r="A740" s="9"/>
      <c r="B740" s="9"/>
      <c r="C740" s="9"/>
      <c r="D740" s="9"/>
      <c r="E740" s="25"/>
      <c r="F740" s="25"/>
      <c r="G740" s="25"/>
      <c r="H740" s="25"/>
      <c r="I740" s="33"/>
      <c r="J740" s="229"/>
      <c r="K740" s="255"/>
      <c r="L740" s="255"/>
      <c r="M740" s="24">
        <f t="shared" si="11"/>
        <v>2</v>
      </c>
    </row>
    <row r="741" spans="1:13">
      <c r="A741" s="9"/>
      <c r="B741" s="9"/>
      <c r="C741" s="9"/>
      <c r="D741" s="9"/>
      <c r="E741" s="25"/>
      <c r="F741" s="25"/>
      <c r="G741" s="25"/>
      <c r="H741" s="25"/>
      <c r="I741" s="33"/>
      <c r="J741" s="229"/>
      <c r="K741" s="255"/>
      <c r="L741" s="255"/>
      <c r="M741" s="24">
        <f t="shared" si="11"/>
        <v>2</v>
      </c>
    </row>
    <row r="742" spans="1:13">
      <c r="A742" s="9"/>
      <c r="B742" s="9"/>
      <c r="C742" s="9"/>
      <c r="D742" s="9"/>
      <c r="E742" s="25"/>
      <c r="F742" s="25"/>
      <c r="G742" s="25"/>
      <c r="H742" s="25"/>
      <c r="I742" s="33"/>
      <c r="J742" s="229"/>
      <c r="K742" s="255"/>
      <c r="L742" s="255"/>
      <c r="M742" s="24">
        <f t="shared" si="11"/>
        <v>2</v>
      </c>
    </row>
    <row r="743" spans="1:13">
      <c r="A743" s="9"/>
      <c r="B743" s="9"/>
      <c r="C743" s="9"/>
      <c r="D743" s="9"/>
      <c r="E743" s="25"/>
      <c r="F743" s="25"/>
      <c r="G743" s="25"/>
      <c r="H743" s="25"/>
      <c r="I743" s="33"/>
      <c r="J743" s="229"/>
      <c r="K743" s="255"/>
      <c r="L743" s="255"/>
      <c r="M743" s="24">
        <f t="shared" si="11"/>
        <v>2</v>
      </c>
    </row>
    <row r="744" spans="1:13">
      <c r="A744" s="9"/>
      <c r="B744" s="9"/>
      <c r="C744" s="9"/>
      <c r="D744" s="9"/>
      <c r="E744" s="25"/>
      <c r="F744" s="25"/>
      <c r="G744" s="25"/>
      <c r="H744" s="25"/>
      <c r="I744" s="33"/>
      <c r="J744" s="229"/>
      <c r="K744" s="255"/>
      <c r="L744" s="255"/>
      <c r="M744" s="24">
        <f t="shared" si="11"/>
        <v>2</v>
      </c>
    </row>
    <row r="745" spans="1:13">
      <c r="A745" s="9"/>
      <c r="B745" s="9"/>
      <c r="C745" s="9"/>
      <c r="D745" s="9"/>
      <c r="E745" s="25"/>
      <c r="F745" s="25"/>
      <c r="G745" s="25"/>
      <c r="H745" s="25"/>
      <c r="I745" s="33"/>
      <c r="J745" s="229"/>
      <c r="K745" s="255"/>
      <c r="L745" s="255"/>
      <c r="M745" s="24">
        <f t="shared" si="11"/>
        <v>2</v>
      </c>
    </row>
    <row r="746" spans="1:13">
      <c r="A746" s="9"/>
      <c r="B746" s="9"/>
      <c r="C746" s="9"/>
      <c r="D746" s="9"/>
      <c r="E746" s="25"/>
      <c r="F746" s="25"/>
      <c r="G746" s="25"/>
      <c r="H746" s="25"/>
      <c r="I746" s="33"/>
      <c r="J746" s="229"/>
      <c r="K746" s="255"/>
      <c r="L746" s="255"/>
      <c r="M746" s="24">
        <f t="shared" si="11"/>
        <v>2</v>
      </c>
    </row>
    <row r="747" spans="1:13">
      <c r="A747" s="9"/>
      <c r="B747" s="9"/>
      <c r="C747" s="9"/>
      <c r="D747" s="9"/>
      <c r="E747" s="25"/>
      <c r="F747" s="25"/>
      <c r="G747" s="25"/>
      <c r="H747" s="25"/>
      <c r="I747" s="33"/>
      <c r="J747" s="229"/>
      <c r="K747" s="255"/>
      <c r="L747" s="255"/>
      <c r="M747" s="24">
        <f t="shared" si="11"/>
        <v>2</v>
      </c>
    </row>
    <row r="748" spans="1:13">
      <c r="A748" s="9"/>
      <c r="B748" s="9"/>
      <c r="C748" s="9"/>
      <c r="D748" s="9"/>
      <c r="E748" s="25"/>
      <c r="F748" s="25"/>
      <c r="G748" s="25"/>
      <c r="H748" s="25"/>
      <c r="I748" s="33"/>
      <c r="J748" s="229"/>
      <c r="K748" s="255"/>
      <c r="L748" s="255"/>
      <c r="M748" s="24">
        <f t="shared" si="11"/>
        <v>2</v>
      </c>
    </row>
    <row r="749" spans="1:13">
      <c r="A749" s="9"/>
      <c r="B749" s="9"/>
      <c r="C749" s="9"/>
      <c r="D749" s="9"/>
      <c r="E749" s="25"/>
      <c r="F749" s="25"/>
      <c r="G749" s="25"/>
      <c r="H749" s="25"/>
      <c r="I749" s="33"/>
      <c r="J749" s="229"/>
      <c r="K749" s="255"/>
      <c r="L749" s="255"/>
      <c r="M749" s="24">
        <f t="shared" si="11"/>
        <v>2</v>
      </c>
    </row>
    <row r="750" spans="1:13">
      <c r="A750" s="9"/>
      <c r="B750" s="9"/>
      <c r="C750" s="9"/>
      <c r="D750" s="9"/>
      <c r="E750" s="25"/>
      <c r="F750" s="25"/>
      <c r="G750" s="25"/>
      <c r="H750" s="25"/>
      <c r="I750" s="33"/>
      <c r="J750" s="229"/>
      <c r="K750" s="255"/>
      <c r="L750" s="255"/>
      <c r="M750" s="24">
        <f t="shared" si="11"/>
        <v>2</v>
      </c>
    </row>
    <row r="751" spans="1:13">
      <c r="A751" s="9"/>
      <c r="B751" s="9"/>
      <c r="C751" s="9"/>
      <c r="D751" s="9"/>
      <c r="E751" s="25"/>
      <c r="F751" s="25"/>
      <c r="G751" s="25"/>
      <c r="H751" s="25"/>
      <c r="I751" s="33"/>
      <c r="J751" s="229"/>
      <c r="K751" s="255"/>
      <c r="L751" s="255"/>
      <c r="M751" s="24">
        <f t="shared" si="11"/>
        <v>2</v>
      </c>
    </row>
    <row r="752" spans="1:13">
      <c r="A752" s="9"/>
      <c r="B752" s="9"/>
      <c r="C752" s="9"/>
      <c r="D752" s="9"/>
      <c r="E752" s="25"/>
      <c r="F752" s="25"/>
      <c r="G752" s="25"/>
      <c r="H752" s="25"/>
      <c r="I752" s="33"/>
      <c r="J752" s="229"/>
      <c r="K752" s="255"/>
      <c r="L752" s="255"/>
      <c r="M752" s="24">
        <f t="shared" si="11"/>
        <v>2</v>
      </c>
    </row>
    <row r="753" spans="1:13">
      <c r="A753" s="9"/>
      <c r="B753" s="9"/>
      <c r="C753" s="9"/>
      <c r="D753" s="9"/>
      <c r="E753" s="25"/>
      <c r="F753" s="25"/>
      <c r="G753" s="25"/>
      <c r="H753" s="25"/>
      <c r="I753" s="33"/>
      <c r="J753" s="229"/>
      <c r="K753" s="255"/>
      <c r="L753" s="255"/>
      <c r="M753" s="24">
        <f t="shared" si="11"/>
        <v>2</v>
      </c>
    </row>
    <row r="754" spans="1:13">
      <c r="A754" s="9"/>
      <c r="B754" s="9"/>
      <c r="C754" s="9"/>
      <c r="D754" s="9"/>
      <c r="E754" s="25"/>
      <c r="F754" s="25"/>
      <c r="G754" s="25"/>
      <c r="H754" s="25"/>
      <c r="I754" s="33"/>
      <c r="J754" s="229"/>
      <c r="K754" s="255"/>
      <c r="L754" s="255"/>
      <c r="M754" s="24">
        <f t="shared" si="11"/>
        <v>2</v>
      </c>
    </row>
    <row r="755" spans="1:13">
      <c r="A755" s="9"/>
      <c r="B755" s="9"/>
      <c r="C755" s="9"/>
      <c r="D755" s="9"/>
      <c r="E755" s="25"/>
      <c r="F755" s="25"/>
      <c r="G755" s="25"/>
      <c r="H755" s="25"/>
      <c r="I755" s="33"/>
      <c r="J755" s="229"/>
      <c r="K755" s="255"/>
      <c r="L755" s="255"/>
      <c r="M755" s="24">
        <f t="shared" si="11"/>
        <v>2</v>
      </c>
    </row>
    <row r="756" spans="1:13">
      <c r="A756" s="9"/>
      <c r="B756" s="9"/>
      <c r="C756" s="9"/>
      <c r="D756" s="9"/>
      <c r="E756" s="25"/>
      <c r="F756" s="25"/>
      <c r="G756" s="25"/>
      <c r="H756" s="25"/>
      <c r="I756" s="33"/>
      <c r="J756" s="229"/>
      <c r="K756" s="255"/>
      <c r="L756" s="255"/>
      <c r="M756" s="24">
        <f t="shared" si="11"/>
        <v>2</v>
      </c>
    </row>
    <row r="757" spans="1:13">
      <c r="A757" s="9"/>
      <c r="B757" s="9"/>
      <c r="C757" s="9"/>
      <c r="D757" s="9"/>
      <c r="E757" s="25"/>
      <c r="F757" s="25"/>
      <c r="G757" s="25"/>
      <c r="H757" s="25"/>
      <c r="I757" s="33"/>
      <c r="J757" s="229"/>
      <c r="K757" s="255"/>
      <c r="L757" s="255"/>
      <c r="M757" s="24">
        <f t="shared" si="11"/>
        <v>2</v>
      </c>
    </row>
    <row r="758" spans="1:13">
      <c r="A758" s="9"/>
      <c r="B758" s="9"/>
      <c r="C758" s="9"/>
      <c r="D758" s="9"/>
      <c r="E758" s="25"/>
      <c r="F758" s="25"/>
      <c r="G758" s="25"/>
      <c r="H758" s="25"/>
      <c r="I758" s="33"/>
      <c r="J758" s="229"/>
      <c r="K758" s="255"/>
      <c r="L758" s="255"/>
      <c r="M758" s="24">
        <f t="shared" si="11"/>
        <v>2</v>
      </c>
    </row>
    <row r="759" spans="1:13">
      <c r="A759" s="9"/>
      <c r="B759" s="9"/>
      <c r="C759" s="9"/>
      <c r="D759" s="9"/>
      <c r="E759" s="25"/>
      <c r="F759" s="25"/>
      <c r="G759" s="25"/>
      <c r="H759" s="25"/>
      <c r="I759" s="33"/>
      <c r="J759" s="229"/>
      <c r="K759" s="255"/>
      <c r="L759" s="255"/>
      <c r="M759" s="24">
        <f t="shared" si="11"/>
        <v>2</v>
      </c>
    </row>
    <row r="760" spans="1:13">
      <c r="A760" s="9"/>
      <c r="B760" s="9"/>
      <c r="C760" s="9"/>
      <c r="D760" s="9"/>
      <c r="E760" s="25"/>
      <c r="F760" s="25"/>
      <c r="G760" s="25"/>
      <c r="H760" s="25"/>
      <c r="I760" s="33"/>
      <c r="J760" s="229"/>
      <c r="K760" s="255"/>
      <c r="L760" s="255"/>
      <c r="M760" s="24">
        <f t="shared" si="11"/>
        <v>2</v>
      </c>
    </row>
    <row r="761" spans="1:13">
      <c r="A761" s="9"/>
      <c r="B761" s="9"/>
      <c r="C761" s="9"/>
      <c r="D761" s="9"/>
      <c r="E761" s="25"/>
      <c r="F761" s="25"/>
      <c r="G761" s="25"/>
      <c r="H761" s="25"/>
      <c r="I761" s="33"/>
      <c r="J761" s="229"/>
      <c r="K761" s="255"/>
      <c r="L761" s="255"/>
      <c r="M761" s="24">
        <f t="shared" si="11"/>
        <v>2</v>
      </c>
    </row>
    <row r="762" spans="1:13">
      <c r="A762" s="9"/>
      <c r="B762" s="9"/>
      <c r="C762" s="9"/>
      <c r="D762" s="9"/>
      <c r="E762" s="25"/>
      <c r="F762" s="25"/>
      <c r="G762" s="25"/>
      <c r="H762" s="25"/>
      <c r="I762" s="33"/>
      <c r="J762" s="229"/>
      <c r="K762" s="255"/>
      <c r="L762" s="255"/>
      <c r="M762" s="24">
        <f t="shared" si="11"/>
        <v>2</v>
      </c>
    </row>
    <row r="763" spans="1:13">
      <c r="A763" s="9"/>
      <c r="B763" s="9"/>
      <c r="C763" s="9"/>
      <c r="D763" s="9"/>
      <c r="E763" s="25"/>
      <c r="F763" s="25"/>
      <c r="G763" s="25"/>
      <c r="H763" s="25"/>
      <c r="I763" s="33"/>
      <c r="J763" s="229"/>
      <c r="K763" s="255"/>
      <c r="L763" s="255"/>
      <c r="M763" s="24">
        <f t="shared" si="11"/>
        <v>2</v>
      </c>
    </row>
    <row r="764" spans="1:13">
      <c r="A764" s="9"/>
      <c r="B764" s="9"/>
      <c r="C764" s="9"/>
      <c r="D764" s="9"/>
      <c r="E764" s="25"/>
      <c r="F764" s="25"/>
      <c r="G764" s="25"/>
      <c r="H764" s="25"/>
      <c r="I764" s="33"/>
      <c r="J764" s="229"/>
      <c r="K764" s="255"/>
      <c r="L764" s="255"/>
      <c r="M764" s="24">
        <f t="shared" si="11"/>
        <v>2</v>
      </c>
    </row>
    <row r="765" spans="1:13">
      <c r="A765" s="9"/>
      <c r="B765" s="9"/>
      <c r="C765" s="9"/>
      <c r="D765" s="9"/>
      <c r="E765" s="25"/>
      <c r="F765" s="25"/>
      <c r="G765" s="25"/>
      <c r="H765" s="25"/>
      <c r="I765" s="33"/>
      <c r="J765" s="229"/>
      <c r="K765" s="255"/>
      <c r="L765" s="255"/>
      <c r="M765" s="24">
        <f t="shared" si="11"/>
        <v>2</v>
      </c>
    </row>
    <row r="766" spans="1:13">
      <c r="A766" s="9"/>
      <c r="B766" s="9"/>
      <c r="C766" s="9"/>
      <c r="D766" s="9"/>
      <c r="E766" s="25"/>
      <c r="F766" s="25"/>
      <c r="G766" s="25"/>
      <c r="H766" s="25"/>
      <c r="I766" s="33"/>
      <c r="J766" s="229"/>
      <c r="K766" s="255"/>
      <c r="L766" s="255"/>
      <c r="M766" s="24">
        <f t="shared" si="11"/>
        <v>2</v>
      </c>
    </row>
    <row r="767" spans="1:13">
      <c r="A767" s="9"/>
      <c r="B767" s="9"/>
      <c r="C767" s="9"/>
      <c r="D767" s="9"/>
      <c r="E767" s="25"/>
      <c r="F767" s="25"/>
      <c r="G767" s="25"/>
      <c r="H767" s="25"/>
      <c r="I767" s="33"/>
      <c r="J767" s="229"/>
      <c r="K767" s="255"/>
      <c r="L767" s="255"/>
      <c r="M767" s="24">
        <f t="shared" si="11"/>
        <v>2</v>
      </c>
    </row>
    <row r="768" spans="1:13">
      <c r="A768" s="9"/>
      <c r="B768" s="9"/>
      <c r="C768" s="9"/>
      <c r="D768" s="9"/>
      <c r="E768" s="25"/>
      <c r="F768" s="25"/>
      <c r="G768" s="25"/>
      <c r="H768" s="25"/>
      <c r="I768" s="33"/>
      <c r="J768" s="229"/>
      <c r="K768" s="255"/>
      <c r="L768" s="255"/>
      <c r="M768" s="24">
        <f t="shared" si="11"/>
        <v>2</v>
      </c>
    </row>
    <row r="769" spans="1:13">
      <c r="A769" s="9"/>
      <c r="B769" s="9"/>
      <c r="C769" s="9"/>
      <c r="D769" s="9"/>
      <c r="E769" s="25"/>
      <c r="F769" s="25"/>
      <c r="G769" s="25"/>
      <c r="H769" s="25"/>
      <c r="I769" s="33"/>
      <c r="J769" s="229"/>
      <c r="K769" s="255"/>
      <c r="L769" s="255"/>
      <c r="M769" s="24">
        <f t="shared" si="11"/>
        <v>2</v>
      </c>
    </row>
    <row r="770" spans="1:13">
      <c r="A770" s="9"/>
      <c r="B770" s="9"/>
      <c r="C770" s="9"/>
      <c r="D770" s="9"/>
      <c r="E770" s="25"/>
      <c r="F770" s="25"/>
      <c r="G770" s="25"/>
      <c r="H770" s="25"/>
      <c r="I770" s="33"/>
      <c r="J770" s="229"/>
      <c r="K770" s="255"/>
      <c r="L770" s="255"/>
      <c r="M770" s="24">
        <f t="shared" si="11"/>
        <v>2</v>
      </c>
    </row>
    <row r="771" spans="1:13">
      <c r="A771" s="9"/>
      <c r="B771" s="9"/>
      <c r="C771" s="9"/>
      <c r="D771" s="9"/>
      <c r="E771" s="25"/>
      <c r="F771" s="25"/>
      <c r="G771" s="25"/>
      <c r="H771" s="25"/>
      <c r="I771" s="33"/>
      <c r="J771" s="229"/>
      <c r="K771" s="255"/>
      <c r="L771" s="255"/>
      <c r="M771" s="24">
        <f t="shared" si="11"/>
        <v>2</v>
      </c>
    </row>
    <row r="772" spans="1:13">
      <c r="A772" s="9"/>
      <c r="B772" s="9"/>
      <c r="C772" s="9"/>
      <c r="D772" s="9"/>
      <c r="E772" s="25"/>
      <c r="F772" s="25"/>
      <c r="G772" s="25"/>
      <c r="H772" s="25"/>
      <c r="I772" s="33"/>
      <c r="J772" s="229"/>
      <c r="K772" s="255"/>
      <c r="L772" s="255"/>
      <c r="M772" s="24">
        <f t="shared" si="11"/>
        <v>2</v>
      </c>
    </row>
    <row r="773" spans="1:13">
      <c r="A773" s="9"/>
      <c r="B773" s="9"/>
      <c r="C773" s="9"/>
      <c r="D773" s="9"/>
      <c r="E773" s="25"/>
      <c r="F773" s="25"/>
      <c r="G773" s="25"/>
      <c r="H773" s="25"/>
      <c r="I773" s="33"/>
      <c r="J773" s="229"/>
      <c r="K773" s="255"/>
      <c r="L773" s="255"/>
      <c r="M773" s="24">
        <f t="shared" ref="M773:M790" si="12">A773+2</f>
        <v>2</v>
      </c>
    </row>
    <row r="774" spans="1:13">
      <c r="A774" s="9"/>
      <c r="B774" s="9"/>
      <c r="C774" s="9"/>
      <c r="D774" s="9"/>
      <c r="E774" s="25"/>
      <c r="F774" s="25"/>
      <c r="G774" s="25"/>
      <c r="H774" s="25"/>
      <c r="I774" s="33"/>
      <c r="J774" s="229"/>
      <c r="K774" s="255"/>
      <c r="L774" s="255"/>
      <c r="M774" s="24">
        <f t="shared" si="12"/>
        <v>2</v>
      </c>
    </row>
    <row r="775" spans="1:13">
      <c r="A775" s="9"/>
      <c r="B775" s="9"/>
      <c r="C775" s="9"/>
      <c r="D775" s="9"/>
      <c r="E775" s="25"/>
      <c r="F775" s="25"/>
      <c r="G775" s="25"/>
      <c r="H775" s="25"/>
      <c r="I775" s="33"/>
      <c r="J775" s="229"/>
      <c r="K775" s="255"/>
      <c r="L775" s="255"/>
      <c r="M775" s="24">
        <f t="shared" si="12"/>
        <v>2</v>
      </c>
    </row>
    <row r="776" spans="1:13">
      <c r="A776" s="9"/>
      <c r="B776" s="9"/>
      <c r="C776" s="9"/>
      <c r="D776" s="9"/>
      <c r="E776" s="25"/>
      <c r="F776" s="25"/>
      <c r="G776" s="25"/>
      <c r="H776" s="25"/>
      <c r="I776" s="33"/>
      <c r="J776" s="229"/>
      <c r="K776" s="255"/>
      <c r="L776" s="255"/>
      <c r="M776" s="24">
        <f t="shared" si="12"/>
        <v>2</v>
      </c>
    </row>
    <row r="777" spans="1:13">
      <c r="A777" s="9"/>
      <c r="B777" s="9"/>
      <c r="C777" s="9"/>
      <c r="D777" s="9"/>
      <c r="E777" s="25"/>
      <c r="F777" s="25"/>
      <c r="G777" s="25"/>
      <c r="H777" s="25"/>
      <c r="I777" s="33"/>
      <c r="J777" s="229"/>
      <c r="K777" s="255"/>
      <c r="L777" s="255"/>
      <c r="M777" s="24">
        <f t="shared" si="12"/>
        <v>2</v>
      </c>
    </row>
    <row r="778" spans="1:13">
      <c r="A778" s="9"/>
      <c r="B778" s="9"/>
      <c r="C778" s="9"/>
      <c r="D778" s="9"/>
      <c r="E778" s="25"/>
      <c r="F778" s="25"/>
      <c r="G778" s="25"/>
      <c r="H778" s="25"/>
      <c r="I778" s="33"/>
      <c r="J778" s="229"/>
      <c r="K778" s="255"/>
      <c r="L778" s="255"/>
      <c r="M778" s="24">
        <f t="shared" si="12"/>
        <v>2</v>
      </c>
    </row>
    <row r="779" spans="1:13">
      <c r="A779" s="9"/>
      <c r="B779" s="9"/>
      <c r="C779" s="9"/>
      <c r="D779" s="9"/>
      <c r="E779" s="25"/>
      <c r="F779" s="25"/>
      <c r="G779" s="25"/>
      <c r="H779" s="25"/>
      <c r="I779" s="33"/>
      <c r="J779" s="229"/>
      <c r="K779" s="255"/>
      <c r="L779" s="255"/>
      <c r="M779" s="24">
        <f t="shared" si="12"/>
        <v>2</v>
      </c>
    </row>
    <row r="780" spans="1:13">
      <c r="A780" s="9"/>
      <c r="B780" s="9"/>
      <c r="C780" s="9"/>
      <c r="D780" s="9"/>
      <c r="E780" s="25"/>
      <c r="F780" s="25"/>
      <c r="G780" s="25"/>
      <c r="H780" s="25"/>
      <c r="I780" s="33"/>
      <c r="J780" s="229"/>
      <c r="K780" s="255"/>
      <c r="L780" s="255"/>
      <c r="M780" s="24">
        <f t="shared" si="12"/>
        <v>2</v>
      </c>
    </row>
    <row r="781" spans="1:13">
      <c r="A781" s="9"/>
      <c r="B781" s="9"/>
      <c r="C781" s="9"/>
      <c r="D781" s="9"/>
      <c r="E781" s="25"/>
      <c r="F781" s="25"/>
      <c r="G781" s="25"/>
      <c r="H781" s="25"/>
      <c r="I781" s="33"/>
      <c r="J781" s="229"/>
      <c r="K781" s="255"/>
      <c r="L781" s="255"/>
      <c r="M781" s="24">
        <f t="shared" si="12"/>
        <v>2</v>
      </c>
    </row>
    <row r="782" spans="1:13">
      <c r="A782" s="9"/>
      <c r="B782" s="9"/>
      <c r="C782" s="9"/>
      <c r="D782" s="9"/>
      <c r="E782" s="25"/>
      <c r="F782" s="25"/>
      <c r="G782" s="25"/>
      <c r="H782" s="25"/>
      <c r="I782" s="33"/>
      <c r="J782" s="229"/>
      <c r="K782" s="255"/>
      <c r="L782" s="255"/>
      <c r="M782" s="24">
        <f t="shared" si="12"/>
        <v>2</v>
      </c>
    </row>
    <row r="783" spans="1:13">
      <c r="A783" s="9"/>
      <c r="B783" s="9"/>
      <c r="C783" s="9"/>
      <c r="D783" s="9"/>
      <c r="E783" s="25"/>
      <c r="F783" s="25"/>
      <c r="G783" s="25"/>
      <c r="H783" s="25"/>
      <c r="I783" s="33"/>
      <c r="J783" s="229"/>
      <c r="K783" s="255"/>
      <c r="L783" s="255"/>
      <c r="M783" s="24">
        <f t="shared" si="12"/>
        <v>2</v>
      </c>
    </row>
    <row r="784" spans="1:13">
      <c r="A784" s="9"/>
      <c r="B784" s="9"/>
      <c r="C784" s="9"/>
      <c r="D784" s="9"/>
      <c r="E784" s="25"/>
      <c r="F784" s="25"/>
      <c r="G784" s="25"/>
      <c r="H784" s="25"/>
      <c r="I784" s="33"/>
      <c r="J784" s="229"/>
      <c r="K784" s="255"/>
      <c r="L784" s="255"/>
      <c r="M784" s="24">
        <f t="shared" si="12"/>
        <v>2</v>
      </c>
    </row>
    <row r="785" spans="1:13">
      <c r="A785" s="9"/>
      <c r="B785" s="9"/>
      <c r="C785" s="9"/>
      <c r="D785" s="9"/>
      <c r="E785" s="25"/>
      <c r="F785" s="25"/>
      <c r="G785" s="25"/>
      <c r="H785" s="25"/>
      <c r="I785" s="33"/>
      <c r="J785" s="229"/>
      <c r="K785" s="255"/>
      <c r="L785" s="255"/>
      <c r="M785" s="24">
        <f t="shared" si="12"/>
        <v>2</v>
      </c>
    </row>
    <row r="786" spans="1:13">
      <c r="A786" s="9"/>
      <c r="B786" s="9"/>
      <c r="C786" s="9"/>
      <c r="D786" s="9"/>
      <c r="E786" s="25"/>
      <c r="F786" s="25"/>
      <c r="G786" s="25"/>
      <c r="H786" s="25"/>
      <c r="I786" s="33"/>
      <c r="J786" s="229"/>
      <c r="K786" s="255"/>
      <c r="L786" s="255"/>
      <c r="M786" s="24">
        <f t="shared" si="12"/>
        <v>2</v>
      </c>
    </row>
    <row r="787" spans="1:13">
      <c r="A787" s="9"/>
      <c r="B787" s="9"/>
      <c r="C787" s="9"/>
      <c r="D787" s="9"/>
      <c r="E787" s="25"/>
      <c r="F787" s="25"/>
      <c r="G787" s="25"/>
      <c r="H787" s="25"/>
      <c r="I787" s="33"/>
      <c r="J787" s="229"/>
      <c r="K787" s="255"/>
      <c r="L787" s="255"/>
      <c r="M787" s="24">
        <f t="shared" si="12"/>
        <v>2</v>
      </c>
    </row>
    <row r="788" spans="1:13">
      <c r="A788" s="9"/>
      <c r="B788" s="9"/>
      <c r="C788" s="9"/>
      <c r="D788" s="9"/>
      <c r="E788" s="25"/>
      <c r="F788" s="25"/>
      <c r="G788" s="25"/>
      <c r="H788" s="25"/>
      <c r="I788" s="33"/>
      <c r="J788" s="229"/>
      <c r="K788" s="255"/>
      <c r="L788" s="255"/>
      <c r="M788" s="24">
        <f t="shared" si="12"/>
        <v>2</v>
      </c>
    </row>
    <row r="789" spans="1:13">
      <c r="A789" s="9"/>
      <c r="B789" s="9"/>
      <c r="C789" s="9"/>
      <c r="D789" s="9"/>
      <c r="E789" s="25"/>
      <c r="F789" s="25"/>
      <c r="G789" s="25"/>
      <c r="H789" s="25"/>
      <c r="I789" s="33"/>
      <c r="J789" s="229"/>
      <c r="K789" s="255"/>
      <c r="L789" s="255"/>
      <c r="M789" s="24">
        <f t="shared" si="12"/>
        <v>2</v>
      </c>
    </row>
    <row r="790" spans="1:13">
      <c r="A790" s="9"/>
      <c r="B790" s="9"/>
      <c r="C790" s="9"/>
      <c r="D790" s="9"/>
      <c r="E790" s="25"/>
      <c r="F790" s="25"/>
      <c r="G790" s="25"/>
      <c r="H790" s="25"/>
      <c r="I790" s="33"/>
      <c r="J790" s="229"/>
      <c r="K790" s="255"/>
      <c r="L790" s="255"/>
      <c r="M790" s="24">
        <f t="shared" si="12"/>
        <v>2</v>
      </c>
    </row>
    <row r="791" spans="1:13">
      <c r="A791" s="9"/>
      <c r="B791" s="9"/>
      <c r="C791" s="9"/>
      <c r="D791" s="9"/>
      <c r="E791" s="25"/>
      <c r="F791" s="25"/>
      <c r="G791" s="25"/>
      <c r="H791" s="25"/>
      <c r="I791" s="33"/>
      <c r="J791" s="229"/>
      <c r="K791" s="255"/>
      <c r="L791" s="255"/>
    </row>
    <row r="792" spans="1:13">
      <c r="A792" s="9"/>
      <c r="B792" s="9"/>
      <c r="C792" s="9"/>
      <c r="D792" s="9"/>
      <c r="E792" s="25"/>
      <c r="F792" s="25"/>
      <c r="G792" s="25"/>
      <c r="H792" s="25"/>
      <c r="I792" s="33"/>
      <c r="J792" s="229"/>
      <c r="K792" s="255"/>
      <c r="L792" s="255"/>
    </row>
    <row r="793" spans="1:13">
      <c r="A793" s="9"/>
      <c r="B793" s="9"/>
      <c r="C793" s="9"/>
      <c r="D793" s="9"/>
      <c r="E793" s="25"/>
      <c r="F793" s="25"/>
      <c r="G793" s="25"/>
      <c r="H793" s="25"/>
      <c r="I793" s="33"/>
      <c r="J793" s="229"/>
      <c r="K793" s="255"/>
      <c r="L793" s="255"/>
    </row>
    <row r="794" spans="1:13">
      <c r="A794" s="9"/>
      <c r="B794" s="9"/>
      <c r="C794" s="9"/>
      <c r="D794" s="9"/>
      <c r="E794" s="25"/>
      <c r="F794" s="25"/>
      <c r="G794" s="25"/>
      <c r="H794" s="25"/>
      <c r="I794" s="33"/>
      <c r="J794" s="229"/>
      <c r="K794" s="255"/>
      <c r="L794" s="255"/>
    </row>
    <row r="795" spans="1:13">
      <c r="A795" s="9"/>
      <c r="B795" s="9"/>
      <c r="C795" s="9"/>
      <c r="D795" s="9"/>
      <c r="E795" s="25"/>
      <c r="F795" s="25"/>
      <c r="G795" s="25"/>
      <c r="H795" s="25"/>
      <c r="I795" s="33"/>
      <c r="J795" s="229"/>
      <c r="K795" s="255"/>
      <c r="L795" s="255"/>
    </row>
    <row r="796" spans="1:13">
      <c r="A796" s="9"/>
      <c r="B796" s="9"/>
      <c r="C796" s="9"/>
      <c r="D796" s="9"/>
      <c r="E796" s="25"/>
      <c r="F796" s="25"/>
      <c r="G796" s="25"/>
      <c r="H796" s="25"/>
      <c r="I796" s="33"/>
      <c r="J796" s="229"/>
      <c r="K796" s="255"/>
      <c r="L796" s="255"/>
    </row>
    <row r="797" spans="1:13">
      <c r="A797" s="9"/>
      <c r="B797" s="9"/>
      <c r="C797" s="9"/>
      <c r="D797" s="9"/>
      <c r="E797" s="25"/>
      <c r="F797" s="25"/>
      <c r="G797" s="25"/>
      <c r="H797" s="25"/>
      <c r="I797" s="33"/>
      <c r="J797" s="229"/>
      <c r="K797" s="255"/>
      <c r="L797" s="255"/>
    </row>
    <row r="798" spans="1:13">
      <c r="A798" s="9"/>
      <c r="B798" s="9"/>
      <c r="C798" s="9"/>
      <c r="D798" s="9"/>
      <c r="E798" s="25"/>
      <c r="F798" s="25"/>
      <c r="G798" s="25"/>
      <c r="H798" s="25"/>
      <c r="I798" s="33"/>
      <c r="J798" s="229"/>
      <c r="K798" s="255"/>
      <c r="L798" s="255"/>
    </row>
    <row r="799" spans="1:13">
      <c r="A799" s="9"/>
      <c r="B799" s="9"/>
      <c r="C799" s="9"/>
      <c r="D799" s="9"/>
      <c r="E799" s="25"/>
      <c r="F799" s="25"/>
      <c r="G799" s="25"/>
      <c r="H799" s="25"/>
      <c r="I799" s="33"/>
      <c r="J799" s="229"/>
      <c r="K799" s="255"/>
      <c r="L799" s="255"/>
    </row>
    <row r="800" spans="1:13">
      <c r="A800" s="9"/>
      <c r="B800" s="9"/>
      <c r="C800" s="9"/>
      <c r="D800" s="9"/>
      <c r="E800" s="25"/>
      <c r="F800" s="25"/>
      <c r="G800" s="25"/>
      <c r="H800" s="25"/>
      <c r="I800" s="33"/>
      <c r="J800" s="229"/>
      <c r="K800" s="255"/>
      <c r="L800" s="255"/>
    </row>
    <row r="801" spans="1:12">
      <c r="A801" s="9"/>
      <c r="B801" s="9"/>
      <c r="C801" s="9"/>
      <c r="D801" s="9"/>
      <c r="E801" s="25"/>
      <c r="F801" s="25"/>
      <c r="G801" s="25"/>
      <c r="H801" s="25"/>
      <c r="I801" s="33"/>
      <c r="J801" s="229"/>
      <c r="K801" s="255"/>
      <c r="L801" s="255"/>
    </row>
    <row r="802" spans="1:12">
      <c r="A802" s="9"/>
      <c r="B802" s="9"/>
      <c r="C802" s="9"/>
      <c r="D802" s="9"/>
      <c r="E802" s="25"/>
      <c r="F802" s="25"/>
      <c r="G802" s="25"/>
      <c r="H802" s="25"/>
      <c r="I802" s="33"/>
      <c r="J802" s="229"/>
      <c r="K802" s="255"/>
      <c r="L802" s="255"/>
    </row>
    <row r="803" spans="1:12">
      <c r="A803" s="9"/>
      <c r="B803" s="9"/>
      <c r="C803" s="9"/>
      <c r="D803" s="9"/>
      <c r="E803" s="25"/>
      <c r="F803" s="25"/>
      <c r="G803" s="25"/>
      <c r="H803" s="25"/>
      <c r="I803" s="33"/>
      <c r="J803" s="229"/>
      <c r="K803" s="255"/>
      <c r="L803" s="255"/>
    </row>
    <row r="804" spans="1:12">
      <c r="A804" s="9"/>
      <c r="B804" s="9"/>
      <c r="C804" s="9"/>
      <c r="D804" s="9"/>
      <c r="E804" s="25"/>
      <c r="F804" s="25"/>
      <c r="G804" s="25"/>
      <c r="H804" s="25"/>
      <c r="I804" s="33"/>
      <c r="J804" s="229"/>
      <c r="K804" s="255"/>
      <c r="L804" s="255"/>
    </row>
    <row r="805" spans="1:12">
      <c r="A805" s="9"/>
      <c r="B805" s="9"/>
      <c r="C805" s="9"/>
      <c r="D805" s="9"/>
      <c r="E805" s="25"/>
      <c r="F805" s="25"/>
      <c r="G805" s="25"/>
      <c r="H805" s="25"/>
      <c r="I805" s="33"/>
      <c r="J805" s="229"/>
      <c r="K805" s="255"/>
      <c r="L805" s="255"/>
    </row>
    <row r="806" spans="1:12">
      <c r="A806" s="9"/>
      <c r="B806" s="9"/>
      <c r="C806" s="9"/>
      <c r="D806" s="9"/>
      <c r="E806" s="25"/>
      <c r="F806" s="25"/>
      <c r="G806" s="25"/>
      <c r="H806" s="25"/>
      <c r="I806" s="33"/>
      <c r="J806" s="229"/>
      <c r="K806" s="255"/>
      <c r="L806" s="255"/>
    </row>
    <row r="807" spans="1:12">
      <c r="A807" s="9"/>
      <c r="B807" s="9"/>
      <c r="C807" s="9"/>
      <c r="D807" s="9"/>
      <c r="E807" s="25"/>
      <c r="F807" s="25"/>
      <c r="G807" s="25"/>
      <c r="H807" s="25"/>
      <c r="I807" s="33"/>
      <c r="J807" s="229"/>
      <c r="K807" s="255"/>
      <c r="L807" s="255"/>
    </row>
    <row r="808" spans="1:12">
      <c r="A808" s="9"/>
      <c r="B808" s="9"/>
      <c r="C808" s="9"/>
      <c r="D808" s="9"/>
      <c r="E808" s="25"/>
      <c r="F808" s="25"/>
      <c r="G808" s="25"/>
      <c r="H808" s="25"/>
      <c r="I808" s="33"/>
      <c r="J808" s="229"/>
      <c r="K808" s="255"/>
      <c r="L808" s="255"/>
    </row>
    <row r="809" spans="1:12">
      <c r="A809" s="9"/>
      <c r="B809" s="9"/>
      <c r="C809" s="9"/>
      <c r="D809" s="9"/>
      <c r="E809" s="25"/>
      <c r="F809" s="25"/>
      <c r="G809" s="25"/>
      <c r="H809" s="25"/>
      <c r="I809" s="33"/>
      <c r="J809" s="229"/>
      <c r="K809" s="255"/>
      <c r="L809" s="255"/>
    </row>
    <row r="810" spans="1:12">
      <c r="A810" s="9"/>
      <c r="B810" s="9"/>
      <c r="C810" s="9"/>
      <c r="D810" s="9"/>
      <c r="E810" s="25"/>
      <c r="F810" s="25"/>
      <c r="G810" s="25"/>
      <c r="H810" s="25"/>
      <c r="I810" s="33"/>
      <c r="J810" s="229"/>
      <c r="K810" s="255"/>
      <c r="L810" s="255"/>
    </row>
    <row r="811" spans="1:12">
      <c r="A811" s="9"/>
      <c r="B811" s="9"/>
      <c r="C811" s="9"/>
      <c r="D811" s="9"/>
      <c r="E811" s="25"/>
      <c r="F811" s="25"/>
      <c r="G811" s="25"/>
      <c r="H811" s="25"/>
      <c r="I811" s="33"/>
      <c r="J811" s="229"/>
      <c r="K811" s="255"/>
      <c r="L811" s="255"/>
    </row>
    <row r="812" spans="1:12">
      <c r="A812" s="9"/>
      <c r="B812" s="9"/>
      <c r="C812" s="9"/>
      <c r="D812" s="9"/>
      <c r="E812" s="25"/>
      <c r="F812" s="25"/>
      <c r="G812" s="25"/>
      <c r="H812" s="25"/>
      <c r="I812" s="33"/>
      <c r="J812" s="229"/>
      <c r="K812" s="255"/>
      <c r="L812" s="255"/>
    </row>
    <row r="813" spans="1:12">
      <c r="A813" s="9"/>
      <c r="B813" s="9"/>
      <c r="C813" s="9"/>
      <c r="D813" s="9"/>
      <c r="E813" s="25"/>
      <c r="F813" s="25"/>
      <c r="G813" s="25"/>
      <c r="H813" s="25"/>
      <c r="I813" s="33"/>
      <c r="J813" s="229"/>
      <c r="K813" s="255"/>
      <c r="L813" s="255"/>
    </row>
    <row r="814" spans="1:12">
      <c r="A814" s="9"/>
      <c r="B814" s="9"/>
      <c r="C814" s="9"/>
      <c r="D814" s="9"/>
      <c r="E814" s="25"/>
      <c r="F814" s="25"/>
      <c r="G814" s="25"/>
      <c r="H814" s="25"/>
      <c r="I814" s="33"/>
      <c r="J814" s="229"/>
      <c r="K814" s="255"/>
      <c r="L814" s="255"/>
    </row>
    <row r="815" spans="1:12">
      <c r="A815" s="9"/>
      <c r="B815" s="9"/>
      <c r="C815" s="9"/>
      <c r="D815" s="9"/>
      <c r="E815" s="25"/>
      <c r="F815" s="25"/>
      <c r="G815" s="25"/>
      <c r="H815" s="25"/>
      <c r="I815" s="33"/>
      <c r="J815" s="229"/>
      <c r="K815" s="255"/>
      <c r="L815" s="255"/>
    </row>
    <row r="816" spans="1:12">
      <c r="A816" s="9"/>
      <c r="B816" s="9"/>
      <c r="C816" s="9"/>
      <c r="D816" s="9"/>
      <c r="E816" s="25"/>
      <c r="F816" s="25"/>
      <c r="G816" s="25"/>
      <c r="H816" s="25"/>
      <c r="I816" s="33"/>
      <c r="J816" s="229"/>
      <c r="K816" s="255"/>
      <c r="L816" s="255"/>
    </row>
    <row r="817" spans="1:12">
      <c r="A817" s="9"/>
      <c r="B817" s="9"/>
      <c r="C817" s="9"/>
      <c r="D817" s="9"/>
      <c r="E817" s="25"/>
      <c r="F817" s="25"/>
      <c r="G817" s="25"/>
      <c r="H817" s="25"/>
      <c r="I817" s="33"/>
      <c r="J817" s="229"/>
      <c r="K817" s="255"/>
      <c r="L817" s="255"/>
    </row>
    <row r="818" spans="1:12">
      <c r="A818" s="9"/>
      <c r="B818" s="9"/>
      <c r="C818" s="9"/>
      <c r="D818" s="9"/>
      <c r="E818" s="25"/>
      <c r="F818" s="25"/>
      <c r="G818" s="25"/>
      <c r="H818" s="25"/>
      <c r="I818" s="33"/>
      <c r="J818" s="229"/>
      <c r="K818" s="255"/>
      <c r="L818" s="255"/>
    </row>
    <row r="819" spans="1:12">
      <c r="A819" s="9"/>
      <c r="B819" s="9"/>
      <c r="C819" s="9"/>
      <c r="D819" s="9"/>
      <c r="E819" s="25"/>
      <c r="F819" s="25"/>
      <c r="G819" s="25"/>
      <c r="H819" s="25"/>
      <c r="I819" s="33"/>
      <c r="J819" s="229"/>
      <c r="K819" s="255"/>
      <c r="L819" s="255"/>
    </row>
    <row r="820" spans="1:12">
      <c r="A820" s="9"/>
      <c r="B820" s="9"/>
      <c r="C820" s="9"/>
      <c r="D820" s="9"/>
      <c r="E820" s="25"/>
      <c r="F820" s="25"/>
      <c r="G820" s="25"/>
      <c r="H820" s="25"/>
      <c r="I820" s="33"/>
      <c r="J820" s="229"/>
      <c r="K820" s="255"/>
      <c r="L820" s="255"/>
    </row>
    <row r="821" spans="1:12">
      <c r="A821" s="9"/>
      <c r="B821" s="9"/>
      <c r="C821" s="9"/>
      <c r="D821" s="9"/>
      <c r="E821" s="25"/>
      <c r="F821" s="25"/>
      <c r="G821" s="25"/>
      <c r="H821" s="25"/>
      <c r="I821" s="33"/>
      <c r="J821" s="229"/>
      <c r="K821" s="255"/>
      <c r="L821" s="255"/>
    </row>
    <row r="822" spans="1:12">
      <c r="A822" s="9"/>
      <c r="B822" s="9"/>
      <c r="C822" s="9"/>
      <c r="D822" s="9"/>
      <c r="E822" s="25"/>
      <c r="F822" s="25"/>
      <c r="G822" s="25"/>
      <c r="H822" s="25"/>
      <c r="I822" s="33"/>
      <c r="J822" s="229"/>
      <c r="K822" s="255"/>
      <c r="L822" s="255"/>
    </row>
    <row r="823" spans="1:12">
      <c r="A823" s="9"/>
      <c r="B823" s="9"/>
      <c r="C823" s="9"/>
      <c r="D823" s="9"/>
      <c r="E823" s="25"/>
      <c r="F823" s="25"/>
      <c r="G823" s="25"/>
      <c r="H823" s="25"/>
      <c r="I823" s="33"/>
      <c r="J823" s="229"/>
      <c r="K823" s="255"/>
      <c r="L823" s="255"/>
    </row>
    <row r="824" spans="1:12">
      <c r="A824" s="9"/>
      <c r="B824" s="9"/>
      <c r="C824" s="9"/>
      <c r="D824" s="9"/>
      <c r="E824" s="25"/>
      <c r="F824" s="25"/>
      <c r="G824" s="25"/>
      <c r="H824" s="25"/>
      <c r="I824" s="33"/>
      <c r="J824" s="229"/>
      <c r="K824" s="255"/>
      <c r="L824" s="255"/>
    </row>
    <row r="825" spans="1:12">
      <c r="A825" s="9"/>
      <c r="B825" s="9"/>
      <c r="C825" s="9"/>
      <c r="D825" s="9"/>
      <c r="E825" s="25"/>
      <c r="F825" s="25"/>
      <c r="G825" s="25"/>
      <c r="H825" s="25"/>
      <c r="I825" s="33"/>
      <c r="J825" s="229"/>
      <c r="K825" s="255"/>
      <c r="L825" s="255"/>
    </row>
    <row r="826" spans="1:12">
      <c r="A826" s="9"/>
      <c r="B826" s="9"/>
      <c r="C826" s="9"/>
      <c r="D826" s="9"/>
      <c r="E826" s="25"/>
      <c r="F826" s="25"/>
      <c r="G826" s="25"/>
      <c r="H826" s="25"/>
      <c r="I826" s="33"/>
      <c r="J826" s="229"/>
      <c r="K826" s="255"/>
      <c r="L826" s="255"/>
    </row>
    <row r="827" spans="1:12">
      <c r="A827" s="9"/>
      <c r="B827" s="9"/>
      <c r="C827" s="9"/>
      <c r="D827" s="9"/>
      <c r="E827" s="25"/>
      <c r="F827" s="25"/>
      <c r="G827" s="25"/>
      <c r="H827" s="25"/>
      <c r="I827" s="33"/>
      <c r="J827" s="229"/>
      <c r="K827" s="255"/>
      <c r="L827" s="255"/>
    </row>
    <row r="828" spans="1:12">
      <c r="A828" s="9"/>
      <c r="B828" s="9"/>
      <c r="C828" s="9"/>
      <c r="D828" s="9"/>
      <c r="E828" s="25"/>
      <c r="F828" s="25"/>
      <c r="G828" s="25"/>
      <c r="H828" s="25"/>
      <c r="I828" s="33"/>
      <c r="J828" s="229"/>
      <c r="K828" s="255"/>
      <c r="L828" s="255"/>
    </row>
    <row r="829" spans="1:12">
      <c r="A829" s="9"/>
      <c r="B829" s="9"/>
      <c r="C829" s="9"/>
      <c r="D829" s="9"/>
      <c r="E829" s="25"/>
      <c r="F829" s="25"/>
      <c r="G829" s="25"/>
      <c r="H829" s="25"/>
      <c r="I829" s="33"/>
      <c r="J829" s="229"/>
      <c r="K829" s="255"/>
      <c r="L829" s="255"/>
    </row>
    <row r="830" spans="1:12">
      <c r="A830" s="9"/>
      <c r="B830" s="9"/>
      <c r="C830" s="9"/>
      <c r="D830" s="9"/>
      <c r="E830" s="25"/>
      <c r="F830" s="25"/>
      <c r="G830" s="25"/>
      <c r="H830" s="25"/>
      <c r="I830" s="33"/>
      <c r="J830" s="229"/>
      <c r="K830" s="255"/>
      <c r="L830" s="255"/>
    </row>
    <row r="831" spans="1:12">
      <c r="A831" s="9"/>
      <c r="B831" s="9"/>
      <c r="C831" s="9"/>
      <c r="D831" s="9"/>
      <c r="E831" s="25"/>
      <c r="F831" s="25"/>
      <c r="G831" s="25"/>
      <c r="H831" s="25"/>
      <c r="I831" s="33"/>
      <c r="J831" s="229"/>
      <c r="K831" s="255"/>
      <c r="L831" s="255"/>
    </row>
    <row r="832" spans="1:12">
      <c r="A832" s="9"/>
      <c r="B832" s="9"/>
      <c r="C832" s="9"/>
      <c r="D832" s="9"/>
      <c r="E832" s="25"/>
      <c r="F832" s="25"/>
      <c r="G832" s="25"/>
      <c r="H832" s="25"/>
      <c r="I832" s="33"/>
      <c r="J832" s="229"/>
      <c r="K832" s="255"/>
      <c r="L832" s="255"/>
    </row>
    <row r="833" spans="1:12">
      <c r="A833" s="9"/>
      <c r="B833" s="9"/>
      <c r="C833" s="9"/>
      <c r="D833" s="9"/>
      <c r="E833" s="25"/>
      <c r="F833" s="25"/>
      <c r="G833" s="25"/>
      <c r="H833" s="25"/>
      <c r="I833" s="33"/>
      <c r="J833" s="229"/>
      <c r="K833" s="255"/>
      <c r="L833" s="255"/>
    </row>
    <row r="834" spans="1:12">
      <c r="A834" s="9"/>
      <c r="B834" s="9"/>
      <c r="C834" s="9"/>
      <c r="D834" s="9"/>
      <c r="E834" s="25"/>
      <c r="F834" s="25"/>
      <c r="G834" s="25"/>
      <c r="H834" s="25"/>
      <c r="I834" s="33"/>
      <c r="J834" s="229"/>
      <c r="K834" s="255"/>
      <c r="L834" s="255"/>
    </row>
    <row r="835" spans="1:12">
      <c r="A835" s="9"/>
      <c r="B835" s="9"/>
      <c r="C835" s="9"/>
      <c r="D835" s="9"/>
      <c r="E835" s="25"/>
      <c r="F835" s="25"/>
      <c r="G835" s="25"/>
      <c r="H835" s="25"/>
      <c r="I835" s="33"/>
      <c r="J835" s="229"/>
      <c r="K835" s="255"/>
      <c r="L835" s="255"/>
    </row>
    <row r="836" spans="1:12">
      <c r="A836" s="9"/>
      <c r="B836" s="9"/>
      <c r="C836" s="9"/>
      <c r="D836" s="9"/>
      <c r="E836" s="25"/>
      <c r="F836" s="25"/>
      <c r="G836" s="25"/>
      <c r="H836" s="25"/>
      <c r="I836" s="33"/>
      <c r="J836" s="229"/>
      <c r="K836" s="255"/>
      <c r="L836" s="255"/>
    </row>
    <row r="837" spans="1:12">
      <c r="A837" s="9"/>
      <c r="B837" s="9"/>
      <c r="C837" s="9"/>
      <c r="D837" s="9"/>
      <c r="E837" s="25"/>
      <c r="F837" s="25"/>
      <c r="G837" s="25"/>
      <c r="H837" s="25"/>
      <c r="I837" s="33"/>
      <c r="J837" s="229"/>
      <c r="K837" s="255"/>
      <c r="L837" s="255"/>
    </row>
    <row r="838" spans="1:12">
      <c r="A838" s="9"/>
      <c r="B838" s="9"/>
      <c r="C838" s="9"/>
      <c r="D838" s="9"/>
      <c r="E838" s="25"/>
      <c r="F838" s="25"/>
      <c r="G838" s="25"/>
      <c r="H838" s="25"/>
      <c r="I838" s="33"/>
      <c r="J838" s="229"/>
      <c r="K838" s="255"/>
      <c r="L838" s="255"/>
    </row>
    <row r="839" spans="1:12">
      <c r="A839" s="9"/>
      <c r="B839" s="9"/>
      <c r="C839" s="9"/>
      <c r="D839" s="9"/>
      <c r="E839" s="25"/>
      <c r="F839" s="25"/>
      <c r="G839" s="25"/>
      <c r="H839" s="25"/>
      <c r="I839" s="33"/>
      <c r="J839" s="229"/>
      <c r="K839" s="255"/>
      <c r="L839" s="255"/>
    </row>
    <row r="840" spans="1:12">
      <c r="A840" s="9"/>
      <c r="B840" s="9"/>
      <c r="C840" s="9"/>
      <c r="D840" s="9"/>
      <c r="E840" s="25"/>
      <c r="F840" s="25"/>
      <c r="G840" s="25"/>
      <c r="H840" s="25"/>
      <c r="I840" s="33"/>
      <c r="J840" s="229"/>
      <c r="K840" s="255"/>
      <c r="L840" s="255"/>
    </row>
    <row r="841" spans="1:12">
      <c r="A841" s="9"/>
      <c r="B841" s="9"/>
      <c r="C841" s="9"/>
      <c r="D841" s="9"/>
      <c r="E841" s="25"/>
      <c r="F841" s="25"/>
      <c r="G841" s="25"/>
      <c r="H841" s="25"/>
      <c r="I841" s="33"/>
      <c r="J841" s="229"/>
      <c r="K841" s="255"/>
      <c r="L841" s="255"/>
    </row>
    <row r="842" spans="1:12">
      <c r="A842" s="9"/>
      <c r="B842" s="9"/>
      <c r="C842" s="9"/>
      <c r="D842" s="9"/>
      <c r="E842" s="25"/>
      <c r="F842" s="25"/>
      <c r="G842" s="25"/>
      <c r="H842" s="25"/>
      <c r="I842" s="33"/>
      <c r="J842" s="229"/>
      <c r="K842" s="255"/>
      <c r="L842" s="255"/>
    </row>
    <row r="843" spans="1:12">
      <c r="A843" s="9"/>
      <c r="B843" s="9"/>
      <c r="C843" s="9"/>
      <c r="D843" s="9"/>
      <c r="E843" s="25"/>
      <c r="F843" s="25"/>
      <c r="G843" s="25"/>
      <c r="H843" s="25"/>
      <c r="I843" s="33"/>
      <c r="J843" s="229"/>
      <c r="K843" s="255"/>
      <c r="L843" s="255"/>
    </row>
    <row r="844" spans="1:12">
      <c r="A844" s="9"/>
      <c r="B844" s="9"/>
      <c r="C844" s="9"/>
      <c r="D844" s="9"/>
      <c r="E844" s="25"/>
      <c r="F844" s="25"/>
      <c r="G844" s="25"/>
      <c r="H844" s="25"/>
      <c r="I844" s="33"/>
      <c r="J844" s="229"/>
      <c r="K844" s="255"/>
      <c r="L844" s="255"/>
    </row>
    <row r="845" spans="1:12">
      <c r="A845" s="9"/>
      <c r="B845" s="9"/>
      <c r="C845" s="9"/>
      <c r="D845" s="9"/>
      <c r="E845" s="25"/>
      <c r="F845" s="25"/>
      <c r="G845" s="25"/>
      <c r="H845" s="25"/>
      <c r="I845" s="33"/>
      <c r="J845" s="229"/>
      <c r="K845" s="255"/>
      <c r="L845" s="255"/>
    </row>
    <row r="846" spans="1:12">
      <c r="A846" s="9"/>
      <c r="B846" s="9"/>
      <c r="C846" s="9"/>
      <c r="D846" s="9"/>
      <c r="E846" s="25"/>
      <c r="F846" s="25"/>
      <c r="G846" s="25"/>
      <c r="H846" s="25"/>
      <c r="I846" s="33"/>
      <c r="J846" s="229"/>
      <c r="K846" s="255"/>
      <c r="L846" s="255"/>
    </row>
    <row r="847" spans="1:12">
      <c r="A847" s="9"/>
      <c r="B847" s="9"/>
      <c r="C847" s="9"/>
      <c r="D847" s="9"/>
      <c r="E847" s="25"/>
      <c r="F847" s="25"/>
      <c r="G847" s="25"/>
      <c r="H847" s="25"/>
      <c r="I847" s="33"/>
      <c r="J847" s="229"/>
      <c r="K847" s="255"/>
      <c r="L847" s="255"/>
    </row>
    <row r="848" spans="1:12">
      <c r="A848" s="9"/>
      <c r="B848" s="9"/>
      <c r="C848" s="9"/>
      <c r="D848" s="9"/>
      <c r="E848" s="25"/>
      <c r="F848" s="25"/>
      <c r="G848" s="25"/>
      <c r="H848" s="25"/>
      <c r="I848" s="33"/>
      <c r="J848" s="229"/>
      <c r="K848" s="255"/>
      <c r="L848" s="255"/>
    </row>
    <row r="849" spans="1:12">
      <c r="A849" s="9"/>
      <c r="B849" s="9"/>
      <c r="C849" s="9"/>
      <c r="D849" s="9"/>
      <c r="E849" s="25"/>
      <c r="F849" s="25"/>
      <c r="G849" s="25"/>
      <c r="H849" s="25"/>
      <c r="I849" s="33"/>
      <c r="J849" s="229"/>
      <c r="K849" s="255"/>
      <c r="L849" s="255"/>
    </row>
    <row r="850" spans="1:12">
      <c r="A850" s="9"/>
      <c r="B850" s="9"/>
      <c r="C850" s="9"/>
      <c r="D850" s="9"/>
      <c r="E850" s="25"/>
      <c r="F850" s="25"/>
      <c r="G850" s="25"/>
      <c r="H850" s="25"/>
      <c r="I850" s="33"/>
      <c r="J850" s="229"/>
      <c r="K850" s="255"/>
      <c r="L850" s="255"/>
    </row>
    <row r="851" spans="1:12">
      <c r="A851" s="9"/>
      <c r="B851" s="9"/>
      <c r="C851" s="9"/>
      <c r="D851" s="9"/>
      <c r="E851" s="25"/>
      <c r="F851" s="25"/>
      <c r="G851" s="25"/>
      <c r="H851" s="25"/>
      <c r="I851" s="33"/>
      <c r="J851" s="229"/>
      <c r="K851" s="255"/>
      <c r="L851" s="255"/>
    </row>
    <row r="852" spans="1:12">
      <c r="A852" s="9"/>
      <c r="B852" s="9"/>
      <c r="C852" s="9"/>
      <c r="D852" s="9"/>
      <c r="E852" s="25"/>
      <c r="F852" s="25"/>
      <c r="G852" s="25"/>
      <c r="H852" s="25"/>
      <c r="I852" s="33"/>
      <c r="J852" s="229"/>
      <c r="K852" s="255"/>
      <c r="L852" s="255"/>
    </row>
    <row r="853" spans="1:12">
      <c r="A853" s="9"/>
      <c r="B853" s="9"/>
      <c r="C853" s="9"/>
      <c r="D853" s="9"/>
      <c r="E853" s="25"/>
      <c r="F853" s="25"/>
      <c r="G853" s="25"/>
      <c r="H853" s="25"/>
      <c r="I853" s="33"/>
      <c r="J853" s="229"/>
      <c r="K853" s="255"/>
      <c r="L853" s="255"/>
    </row>
    <row r="854" spans="1:12">
      <c r="A854" s="9"/>
      <c r="B854" s="9"/>
      <c r="C854" s="9"/>
      <c r="D854" s="9"/>
      <c r="E854" s="25"/>
      <c r="F854" s="25"/>
      <c r="G854" s="25"/>
      <c r="H854" s="25"/>
      <c r="I854" s="33"/>
      <c r="J854" s="229"/>
      <c r="K854" s="255"/>
      <c r="L854" s="255"/>
    </row>
    <row r="855" spans="1:12">
      <c r="A855" s="9"/>
      <c r="B855" s="9"/>
      <c r="C855" s="9"/>
      <c r="D855" s="9"/>
      <c r="E855" s="25"/>
      <c r="F855" s="25"/>
      <c r="G855" s="25"/>
      <c r="H855" s="25"/>
      <c r="I855" s="33"/>
      <c r="J855" s="229"/>
      <c r="K855" s="255"/>
      <c r="L855" s="255"/>
    </row>
    <row r="856" spans="1:12">
      <c r="A856" s="9"/>
      <c r="B856" s="9"/>
      <c r="C856" s="9"/>
      <c r="D856" s="9"/>
      <c r="E856" s="25"/>
      <c r="F856" s="25"/>
      <c r="G856" s="25"/>
      <c r="H856" s="25"/>
      <c r="I856" s="33"/>
      <c r="J856" s="229"/>
      <c r="K856" s="255"/>
      <c r="L856" s="255"/>
    </row>
    <row r="857" spans="1:12">
      <c r="A857" s="9"/>
      <c r="B857" s="9"/>
      <c r="C857" s="9"/>
      <c r="D857" s="9"/>
      <c r="E857" s="25"/>
      <c r="F857" s="25"/>
      <c r="G857" s="25"/>
      <c r="H857" s="25"/>
      <c r="I857" s="33"/>
      <c r="J857" s="229"/>
      <c r="K857" s="255"/>
      <c r="L857" s="255"/>
    </row>
    <row r="858" spans="1:12">
      <c r="A858" s="9"/>
      <c r="B858" s="9"/>
      <c r="C858" s="9"/>
      <c r="D858" s="9"/>
      <c r="E858" s="25"/>
      <c r="F858" s="25"/>
      <c r="G858" s="25"/>
      <c r="H858" s="25"/>
      <c r="I858" s="33"/>
      <c r="J858" s="229"/>
      <c r="K858" s="255"/>
      <c r="L858" s="255"/>
    </row>
    <row r="859" spans="1:12">
      <c r="A859" s="9"/>
      <c r="B859" s="9"/>
      <c r="C859" s="9"/>
      <c r="D859" s="9"/>
      <c r="E859" s="25"/>
      <c r="F859" s="25"/>
      <c r="G859" s="25"/>
      <c r="H859" s="25"/>
      <c r="I859" s="33"/>
      <c r="J859" s="229"/>
      <c r="K859" s="255"/>
      <c r="L859" s="255"/>
    </row>
    <row r="860" spans="1:12">
      <c r="A860" s="9"/>
      <c r="B860" s="9"/>
      <c r="C860" s="9"/>
      <c r="D860" s="9"/>
      <c r="E860" s="25"/>
      <c r="F860" s="25"/>
      <c r="G860" s="25"/>
      <c r="H860" s="25"/>
      <c r="I860" s="33"/>
      <c r="J860" s="229"/>
      <c r="K860" s="255"/>
      <c r="L860" s="255"/>
    </row>
    <row r="861" spans="1:12">
      <c r="A861" s="9"/>
      <c r="B861" s="9"/>
      <c r="C861" s="9"/>
      <c r="D861" s="9"/>
      <c r="E861" s="25"/>
      <c r="F861" s="25"/>
      <c r="G861" s="25"/>
      <c r="H861" s="25"/>
      <c r="I861" s="33"/>
      <c r="J861" s="229"/>
      <c r="K861" s="255"/>
      <c r="L861" s="255"/>
    </row>
    <row r="862" spans="1:12">
      <c r="A862" s="9"/>
      <c r="B862" s="9"/>
      <c r="C862" s="9"/>
      <c r="D862" s="9"/>
      <c r="E862" s="25"/>
      <c r="F862" s="25"/>
      <c r="G862" s="25"/>
      <c r="H862" s="25"/>
      <c r="I862" s="33"/>
      <c r="J862" s="229"/>
      <c r="K862" s="255"/>
      <c r="L862" s="255"/>
    </row>
    <row r="863" spans="1:12">
      <c r="A863" s="9"/>
      <c r="B863" s="9"/>
      <c r="C863" s="9"/>
      <c r="D863" s="9"/>
      <c r="E863" s="25"/>
      <c r="F863" s="25"/>
      <c r="G863" s="25"/>
      <c r="H863" s="25"/>
      <c r="I863" s="33"/>
      <c r="J863" s="229"/>
      <c r="K863" s="255"/>
      <c r="L863" s="255"/>
    </row>
    <row r="864" spans="1:12">
      <c r="A864" s="9"/>
      <c r="B864" s="9"/>
      <c r="C864" s="9"/>
      <c r="D864" s="9"/>
      <c r="E864" s="25"/>
      <c r="F864" s="25"/>
      <c r="G864" s="25"/>
      <c r="H864" s="25"/>
      <c r="I864" s="33"/>
      <c r="J864" s="229"/>
      <c r="K864" s="255"/>
      <c r="L864" s="255"/>
    </row>
    <row r="865" spans="1:12">
      <c r="A865" s="9"/>
      <c r="B865" s="9"/>
      <c r="C865" s="9"/>
      <c r="D865" s="9"/>
      <c r="E865" s="25"/>
      <c r="F865" s="25"/>
      <c r="G865" s="25"/>
      <c r="H865" s="25"/>
      <c r="I865" s="33"/>
      <c r="J865" s="229"/>
      <c r="K865" s="255"/>
      <c r="L865" s="255"/>
    </row>
    <row r="866" spans="1:12">
      <c r="A866" s="9"/>
      <c r="B866" s="9"/>
      <c r="C866" s="9"/>
      <c r="D866" s="9"/>
      <c r="E866" s="25"/>
      <c r="F866" s="25"/>
      <c r="G866" s="25"/>
      <c r="H866" s="25"/>
      <c r="I866" s="33"/>
      <c r="J866" s="229"/>
      <c r="K866" s="255"/>
      <c r="L866" s="255"/>
    </row>
    <row r="867" spans="1:12">
      <c r="A867" s="9"/>
      <c r="B867" s="9"/>
      <c r="C867" s="9"/>
      <c r="D867" s="9"/>
      <c r="E867" s="25"/>
      <c r="F867" s="25"/>
      <c r="G867" s="25"/>
      <c r="H867" s="25"/>
      <c r="I867" s="33"/>
      <c r="J867" s="229"/>
      <c r="K867" s="255"/>
      <c r="L867" s="255"/>
    </row>
    <row r="868" spans="1:12">
      <c r="A868" s="9"/>
      <c r="B868" s="9"/>
      <c r="C868" s="9"/>
      <c r="D868" s="9"/>
      <c r="E868" s="25"/>
      <c r="F868" s="25"/>
      <c r="G868" s="25"/>
      <c r="H868" s="25"/>
      <c r="I868" s="33"/>
      <c r="J868" s="229"/>
      <c r="K868" s="255"/>
      <c r="L868" s="255"/>
    </row>
    <row r="869" spans="1:12">
      <c r="A869" s="9"/>
      <c r="B869" s="9"/>
      <c r="C869" s="9"/>
      <c r="D869" s="9"/>
      <c r="E869" s="25"/>
      <c r="F869" s="25"/>
      <c r="G869" s="25"/>
      <c r="H869" s="25"/>
      <c r="I869" s="33"/>
      <c r="J869" s="229"/>
      <c r="K869" s="255"/>
      <c r="L869" s="255"/>
    </row>
    <row r="870" spans="1:12">
      <c r="A870" s="9"/>
      <c r="B870" s="9"/>
      <c r="C870" s="9"/>
      <c r="D870" s="9"/>
      <c r="E870" s="25"/>
      <c r="F870" s="25"/>
      <c r="G870" s="25"/>
      <c r="H870" s="25"/>
      <c r="I870" s="33"/>
      <c r="J870" s="229"/>
      <c r="K870" s="255"/>
      <c r="L870" s="255"/>
    </row>
    <row r="871" spans="1:12">
      <c r="A871" s="9"/>
      <c r="B871" s="9"/>
      <c r="C871" s="9"/>
      <c r="D871" s="9"/>
      <c r="E871" s="25"/>
      <c r="F871" s="25"/>
      <c r="G871" s="25"/>
      <c r="H871" s="25"/>
      <c r="I871" s="33"/>
      <c r="J871" s="229"/>
      <c r="K871" s="255"/>
      <c r="L871" s="255"/>
    </row>
    <row r="872" spans="1:12">
      <c r="A872" s="9"/>
      <c r="B872" s="9"/>
      <c r="C872" s="9"/>
      <c r="D872" s="9"/>
      <c r="E872" s="25"/>
      <c r="F872" s="25"/>
      <c r="G872" s="25"/>
      <c r="H872" s="25"/>
      <c r="I872" s="33"/>
      <c r="J872" s="229"/>
      <c r="K872" s="255"/>
      <c r="L872" s="255"/>
    </row>
    <row r="873" spans="1:12">
      <c r="A873" s="9"/>
      <c r="B873" s="9"/>
      <c r="C873" s="9"/>
      <c r="D873" s="9"/>
      <c r="E873" s="25"/>
      <c r="F873" s="25"/>
      <c r="G873" s="25"/>
      <c r="H873" s="25"/>
      <c r="I873" s="33"/>
      <c r="J873" s="229"/>
      <c r="K873" s="255"/>
      <c r="L873" s="255"/>
    </row>
    <row r="874" spans="1:12">
      <c r="A874" s="9"/>
      <c r="B874" s="9"/>
      <c r="C874" s="9"/>
      <c r="D874" s="9"/>
      <c r="E874" s="25"/>
      <c r="F874" s="25"/>
      <c r="G874" s="25"/>
      <c r="H874" s="25"/>
      <c r="I874" s="33"/>
      <c r="J874" s="229"/>
      <c r="K874" s="255"/>
      <c r="L874" s="255"/>
    </row>
    <row r="875" spans="1:12">
      <c r="A875" s="9"/>
      <c r="B875" s="9"/>
      <c r="C875" s="9"/>
      <c r="D875" s="9"/>
      <c r="E875" s="25"/>
      <c r="F875" s="25"/>
      <c r="G875" s="25"/>
      <c r="H875" s="25"/>
      <c r="I875" s="33"/>
      <c r="J875" s="229"/>
      <c r="K875" s="255"/>
      <c r="L875" s="255"/>
    </row>
    <row r="876" spans="1:12">
      <c r="A876" s="9"/>
      <c r="B876" s="9"/>
      <c r="C876" s="9"/>
      <c r="D876" s="9"/>
      <c r="E876" s="25"/>
      <c r="F876" s="25"/>
      <c r="G876" s="25"/>
      <c r="H876" s="25"/>
      <c r="I876" s="33"/>
      <c r="J876" s="229"/>
      <c r="K876" s="255"/>
      <c r="L876" s="255"/>
    </row>
    <row r="877" spans="1:12">
      <c r="A877" s="9"/>
      <c r="B877" s="9"/>
      <c r="C877" s="9"/>
      <c r="D877" s="9"/>
      <c r="E877" s="25"/>
      <c r="F877" s="25"/>
      <c r="G877" s="25"/>
      <c r="H877" s="25"/>
      <c r="I877" s="33"/>
      <c r="J877" s="229"/>
      <c r="K877" s="255"/>
      <c r="L877" s="255"/>
    </row>
    <row r="878" spans="1:12">
      <c r="A878" s="9"/>
      <c r="B878" s="9"/>
      <c r="C878" s="9"/>
      <c r="D878" s="9"/>
      <c r="E878" s="25"/>
      <c r="F878" s="25"/>
      <c r="G878" s="25"/>
      <c r="H878" s="25"/>
      <c r="I878" s="33"/>
      <c r="J878" s="229"/>
      <c r="K878" s="255"/>
      <c r="L878" s="255"/>
    </row>
    <row r="879" spans="1:12">
      <c r="A879" s="9"/>
      <c r="B879" s="9"/>
      <c r="C879" s="9"/>
      <c r="D879" s="9"/>
      <c r="E879" s="25"/>
      <c r="F879" s="25"/>
      <c r="G879" s="25"/>
      <c r="H879" s="25"/>
      <c r="I879" s="33"/>
      <c r="J879" s="229"/>
      <c r="K879" s="255"/>
      <c r="L879" s="255"/>
    </row>
    <row r="880" spans="1:12">
      <c r="A880" s="9"/>
      <c r="B880" s="9"/>
      <c r="C880" s="9"/>
      <c r="D880" s="9"/>
      <c r="E880" s="25"/>
      <c r="F880" s="25"/>
      <c r="G880" s="25"/>
      <c r="H880" s="25"/>
      <c r="I880" s="33"/>
      <c r="J880" s="229"/>
      <c r="K880" s="255"/>
      <c r="L880" s="255"/>
    </row>
    <row r="881" spans="1:12">
      <c r="A881" s="9"/>
      <c r="B881" s="9"/>
      <c r="C881" s="9"/>
      <c r="D881" s="9"/>
      <c r="E881" s="25"/>
      <c r="F881" s="25"/>
      <c r="G881" s="25"/>
      <c r="H881" s="25"/>
      <c r="I881" s="33"/>
      <c r="J881" s="229"/>
      <c r="K881" s="255"/>
      <c r="L881" s="255"/>
    </row>
    <row r="882" spans="1:12">
      <c r="A882" s="9"/>
      <c r="B882" s="9"/>
      <c r="C882" s="9"/>
      <c r="D882" s="9"/>
      <c r="E882" s="25"/>
      <c r="F882" s="25"/>
      <c r="G882" s="25"/>
      <c r="H882" s="25"/>
      <c r="I882" s="33"/>
      <c r="J882" s="229"/>
      <c r="K882" s="255"/>
      <c r="L882" s="255"/>
    </row>
    <row r="883" spans="1:12">
      <c r="A883" s="9"/>
      <c r="B883" s="9"/>
      <c r="C883" s="9"/>
      <c r="D883" s="9"/>
      <c r="E883" s="25"/>
      <c r="F883" s="25"/>
      <c r="G883" s="25"/>
      <c r="H883" s="25"/>
      <c r="I883" s="33"/>
      <c r="J883" s="229"/>
      <c r="K883" s="255"/>
      <c r="L883" s="255"/>
    </row>
    <row r="884" spans="1:12">
      <c r="A884" s="9"/>
      <c r="B884" s="9"/>
      <c r="C884" s="9"/>
      <c r="D884" s="9"/>
      <c r="E884" s="25"/>
      <c r="F884" s="25"/>
      <c r="G884" s="25"/>
      <c r="H884" s="25"/>
      <c r="I884" s="33"/>
      <c r="J884" s="229"/>
      <c r="K884" s="255"/>
      <c r="L884" s="255"/>
    </row>
    <row r="885" spans="1:12">
      <c r="A885" s="9"/>
      <c r="B885" s="9"/>
      <c r="C885" s="9"/>
      <c r="D885" s="9"/>
      <c r="E885" s="25"/>
      <c r="F885" s="25"/>
      <c r="G885" s="25"/>
      <c r="H885" s="25"/>
      <c r="I885" s="33"/>
      <c r="J885" s="229"/>
      <c r="K885" s="255"/>
      <c r="L885" s="255"/>
    </row>
    <row r="886" spans="1:12">
      <c r="A886" s="9"/>
      <c r="B886" s="9"/>
      <c r="C886" s="9"/>
      <c r="D886" s="9"/>
      <c r="E886" s="25"/>
      <c r="F886" s="25"/>
      <c r="G886" s="25"/>
      <c r="H886" s="25"/>
      <c r="I886" s="33"/>
      <c r="J886" s="229"/>
      <c r="K886" s="255"/>
      <c r="L886" s="255"/>
    </row>
    <row r="887" spans="1:12">
      <c r="A887" s="9"/>
      <c r="B887" s="9"/>
      <c r="C887" s="9"/>
      <c r="D887" s="9"/>
      <c r="E887" s="25"/>
      <c r="F887" s="25"/>
      <c r="G887" s="25"/>
      <c r="H887" s="25"/>
      <c r="I887" s="33"/>
      <c r="J887" s="229"/>
      <c r="K887" s="255"/>
      <c r="L887" s="255"/>
    </row>
    <row r="888" spans="1:12">
      <c r="A888" s="9"/>
      <c r="B888" s="9"/>
      <c r="C888" s="9"/>
      <c r="D888" s="9"/>
      <c r="E888" s="25"/>
      <c r="F888" s="25"/>
      <c r="G888" s="25"/>
      <c r="H888" s="25"/>
      <c r="I888" s="33"/>
      <c r="J888" s="229"/>
      <c r="K888" s="255"/>
      <c r="L888" s="255"/>
    </row>
    <row r="889" spans="1:12">
      <c r="A889" s="9"/>
      <c r="B889" s="9"/>
      <c r="C889" s="9"/>
      <c r="D889" s="9"/>
      <c r="E889" s="25"/>
      <c r="F889" s="25"/>
      <c r="G889" s="25"/>
      <c r="H889" s="25"/>
      <c r="I889" s="33"/>
      <c r="J889" s="229"/>
      <c r="K889" s="255"/>
      <c r="L889" s="255"/>
    </row>
    <row r="890" spans="1:12">
      <c r="A890" s="9"/>
      <c r="B890" s="9"/>
      <c r="C890" s="9"/>
      <c r="D890" s="9"/>
      <c r="E890" s="25"/>
      <c r="F890" s="25"/>
      <c r="G890" s="25"/>
      <c r="H890" s="25"/>
      <c r="I890" s="33"/>
      <c r="J890" s="229"/>
      <c r="K890" s="255"/>
      <c r="L890" s="255"/>
    </row>
    <row r="891" spans="1:12">
      <c r="A891" s="9"/>
      <c r="B891" s="9"/>
      <c r="C891" s="9"/>
      <c r="D891" s="9"/>
      <c r="E891" s="25"/>
      <c r="F891" s="25"/>
      <c r="G891" s="25"/>
      <c r="H891" s="25"/>
      <c r="I891" s="33"/>
      <c r="J891" s="229"/>
      <c r="K891" s="255"/>
      <c r="L891" s="255"/>
    </row>
    <row r="892" spans="1:12">
      <c r="A892" s="9"/>
      <c r="B892" s="9"/>
      <c r="C892" s="9"/>
      <c r="D892" s="9"/>
      <c r="E892" s="25"/>
      <c r="F892" s="25"/>
      <c r="G892" s="25"/>
      <c r="H892" s="25"/>
      <c r="I892" s="33"/>
      <c r="J892" s="229"/>
      <c r="K892" s="255"/>
      <c r="L892" s="255"/>
    </row>
    <row r="893" spans="1:12">
      <c r="A893" s="9"/>
      <c r="B893" s="9"/>
      <c r="C893" s="9"/>
      <c r="D893" s="9"/>
      <c r="E893" s="25"/>
      <c r="F893" s="25"/>
      <c r="G893" s="25"/>
      <c r="H893" s="25"/>
      <c r="I893" s="33"/>
      <c r="J893" s="229"/>
      <c r="K893" s="255"/>
      <c r="L893" s="255"/>
    </row>
    <row r="894" spans="1:12">
      <c r="A894" s="9"/>
      <c r="B894" s="9"/>
      <c r="C894" s="9"/>
      <c r="D894" s="9"/>
      <c r="E894" s="25"/>
      <c r="F894" s="25"/>
      <c r="G894" s="25"/>
      <c r="H894" s="25"/>
      <c r="I894" s="33"/>
      <c r="J894" s="229"/>
      <c r="K894" s="255"/>
      <c r="L894" s="255"/>
    </row>
    <row r="895" spans="1:12">
      <c r="A895" s="9"/>
      <c r="B895" s="9"/>
      <c r="C895" s="9"/>
      <c r="D895" s="9"/>
      <c r="E895" s="25"/>
      <c r="F895" s="25"/>
      <c r="G895" s="25"/>
      <c r="H895" s="25"/>
      <c r="I895" s="33"/>
      <c r="J895" s="229"/>
      <c r="K895" s="255"/>
      <c r="L895" s="255"/>
    </row>
    <row r="896" spans="1:12">
      <c r="A896" s="9"/>
      <c r="B896" s="9"/>
      <c r="C896" s="9"/>
      <c r="D896" s="9"/>
      <c r="E896" s="25"/>
      <c r="F896" s="25"/>
      <c r="G896" s="25"/>
      <c r="H896" s="25"/>
      <c r="I896" s="33"/>
      <c r="J896" s="229"/>
      <c r="K896" s="255"/>
      <c r="L896" s="255"/>
    </row>
    <row r="897" spans="1:12">
      <c r="A897" s="9"/>
      <c r="B897" s="9"/>
      <c r="C897" s="9"/>
      <c r="D897" s="9"/>
      <c r="E897" s="25"/>
      <c r="F897" s="25"/>
      <c r="G897" s="25"/>
      <c r="H897" s="25"/>
      <c r="I897" s="33"/>
      <c r="J897" s="229"/>
      <c r="K897" s="255"/>
      <c r="L897" s="255"/>
    </row>
    <row r="898" spans="1:12">
      <c r="A898" s="9"/>
      <c r="B898" s="9"/>
      <c r="C898" s="9"/>
      <c r="D898" s="9"/>
      <c r="E898" s="25"/>
      <c r="F898" s="25"/>
      <c r="G898" s="25"/>
      <c r="H898" s="25"/>
      <c r="I898" s="33"/>
      <c r="J898" s="229"/>
      <c r="K898" s="255"/>
      <c r="L898" s="255"/>
    </row>
    <row r="899" spans="1:12">
      <c r="A899" s="9"/>
      <c r="B899" s="9"/>
      <c r="C899" s="9"/>
      <c r="D899" s="9"/>
      <c r="E899" s="25"/>
      <c r="F899" s="25"/>
      <c r="G899" s="25"/>
      <c r="H899" s="25"/>
      <c r="I899" s="33"/>
      <c r="J899" s="229"/>
      <c r="K899" s="255"/>
      <c r="L899" s="255"/>
    </row>
    <row r="900" spans="1:12">
      <c r="A900" s="9"/>
      <c r="B900" s="9"/>
      <c r="C900" s="9"/>
      <c r="D900" s="9"/>
      <c r="E900" s="25"/>
      <c r="F900" s="25"/>
      <c r="G900" s="25"/>
      <c r="H900" s="25"/>
      <c r="I900" s="33"/>
      <c r="J900" s="229"/>
      <c r="K900" s="255"/>
      <c r="L900" s="255"/>
    </row>
    <row r="901" spans="1:12">
      <c r="A901" s="9"/>
      <c r="B901" s="9"/>
      <c r="C901" s="9"/>
      <c r="D901" s="9"/>
      <c r="E901" s="25"/>
      <c r="F901" s="25"/>
      <c r="G901" s="25"/>
      <c r="H901" s="25"/>
      <c r="I901" s="33"/>
      <c r="J901" s="229"/>
      <c r="K901" s="255"/>
      <c r="L901" s="255"/>
    </row>
    <row r="902" spans="1:12">
      <c r="A902" s="9"/>
      <c r="B902" s="9"/>
      <c r="C902" s="9"/>
      <c r="D902" s="9"/>
      <c r="E902" s="25"/>
      <c r="F902" s="25"/>
      <c r="G902" s="25"/>
      <c r="H902" s="25"/>
      <c r="I902" s="33"/>
      <c r="J902" s="229"/>
      <c r="K902" s="255"/>
      <c r="L902" s="255"/>
    </row>
    <row r="903" spans="1:12">
      <c r="A903" s="9"/>
      <c r="B903" s="9"/>
      <c r="C903" s="9"/>
      <c r="D903" s="9"/>
      <c r="E903" s="25"/>
      <c r="F903" s="25"/>
      <c r="G903" s="25"/>
      <c r="H903" s="25"/>
      <c r="I903" s="33"/>
      <c r="J903" s="229"/>
      <c r="K903" s="255"/>
      <c r="L903" s="255"/>
    </row>
    <row r="904" spans="1:12">
      <c r="A904" s="9"/>
      <c r="B904" s="9"/>
      <c r="C904" s="9"/>
      <c r="D904" s="9"/>
      <c r="E904" s="25"/>
      <c r="F904" s="25"/>
      <c r="G904" s="25"/>
      <c r="H904" s="25"/>
      <c r="I904" s="33"/>
      <c r="J904" s="229"/>
      <c r="K904" s="255"/>
      <c r="L904" s="255"/>
    </row>
    <row r="905" spans="1:12">
      <c r="A905" s="9"/>
      <c r="B905" s="9"/>
      <c r="C905" s="9"/>
      <c r="D905" s="9"/>
      <c r="E905" s="25"/>
      <c r="F905" s="25"/>
      <c r="G905" s="25"/>
      <c r="H905" s="25"/>
      <c r="I905" s="33"/>
      <c r="J905" s="229"/>
      <c r="K905" s="255"/>
      <c r="L905" s="255"/>
    </row>
    <row r="906" spans="1:12">
      <c r="A906" s="9"/>
      <c r="B906" s="9"/>
      <c r="C906" s="9"/>
      <c r="D906" s="9"/>
      <c r="E906" s="25"/>
      <c r="F906" s="25"/>
      <c r="G906" s="25"/>
      <c r="H906" s="25"/>
      <c r="I906" s="33"/>
      <c r="J906" s="229"/>
      <c r="K906" s="255"/>
      <c r="L906" s="255"/>
    </row>
    <row r="907" spans="1:12">
      <c r="A907" s="9"/>
      <c r="B907" s="9"/>
      <c r="C907" s="9"/>
      <c r="D907" s="9"/>
      <c r="E907" s="25"/>
      <c r="F907" s="25"/>
      <c r="G907" s="25"/>
      <c r="H907" s="25"/>
      <c r="I907" s="33"/>
      <c r="J907" s="229"/>
      <c r="K907" s="255"/>
      <c r="L907" s="255"/>
    </row>
    <row r="908" spans="1:12">
      <c r="A908" s="9"/>
      <c r="B908" s="9"/>
      <c r="C908" s="9"/>
      <c r="D908" s="9"/>
      <c r="E908" s="25"/>
      <c r="F908" s="25"/>
      <c r="G908" s="25"/>
      <c r="H908" s="25"/>
      <c r="I908" s="33"/>
      <c r="J908" s="229"/>
      <c r="K908" s="255"/>
      <c r="L908" s="255"/>
    </row>
    <row r="909" spans="1:12">
      <c r="A909" s="9"/>
      <c r="B909" s="9"/>
      <c r="C909" s="9"/>
      <c r="D909" s="9"/>
      <c r="E909" s="25"/>
      <c r="F909" s="25"/>
      <c r="G909" s="25"/>
      <c r="H909" s="25"/>
      <c r="I909" s="33"/>
      <c r="J909" s="229"/>
      <c r="K909" s="255"/>
      <c r="L909" s="255"/>
    </row>
    <row r="910" spans="1:12">
      <c r="A910" s="9"/>
      <c r="B910" s="9"/>
      <c r="C910" s="9"/>
      <c r="D910" s="9"/>
      <c r="E910" s="25"/>
      <c r="F910" s="25"/>
      <c r="G910" s="25"/>
      <c r="H910" s="25"/>
      <c r="I910" s="33"/>
      <c r="J910" s="229"/>
      <c r="K910" s="255"/>
      <c r="L910" s="255"/>
    </row>
    <row r="911" spans="1:12">
      <c r="A911" s="9"/>
      <c r="B911" s="9"/>
      <c r="C911" s="9"/>
      <c r="D911" s="9"/>
      <c r="E911" s="25"/>
      <c r="F911" s="25"/>
      <c r="G911" s="25"/>
      <c r="H911" s="25"/>
      <c r="I911" s="33"/>
      <c r="J911" s="229"/>
      <c r="K911" s="255"/>
      <c r="L911" s="255"/>
    </row>
    <row r="912" spans="1:12">
      <c r="A912" s="9"/>
      <c r="B912" s="9"/>
      <c r="C912" s="9"/>
      <c r="D912" s="9"/>
      <c r="E912" s="25"/>
      <c r="F912" s="25"/>
      <c r="G912" s="25"/>
      <c r="H912" s="25"/>
      <c r="I912" s="33"/>
      <c r="J912" s="229"/>
      <c r="K912" s="255"/>
      <c r="L912" s="255"/>
    </row>
    <row r="913" spans="1:12">
      <c r="A913" s="9"/>
      <c r="B913" s="9"/>
      <c r="C913" s="9"/>
      <c r="D913" s="9"/>
      <c r="E913" s="25"/>
      <c r="F913" s="25"/>
      <c r="G913" s="25"/>
      <c r="H913" s="25"/>
      <c r="I913" s="33"/>
      <c r="J913" s="229"/>
      <c r="K913" s="255"/>
      <c r="L913" s="255"/>
    </row>
    <row r="914" spans="1:12">
      <c r="A914" s="9"/>
      <c r="B914" s="9"/>
      <c r="C914" s="9"/>
      <c r="D914" s="9"/>
      <c r="E914" s="25"/>
      <c r="F914" s="25"/>
      <c r="G914" s="25"/>
      <c r="H914" s="25"/>
      <c r="I914" s="33"/>
      <c r="J914" s="229"/>
      <c r="K914" s="255"/>
      <c r="L914" s="255"/>
    </row>
    <row r="915" spans="1:12">
      <c r="A915" s="9"/>
      <c r="B915" s="9"/>
      <c r="C915" s="9"/>
      <c r="D915" s="9"/>
      <c r="E915" s="25"/>
      <c r="F915" s="25"/>
      <c r="G915" s="25"/>
      <c r="H915" s="25"/>
      <c r="I915" s="33"/>
      <c r="J915" s="229"/>
      <c r="K915" s="255"/>
      <c r="L915" s="255"/>
    </row>
    <row r="916" spans="1:12">
      <c r="A916" s="9"/>
      <c r="B916" s="9"/>
      <c r="C916" s="9"/>
      <c r="D916" s="9"/>
      <c r="E916" s="25"/>
      <c r="F916" s="25"/>
      <c r="G916" s="25"/>
      <c r="H916" s="25"/>
      <c r="I916" s="33"/>
      <c r="J916" s="229"/>
      <c r="K916" s="255"/>
      <c r="L916" s="255"/>
    </row>
    <row r="917" spans="1:12">
      <c r="A917" s="9"/>
      <c r="B917" s="9"/>
      <c r="C917" s="9"/>
      <c r="D917" s="9"/>
      <c r="E917" s="25"/>
      <c r="F917" s="25"/>
      <c r="G917" s="25"/>
      <c r="H917" s="25"/>
      <c r="I917" s="33"/>
      <c r="J917" s="229"/>
      <c r="K917" s="255"/>
      <c r="L917" s="255"/>
    </row>
    <row r="918" spans="1:12">
      <c r="A918" s="9"/>
      <c r="B918" s="9"/>
      <c r="C918" s="9"/>
      <c r="D918" s="9"/>
      <c r="E918" s="25"/>
      <c r="F918" s="25"/>
      <c r="G918" s="25"/>
      <c r="H918" s="25"/>
      <c r="I918" s="33"/>
      <c r="J918" s="229"/>
      <c r="K918" s="255"/>
      <c r="L918" s="255"/>
    </row>
    <row r="919" spans="1:12">
      <c r="A919" s="9"/>
      <c r="B919" s="9"/>
      <c r="C919" s="9"/>
      <c r="D919" s="9"/>
      <c r="E919" s="25"/>
      <c r="F919" s="25"/>
      <c r="G919" s="25"/>
      <c r="H919" s="25"/>
      <c r="I919" s="33"/>
      <c r="J919" s="229"/>
      <c r="K919" s="255"/>
      <c r="L919" s="255"/>
    </row>
    <row r="920" spans="1:12">
      <c r="A920" s="9"/>
      <c r="B920" s="9"/>
      <c r="C920" s="9"/>
      <c r="D920" s="9"/>
      <c r="E920" s="25"/>
      <c r="F920" s="25"/>
      <c r="G920" s="25"/>
      <c r="H920" s="25"/>
      <c r="I920" s="33"/>
      <c r="J920" s="229"/>
      <c r="K920" s="255"/>
      <c r="L920" s="255"/>
    </row>
    <row r="921" spans="1:12">
      <c r="A921" s="9"/>
      <c r="B921" s="9"/>
      <c r="C921" s="9"/>
      <c r="D921" s="9"/>
      <c r="E921" s="25"/>
      <c r="F921" s="25"/>
      <c r="G921" s="25"/>
      <c r="H921" s="25"/>
      <c r="I921" s="33"/>
      <c r="J921" s="229"/>
      <c r="K921" s="255"/>
      <c r="L921" s="255"/>
    </row>
    <row r="922" spans="1:12">
      <c r="A922" s="9"/>
      <c r="B922" s="9"/>
      <c r="C922" s="9"/>
      <c r="D922" s="9"/>
      <c r="E922" s="25"/>
      <c r="F922" s="25"/>
      <c r="G922" s="25"/>
      <c r="H922" s="25"/>
      <c r="I922" s="33"/>
      <c r="J922" s="229"/>
      <c r="K922" s="255"/>
      <c r="L922" s="255"/>
    </row>
    <row r="923" spans="1:12">
      <c r="A923" s="9"/>
      <c r="B923" s="9"/>
      <c r="C923" s="9"/>
      <c r="D923" s="9"/>
      <c r="E923" s="25"/>
      <c r="F923" s="25"/>
      <c r="G923" s="25"/>
      <c r="H923" s="25"/>
      <c r="I923" s="33"/>
      <c r="J923" s="229"/>
      <c r="K923" s="255"/>
      <c r="L923" s="255"/>
    </row>
    <row r="924" spans="1:12">
      <c r="A924" s="9"/>
      <c r="B924" s="9"/>
      <c r="C924" s="9"/>
      <c r="D924" s="9"/>
      <c r="E924" s="25"/>
      <c r="F924" s="25"/>
      <c r="G924" s="25"/>
      <c r="H924" s="25"/>
      <c r="I924" s="33"/>
      <c r="J924" s="229"/>
      <c r="K924" s="255"/>
      <c r="L924" s="255"/>
    </row>
    <row r="925" spans="1:12">
      <c r="A925" s="9"/>
      <c r="B925" s="9"/>
      <c r="C925" s="9"/>
      <c r="D925" s="9"/>
      <c r="E925" s="25"/>
      <c r="F925" s="25"/>
      <c r="G925" s="25"/>
      <c r="H925" s="25"/>
      <c r="I925" s="33"/>
      <c r="J925" s="229"/>
      <c r="K925" s="255"/>
      <c r="L925" s="255"/>
    </row>
    <row r="926" spans="1:12">
      <c r="A926" s="9"/>
      <c r="B926" s="9"/>
      <c r="C926" s="9"/>
      <c r="D926" s="9"/>
      <c r="E926" s="25"/>
      <c r="F926" s="25"/>
      <c r="G926" s="25"/>
      <c r="H926" s="25"/>
      <c r="I926" s="33"/>
      <c r="J926" s="229"/>
      <c r="K926" s="255"/>
      <c r="L926" s="255"/>
    </row>
    <row r="927" spans="1:12">
      <c r="A927" s="9"/>
      <c r="B927" s="9"/>
      <c r="C927" s="9"/>
      <c r="D927" s="9"/>
      <c r="E927" s="25"/>
      <c r="F927" s="25"/>
      <c r="G927" s="25"/>
      <c r="H927" s="25"/>
      <c r="I927" s="33"/>
      <c r="J927" s="229"/>
      <c r="K927" s="255"/>
      <c r="L927" s="255"/>
    </row>
    <row r="928" spans="1:12">
      <c r="A928" s="9"/>
      <c r="B928" s="9"/>
      <c r="C928" s="9"/>
      <c r="D928" s="9"/>
      <c r="E928" s="25"/>
      <c r="F928" s="25"/>
      <c r="G928" s="25"/>
      <c r="H928" s="25"/>
      <c r="I928" s="33"/>
      <c r="J928" s="229"/>
      <c r="K928" s="255"/>
      <c r="L928" s="255"/>
    </row>
    <row r="929" spans="1:12">
      <c r="A929" s="9"/>
      <c r="B929" s="9"/>
      <c r="C929" s="9"/>
      <c r="D929" s="9"/>
      <c r="E929" s="25"/>
      <c r="F929" s="25"/>
      <c r="G929" s="25"/>
      <c r="H929" s="25"/>
      <c r="I929" s="33"/>
      <c r="J929" s="229"/>
      <c r="K929" s="255"/>
      <c r="L929" s="255"/>
    </row>
    <row r="930" spans="1:12">
      <c r="A930" s="9"/>
      <c r="B930" s="9"/>
      <c r="C930" s="9"/>
      <c r="D930" s="9"/>
      <c r="E930" s="25"/>
      <c r="F930" s="25"/>
      <c r="G930" s="25"/>
      <c r="H930" s="25"/>
      <c r="I930" s="33"/>
      <c r="J930" s="229"/>
      <c r="K930" s="255"/>
      <c r="L930" s="255"/>
    </row>
    <row r="931" spans="1:12">
      <c r="A931" s="9"/>
      <c r="B931" s="9"/>
      <c r="C931" s="9"/>
      <c r="D931" s="9"/>
      <c r="E931" s="25"/>
      <c r="F931" s="25"/>
      <c r="G931" s="25"/>
      <c r="H931" s="25"/>
      <c r="I931" s="33"/>
      <c r="J931" s="229"/>
      <c r="K931" s="255"/>
      <c r="L931" s="255"/>
    </row>
    <row r="932" spans="1:12">
      <c r="A932" s="9"/>
      <c r="B932" s="9"/>
      <c r="C932" s="9"/>
      <c r="D932" s="9"/>
      <c r="E932" s="25"/>
      <c r="F932" s="25"/>
      <c r="G932" s="25"/>
      <c r="H932" s="25"/>
      <c r="I932" s="33"/>
      <c r="J932" s="229"/>
      <c r="K932" s="255"/>
      <c r="L932" s="255"/>
    </row>
    <row r="933" spans="1:12">
      <c r="A933" s="9"/>
      <c r="B933" s="9"/>
      <c r="C933" s="9"/>
      <c r="D933" s="9"/>
      <c r="E933" s="25"/>
      <c r="F933" s="25"/>
      <c r="G933" s="25"/>
      <c r="H933" s="25"/>
      <c r="I933" s="33"/>
      <c r="J933" s="229"/>
      <c r="K933" s="255"/>
      <c r="L933" s="255"/>
    </row>
    <row r="934" spans="1:12">
      <c r="A934" s="9"/>
      <c r="B934" s="9"/>
      <c r="C934" s="9"/>
      <c r="D934" s="9"/>
      <c r="E934" s="25"/>
      <c r="F934" s="25"/>
      <c r="G934" s="25"/>
      <c r="H934" s="25"/>
      <c r="I934" s="33"/>
      <c r="J934" s="229"/>
      <c r="K934" s="255"/>
      <c r="L934" s="255"/>
    </row>
    <row r="935" spans="1:12">
      <c r="A935" s="9"/>
      <c r="B935" s="9"/>
      <c r="C935" s="9"/>
      <c r="D935" s="9"/>
      <c r="E935" s="25"/>
      <c r="F935" s="25"/>
      <c r="G935" s="25"/>
      <c r="H935" s="25"/>
      <c r="I935" s="33"/>
      <c r="J935" s="229"/>
      <c r="K935" s="255"/>
      <c r="L935" s="255"/>
    </row>
    <row r="936" spans="1:12">
      <c r="A936" s="9"/>
      <c r="B936" s="9"/>
      <c r="C936" s="9"/>
      <c r="D936" s="9"/>
      <c r="E936" s="25"/>
      <c r="F936" s="25"/>
      <c r="G936" s="25"/>
      <c r="H936" s="25"/>
      <c r="I936" s="33"/>
      <c r="J936" s="229"/>
      <c r="K936" s="255"/>
      <c r="L936" s="255"/>
    </row>
    <row r="937" spans="1:12">
      <c r="A937" s="9"/>
      <c r="B937" s="9"/>
      <c r="C937" s="9"/>
      <c r="D937" s="9"/>
      <c r="E937" s="25"/>
      <c r="F937" s="25"/>
      <c r="G937" s="25"/>
      <c r="H937" s="25"/>
      <c r="I937" s="33"/>
      <c r="J937" s="229"/>
      <c r="K937" s="255"/>
      <c r="L937" s="255"/>
    </row>
    <row r="938" spans="1:12">
      <c r="A938" s="9"/>
      <c r="B938" s="9"/>
      <c r="C938" s="9"/>
      <c r="D938" s="9"/>
      <c r="E938" s="25"/>
      <c r="F938" s="25"/>
      <c r="G938" s="25"/>
      <c r="H938" s="25"/>
      <c r="I938" s="33"/>
      <c r="J938" s="229"/>
      <c r="K938" s="255"/>
      <c r="L938" s="255"/>
    </row>
    <row r="939" spans="1:12">
      <c r="A939" s="9"/>
      <c r="B939" s="9"/>
      <c r="C939" s="9"/>
      <c r="D939" s="9"/>
      <c r="E939" s="25"/>
      <c r="F939" s="25"/>
      <c r="G939" s="25"/>
      <c r="H939" s="25"/>
      <c r="I939" s="33"/>
      <c r="J939" s="229"/>
      <c r="K939" s="255"/>
      <c r="L939" s="255"/>
    </row>
    <row r="940" spans="1:12">
      <c r="A940" s="9"/>
      <c r="B940" s="9"/>
      <c r="C940" s="9"/>
      <c r="D940" s="9"/>
      <c r="E940" s="25"/>
      <c r="F940" s="25"/>
      <c r="G940" s="25"/>
      <c r="H940" s="25"/>
      <c r="I940" s="33"/>
      <c r="J940" s="229"/>
      <c r="K940" s="255"/>
      <c r="L940" s="255"/>
    </row>
    <row r="941" spans="1:12">
      <c r="A941" s="9"/>
      <c r="B941" s="9"/>
      <c r="C941" s="9"/>
      <c r="D941" s="9"/>
      <c r="E941" s="25"/>
      <c r="F941" s="25"/>
      <c r="G941" s="25"/>
      <c r="H941" s="25"/>
      <c r="I941" s="33"/>
      <c r="J941" s="229"/>
      <c r="K941" s="255"/>
      <c r="L941" s="255"/>
    </row>
    <row r="942" spans="1:12">
      <c r="A942" s="9"/>
      <c r="B942" s="9"/>
      <c r="C942" s="9"/>
      <c r="D942" s="9"/>
      <c r="E942" s="25"/>
      <c r="F942" s="25"/>
      <c r="G942" s="25"/>
      <c r="H942" s="25"/>
      <c r="I942" s="33"/>
      <c r="J942" s="229"/>
      <c r="K942" s="255"/>
      <c r="L942" s="255"/>
    </row>
    <row r="943" spans="1:12">
      <c r="A943" s="9"/>
      <c r="B943" s="9"/>
      <c r="C943" s="9"/>
      <c r="D943" s="9"/>
      <c r="E943" s="25"/>
      <c r="F943" s="25"/>
      <c r="G943" s="25"/>
      <c r="H943" s="25"/>
      <c r="I943" s="33"/>
      <c r="J943" s="229"/>
      <c r="K943" s="255"/>
      <c r="L943" s="255"/>
    </row>
    <row r="944" spans="1:12">
      <c r="A944" s="9"/>
      <c r="B944" s="9"/>
      <c r="C944" s="9"/>
      <c r="D944" s="9"/>
      <c r="E944" s="25"/>
      <c r="F944" s="25"/>
      <c r="G944" s="25"/>
      <c r="H944" s="25"/>
      <c r="I944" s="33"/>
      <c r="J944" s="229"/>
      <c r="K944" s="255"/>
      <c r="L944" s="255"/>
    </row>
    <row r="945" spans="1:12">
      <c r="A945" s="9"/>
      <c r="B945" s="9"/>
      <c r="C945" s="9"/>
      <c r="D945" s="9"/>
      <c r="E945" s="25"/>
      <c r="F945" s="25"/>
      <c r="G945" s="25"/>
      <c r="H945" s="25"/>
      <c r="I945" s="33"/>
      <c r="J945" s="229"/>
      <c r="K945" s="255"/>
      <c r="L945" s="255"/>
    </row>
    <row r="946" spans="1:12">
      <c r="A946" s="9"/>
      <c r="B946" s="9"/>
      <c r="C946" s="9"/>
      <c r="D946" s="9"/>
      <c r="E946" s="25"/>
      <c r="F946" s="25"/>
      <c r="G946" s="25"/>
      <c r="H946" s="25"/>
      <c r="I946" s="33"/>
      <c r="J946" s="229"/>
      <c r="K946" s="255"/>
      <c r="L946" s="255"/>
    </row>
    <row r="947" spans="1:12">
      <c r="A947" s="9"/>
      <c r="B947" s="9"/>
      <c r="C947" s="9"/>
      <c r="D947" s="9"/>
      <c r="E947" s="25"/>
      <c r="F947" s="25"/>
      <c r="G947" s="25"/>
      <c r="H947" s="25"/>
      <c r="I947" s="33"/>
      <c r="J947" s="229"/>
      <c r="K947" s="255"/>
      <c r="L947" s="255"/>
    </row>
    <row r="948" spans="1:12">
      <c r="A948" s="9"/>
      <c r="B948" s="9"/>
      <c r="C948" s="9"/>
      <c r="D948" s="9"/>
      <c r="E948" s="25"/>
      <c r="F948" s="25"/>
      <c r="G948" s="25"/>
      <c r="H948" s="25"/>
      <c r="I948" s="33"/>
      <c r="J948" s="229"/>
      <c r="K948" s="255"/>
      <c r="L948" s="255"/>
    </row>
    <row r="949" spans="1:12">
      <c r="A949" s="9"/>
      <c r="B949" s="9"/>
      <c r="C949" s="9"/>
      <c r="D949" s="9"/>
      <c r="E949" s="25"/>
      <c r="F949" s="25"/>
      <c r="G949" s="25"/>
      <c r="H949" s="25"/>
      <c r="I949" s="33"/>
      <c r="J949" s="229"/>
      <c r="K949" s="255"/>
      <c r="L949" s="255"/>
    </row>
    <row r="950" spans="1:12">
      <c r="A950" s="9"/>
      <c r="B950" s="9"/>
      <c r="C950" s="9"/>
      <c r="D950" s="9"/>
      <c r="E950" s="25"/>
      <c r="F950" s="25"/>
      <c r="G950" s="25"/>
      <c r="H950" s="25"/>
      <c r="I950" s="33"/>
      <c r="J950" s="229"/>
      <c r="K950" s="255"/>
      <c r="L950" s="255"/>
    </row>
    <row r="951" spans="1:12">
      <c r="A951" s="9"/>
      <c r="B951" s="9"/>
      <c r="C951" s="9"/>
      <c r="D951" s="9"/>
      <c r="E951" s="25"/>
      <c r="F951" s="25"/>
      <c r="G951" s="25"/>
      <c r="H951" s="25"/>
      <c r="I951" s="33"/>
      <c r="J951" s="229"/>
      <c r="K951" s="255"/>
      <c r="L951" s="255"/>
    </row>
    <row r="952" spans="1:12">
      <c r="A952" s="9"/>
      <c r="B952" s="9"/>
      <c r="C952" s="9"/>
      <c r="D952" s="9"/>
      <c r="E952" s="25"/>
      <c r="F952" s="25"/>
      <c r="G952" s="25"/>
      <c r="H952" s="25"/>
      <c r="I952" s="33"/>
      <c r="J952" s="229"/>
      <c r="K952" s="255"/>
      <c r="L952" s="255"/>
    </row>
    <row r="953" spans="1:12">
      <c r="A953" s="9"/>
      <c r="B953" s="9"/>
      <c r="C953" s="9"/>
      <c r="D953" s="9"/>
      <c r="E953" s="25"/>
      <c r="F953" s="25"/>
      <c r="G953" s="25"/>
      <c r="H953" s="25"/>
      <c r="I953" s="33"/>
      <c r="J953" s="229"/>
      <c r="K953" s="255"/>
      <c r="L953" s="255"/>
    </row>
    <row r="954" spans="1:12">
      <c r="A954" s="9"/>
      <c r="B954" s="9"/>
      <c r="C954" s="9"/>
      <c r="D954" s="9"/>
      <c r="E954" s="25"/>
      <c r="F954" s="25"/>
      <c r="G954" s="25"/>
      <c r="H954" s="25"/>
      <c r="I954" s="33"/>
      <c r="J954" s="229"/>
      <c r="K954" s="255"/>
      <c r="L954" s="255"/>
    </row>
    <row r="955" spans="1:12">
      <c r="A955" s="9"/>
      <c r="B955" s="9"/>
      <c r="C955" s="9"/>
      <c r="D955" s="9"/>
      <c r="E955" s="25"/>
      <c r="F955" s="25"/>
      <c r="G955" s="25"/>
      <c r="H955" s="25"/>
      <c r="I955" s="33"/>
      <c r="J955" s="229"/>
      <c r="K955" s="255"/>
      <c r="L955" s="255"/>
    </row>
    <row r="956" spans="1:12">
      <c r="A956" s="9"/>
      <c r="B956" s="9"/>
      <c r="C956" s="9"/>
      <c r="D956" s="9"/>
      <c r="E956" s="25"/>
      <c r="F956" s="25"/>
      <c r="G956" s="25"/>
      <c r="H956" s="25"/>
      <c r="I956" s="33"/>
      <c r="J956" s="229"/>
      <c r="K956" s="255"/>
      <c r="L956" s="255"/>
    </row>
    <row r="957" spans="1:12">
      <c r="A957" s="9"/>
      <c r="B957" s="9"/>
      <c r="C957" s="9"/>
      <c r="D957" s="9"/>
      <c r="E957" s="25"/>
      <c r="F957" s="25"/>
      <c r="G957" s="25"/>
      <c r="H957" s="25"/>
      <c r="I957" s="33"/>
      <c r="J957" s="229"/>
      <c r="K957" s="255"/>
      <c r="L957" s="255"/>
    </row>
    <row r="958" spans="1:12">
      <c r="A958" s="9"/>
      <c r="B958" s="9"/>
      <c r="C958" s="9"/>
      <c r="D958" s="9"/>
      <c r="E958" s="25"/>
      <c r="F958" s="25"/>
      <c r="G958" s="25"/>
      <c r="H958" s="25"/>
      <c r="I958" s="33"/>
      <c r="J958" s="229"/>
      <c r="K958" s="255"/>
      <c r="L958" s="255"/>
    </row>
    <row r="959" spans="1:12">
      <c r="A959" s="9"/>
      <c r="B959" s="9"/>
      <c r="C959" s="9"/>
      <c r="D959" s="9"/>
      <c r="E959" s="25"/>
      <c r="F959" s="25"/>
      <c r="G959" s="25"/>
      <c r="H959" s="25"/>
      <c r="I959" s="33"/>
      <c r="J959" s="229"/>
      <c r="K959" s="255"/>
      <c r="L959" s="255"/>
    </row>
    <row r="960" spans="1:12">
      <c r="A960" s="9"/>
      <c r="B960" s="9"/>
      <c r="C960" s="9"/>
      <c r="D960" s="9"/>
      <c r="E960" s="25"/>
      <c r="F960" s="25"/>
      <c r="G960" s="25"/>
      <c r="H960" s="25"/>
      <c r="I960" s="33"/>
      <c r="J960" s="229"/>
      <c r="K960" s="255"/>
      <c r="L960" s="255"/>
    </row>
    <row r="961" spans="1:12">
      <c r="A961" s="9"/>
      <c r="B961" s="9"/>
      <c r="C961" s="9"/>
      <c r="D961" s="9"/>
      <c r="E961" s="25"/>
      <c r="F961" s="25"/>
      <c r="G961" s="25"/>
      <c r="H961" s="25"/>
      <c r="I961" s="33"/>
      <c r="J961" s="229"/>
      <c r="K961" s="255"/>
      <c r="L961" s="255"/>
    </row>
    <row r="962" spans="1:12">
      <c r="A962" s="9"/>
      <c r="B962" s="9"/>
      <c r="C962" s="9"/>
      <c r="D962" s="9"/>
      <c r="E962" s="25"/>
      <c r="F962" s="25"/>
      <c r="G962" s="25"/>
      <c r="H962" s="25"/>
      <c r="I962" s="33"/>
      <c r="J962" s="229"/>
      <c r="K962" s="255"/>
      <c r="L962" s="255"/>
    </row>
    <row r="963" spans="1:12">
      <c r="A963" s="9"/>
      <c r="B963" s="9"/>
      <c r="C963" s="9"/>
      <c r="D963" s="9"/>
      <c r="E963" s="25"/>
      <c r="F963" s="25"/>
      <c r="G963" s="25"/>
      <c r="H963" s="25"/>
      <c r="I963" s="33"/>
      <c r="J963" s="229"/>
      <c r="K963" s="255"/>
      <c r="L963" s="255"/>
    </row>
    <row r="964" spans="1:12">
      <c r="A964" s="9"/>
      <c r="B964" s="9"/>
      <c r="C964" s="9"/>
      <c r="D964" s="9"/>
      <c r="E964" s="25"/>
      <c r="F964" s="25"/>
      <c r="G964" s="25"/>
      <c r="H964" s="25"/>
      <c r="I964" s="33"/>
      <c r="J964" s="229"/>
      <c r="K964" s="255"/>
      <c r="L964" s="255"/>
    </row>
    <row r="965" spans="1:12">
      <c r="A965" s="9"/>
      <c r="B965" s="9"/>
      <c r="C965" s="9"/>
      <c r="D965" s="9"/>
      <c r="E965" s="25"/>
      <c r="F965" s="25"/>
      <c r="G965" s="25"/>
      <c r="H965" s="25"/>
      <c r="I965" s="33"/>
      <c r="J965" s="229"/>
      <c r="K965" s="255"/>
      <c r="L965" s="255"/>
    </row>
    <row r="966" spans="1:12">
      <c r="A966" s="9"/>
      <c r="B966" s="9"/>
      <c r="C966" s="9"/>
      <c r="D966" s="9"/>
      <c r="E966" s="25"/>
      <c r="F966" s="25"/>
      <c r="G966" s="25"/>
      <c r="H966" s="25"/>
      <c r="I966" s="33"/>
      <c r="J966" s="229"/>
      <c r="K966" s="255"/>
      <c r="L966" s="255"/>
    </row>
    <row r="967" spans="1:12">
      <c r="A967" s="9"/>
      <c r="B967" s="9"/>
      <c r="C967" s="9"/>
      <c r="D967" s="9"/>
      <c r="E967" s="25"/>
      <c r="F967" s="25"/>
      <c r="G967" s="25"/>
      <c r="H967" s="25"/>
      <c r="I967" s="33"/>
      <c r="J967" s="229"/>
      <c r="K967" s="255"/>
      <c r="L967" s="255"/>
    </row>
    <row r="968" spans="1:12">
      <c r="A968" s="9"/>
      <c r="B968" s="9"/>
      <c r="C968" s="9"/>
      <c r="D968" s="9"/>
      <c r="E968" s="25"/>
      <c r="F968" s="25"/>
      <c r="G968" s="25"/>
      <c r="H968" s="25"/>
      <c r="I968" s="33"/>
      <c r="J968" s="229"/>
      <c r="K968" s="255"/>
      <c r="L968" s="255"/>
    </row>
    <row r="969" spans="1:12">
      <c r="A969" s="9"/>
      <c r="B969" s="9"/>
      <c r="C969" s="9"/>
      <c r="D969" s="9"/>
      <c r="E969" s="25"/>
      <c r="F969" s="25"/>
      <c r="G969" s="25"/>
      <c r="H969" s="25"/>
      <c r="I969" s="33"/>
      <c r="J969" s="229"/>
      <c r="K969" s="255"/>
      <c r="L969" s="255"/>
    </row>
    <row r="970" spans="1:12">
      <c r="A970" s="9"/>
      <c r="B970" s="9"/>
      <c r="C970" s="9"/>
      <c r="D970" s="9"/>
      <c r="E970" s="25"/>
      <c r="F970" s="25"/>
      <c r="G970" s="25"/>
      <c r="H970" s="25"/>
      <c r="I970" s="33"/>
      <c r="J970" s="229"/>
      <c r="K970" s="255"/>
      <c r="L970" s="255"/>
    </row>
    <row r="971" spans="1:12">
      <c r="A971" s="9"/>
      <c r="B971" s="9"/>
      <c r="C971" s="9"/>
      <c r="D971" s="9"/>
      <c r="E971" s="25"/>
      <c r="F971" s="25"/>
      <c r="G971" s="25"/>
      <c r="H971" s="25"/>
      <c r="I971" s="33"/>
      <c r="J971" s="229"/>
      <c r="K971" s="255"/>
      <c r="L971" s="255"/>
    </row>
    <row r="972" spans="1:12">
      <c r="A972" s="9"/>
      <c r="B972" s="9"/>
      <c r="C972" s="9"/>
      <c r="D972" s="9"/>
      <c r="E972" s="25"/>
      <c r="F972" s="25"/>
      <c r="G972" s="25"/>
      <c r="H972" s="25"/>
      <c r="I972" s="33"/>
      <c r="J972" s="229"/>
      <c r="K972" s="255"/>
      <c r="L972" s="255"/>
    </row>
    <row r="973" spans="1:12">
      <c r="A973" s="9"/>
      <c r="B973" s="9"/>
      <c r="C973" s="9"/>
      <c r="D973" s="9"/>
      <c r="E973" s="25"/>
      <c r="F973" s="25"/>
      <c r="G973" s="25"/>
      <c r="H973" s="25"/>
      <c r="I973" s="33"/>
      <c r="J973" s="229"/>
      <c r="K973" s="255"/>
      <c r="L973" s="255"/>
    </row>
    <row r="974" spans="1:12">
      <c r="A974" s="9"/>
      <c r="B974" s="9"/>
      <c r="C974" s="9"/>
      <c r="D974" s="9"/>
      <c r="E974" s="25"/>
      <c r="F974" s="25"/>
      <c r="G974" s="25"/>
      <c r="H974" s="25"/>
      <c r="I974" s="33"/>
      <c r="J974" s="229"/>
      <c r="K974" s="255"/>
      <c r="L974" s="255"/>
    </row>
    <row r="975" spans="1:12">
      <c r="A975" s="9"/>
      <c r="B975" s="9"/>
      <c r="C975" s="9"/>
      <c r="D975" s="9"/>
      <c r="E975" s="25"/>
      <c r="F975" s="25"/>
      <c r="G975" s="25"/>
      <c r="H975" s="25"/>
      <c r="I975" s="33"/>
      <c r="J975" s="229"/>
      <c r="K975" s="255"/>
      <c r="L975" s="255"/>
    </row>
    <row r="976" spans="1:12">
      <c r="A976" s="9"/>
      <c r="B976" s="9"/>
      <c r="C976" s="9"/>
      <c r="D976" s="9"/>
      <c r="E976" s="25"/>
      <c r="F976" s="25"/>
      <c r="G976" s="25"/>
      <c r="H976" s="25"/>
      <c r="I976" s="33"/>
      <c r="J976" s="229"/>
      <c r="K976" s="255"/>
      <c r="L976" s="255"/>
    </row>
    <row r="977" spans="1:12">
      <c r="A977" s="9"/>
      <c r="B977" s="9"/>
      <c r="C977" s="9"/>
      <c r="D977" s="9"/>
      <c r="E977" s="25"/>
      <c r="F977" s="25"/>
      <c r="G977" s="25"/>
      <c r="H977" s="25"/>
      <c r="I977" s="33"/>
      <c r="J977" s="229"/>
      <c r="K977" s="255"/>
      <c r="L977" s="255"/>
    </row>
    <row r="978" spans="1:12">
      <c r="A978" s="9"/>
      <c r="B978" s="9"/>
      <c r="C978" s="9"/>
      <c r="D978" s="9"/>
      <c r="E978" s="25"/>
      <c r="F978" s="25"/>
      <c r="G978" s="25"/>
      <c r="H978" s="25"/>
      <c r="I978" s="33"/>
      <c r="J978" s="229"/>
      <c r="K978" s="255"/>
      <c r="L978" s="255"/>
    </row>
    <row r="979" spans="1:12">
      <c r="A979" s="9"/>
      <c r="B979" s="9"/>
      <c r="C979" s="9"/>
      <c r="D979" s="9"/>
      <c r="E979" s="25"/>
      <c r="F979" s="25"/>
      <c r="G979" s="25"/>
      <c r="H979" s="25"/>
      <c r="I979" s="33"/>
      <c r="J979" s="229"/>
      <c r="K979" s="255"/>
      <c r="L979" s="255"/>
    </row>
    <row r="980" spans="1:12">
      <c r="A980" s="9"/>
      <c r="B980" s="9"/>
      <c r="C980" s="9"/>
      <c r="D980" s="9"/>
      <c r="E980" s="25"/>
      <c r="F980" s="25"/>
      <c r="G980" s="25"/>
      <c r="H980" s="25"/>
      <c r="I980" s="33"/>
      <c r="J980" s="229"/>
      <c r="K980" s="255"/>
      <c r="L980" s="255"/>
    </row>
    <row r="981" spans="1:12">
      <c r="A981" s="9"/>
      <c r="B981" s="9"/>
      <c r="C981" s="9"/>
      <c r="D981" s="9"/>
      <c r="E981" s="25"/>
      <c r="F981" s="25"/>
      <c r="G981" s="25"/>
      <c r="H981" s="25"/>
      <c r="I981" s="33"/>
      <c r="J981" s="229"/>
      <c r="K981" s="255"/>
      <c r="L981" s="255"/>
    </row>
    <row r="982" spans="1:12">
      <c r="A982" s="9"/>
      <c r="B982" s="9"/>
      <c r="C982" s="9"/>
      <c r="D982" s="9"/>
      <c r="E982" s="25"/>
      <c r="F982" s="25"/>
      <c r="G982" s="25"/>
      <c r="H982" s="25"/>
      <c r="I982" s="33"/>
      <c r="J982" s="229"/>
      <c r="K982" s="255"/>
      <c r="L982" s="255"/>
    </row>
    <row r="983" spans="1:12">
      <c r="A983" s="9"/>
      <c r="B983" s="9"/>
      <c r="C983" s="9"/>
      <c r="D983" s="9"/>
      <c r="E983" s="25"/>
      <c r="F983" s="25"/>
      <c r="G983" s="25"/>
      <c r="H983" s="25"/>
      <c r="I983" s="33"/>
      <c r="J983" s="229"/>
      <c r="K983" s="255"/>
      <c r="L983" s="255"/>
    </row>
    <row r="984" spans="1:12">
      <c r="A984" s="9"/>
      <c r="B984" s="9"/>
      <c r="C984" s="9"/>
      <c r="D984" s="9"/>
      <c r="E984" s="25"/>
      <c r="F984" s="25"/>
      <c r="G984" s="25"/>
      <c r="H984" s="25"/>
      <c r="I984" s="33"/>
      <c r="J984" s="229"/>
      <c r="K984" s="255"/>
      <c r="L984" s="255"/>
    </row>
    <row r="985" spans="1:12">
      <c r="A985" s="9"/>
      <c r="B985" s="9"/>
      <c r="C985" s="9"/>
      <c r="D985" s="9"/>
      <c r="E985" s="25"/>
      <c r="F985" s="25"/>
      <c r="G985" s="25"/>
      <c r="H985" s="25"/>
      <c r="I985" s="33"/>
      <c r="J985" s="229"/>
      <c r="K985" s="255"/>
      <c r="L985" s="255"/>
    </row>
    <row r="986" spans="1:12">
      <c r="A986" s="9"/>
      <c r="B986" s="9"/>
      <c r="C986" s="9"/>
      <c r="D986" s="9"/>
      <c r="E986" s="25"/>
      <c r="F986" s="25"/>
      <c r="G986" s="25"/>
      <c r="H986" s="25"/>
      <c r="I986" s="33"/>
      <c r="J986" s="229"/>
      <c r="K986" s="255"/>
      <c r="L986" s="255"/>
    </row>
    <row r="987" spans="1:12">
      <c r="A987" s="9"/>
      <c r="B987" s="9"/>
      <c r="C987" s="9"/>
      <c r="D987" s="9"/>
      <c r="E987" s="25"/>
      <c r="F987" s="25"/>
      <c r="G987" s="25"/>
      <c r="H987" s="25"/>
      <c r="I987" s="33"/>
      <c r="J987" s="229"/>
      <c r="K987" s="255"/>
      <c r="L987" s="255"/>
    </row>
    <row r="988" spans="1:12">
      <c r="A988" s="9"/>
      <c r="B988" s="9"/>
      <c r="C988" s="9"/>
      <c r="D988" s="9"/>
      <c r="E988" s="25"/>
      <c r="F988" s="25"/>
      <c r="G988" s="25"/>
      <c r="H988" s="25"/>
      <c r="I988" s="33"/>
      <c r="J988" s="229"/>
      <c r="K988" s="255"/>
      <c r="L988" s="255"/>
    </row>
    <row r="989" spans="1:12">
      <c r="A989" s="9"/>
      <c r="B989" s="9"/>
      <c r="C989" s="9"/>
      <c r="D989" s="9"/>
      <c r="E989" s="25"/>
      <c r="F989" s="25"/>
      <c r="G989" s="25"/>
      <c r="H989" s="25"/>
      <c r="I989" s="33"/>
      <c r="J989" s="229"/>
      <c r="K989" s="255"/>
      <c r="L989" s="255"/>
    </row>
    <row r="990" spans="1:12">
      <c r="A990" s="9"/>
      <c r="B990" s="9"/>
      <c r="C990" s="9"/>
      <c r="D990" s="9"/>
      <c r="E990" s="25"/>
      <c r="F990" s="25"/>
      <c r="G990" s="25"/>
      <c r="H990" s="25"/>
      <c r="I990" s="33"/>
      <c r="J990" s="229"/>
      <c r="K990" s="255"/>
      <c r="L990" s="255"/>
    </row>
    <row r="991" spans="1:12">
      <c r="A991" s="9"/>
      <c r="B991" s="9"/>
      <c r="C991" s="9"/>
      <c r="D991" s="9"/>
      <c r="E991" s="25"/>
      <c r="F991" s="25"/>
      <c r="G991" s="25"/>
      <c r="H991" s="25"/>
      <c r="I991" s="33"/>
      <c r="J991" s="229"/>
      <c r="K991" s="255"/>
      <c r="L991" s="255"/>
    </row>
    <row r="992" spans="1:12">
      <c r="A992" s="9"/>
      <c r="B992" s="9"/>
      <c r="C992" s="9"/>
      <c r="D992" s="9"/>
      <c r="E992" s="25"/>
      <c r="F992" s="25"/>
      <c r="G992" s="25"/>
      <c r="H992" s="25"/>
      <c r="I992" s="33"/>
      <c r="J992" s="229"/>
      <c r="K992" s="255"/>
      <c r="L992" s="255"/>
    </row>
    <row r="993" spans="1:12">
      <c r="A993" s="9"/>
      <c r="B993" s="9"/>
      <c r="C993" s="9"/>
      <c r="D993" s="9"/>
      <c r="E993" s="25"/>
      <c r="F993" s="25"/>
      <c r="G993" s="25"/>
      <c r="H993" s="25"/>
      <c r="I993" s="33"/>
      <c r="J993" s="229"/>
      <c r="K993" s="255"/>
      <c r="L993" s="255"/>
    </row>
    <row r="994" spans="1:12">
      <c r="A994" s="9"/>
      <c r="B994" s="9"/>
      <c r="C994" s="9"/>
      <c r="D994" s="9"/>
      <c r="E994" s="25"/>
      <c r="F994" s="25"/>
      <c r="G994" s="25"/>
      <c r="H994" s="25"/>
      <c r="I994" s="33"/>
      <c r="J994" s="229"/>
      <c r="K994" s="255"/>
      <c r="L994" s="255"/>
    </row>
    <row r="995" spans="1:12">
      <c r="A995" s="9"/>
      <c r="B995" s="9"/>
      <c r="C995" s="9"/>
      <c r="D995" s="9"/>
      <c r="E995" s="25"/>
      <c r="F995" s="25"/>
      <c r="G995" s="25"/>
      <c r="H995" s="25"/>
      <c r="I995" s="33"/>
      <c r="J995" s="229"/>
      <c r="K995" s="255"/>
      <c r="L995" s="255"/>
    </row>
    <row r="996" spans="1:12">
      <c r="A996" s="9"/>
      <c r="B996" s="9"/>
      <c r="C996" s="9"/>
      <c r="D996" s="9"/>
      <c r="E996" s="25"/>
      <c r="F996" s="25"/>
      <c r="G996" s="25"/>
      <c r="H996" s="25"/>
      <c r="I996" s="33"/>
      <c r="J996" s="229"/>
      <c r="K996" s="255"/>
      <c r="L996" s="255"/>
    </row>
    <row r="997" spans="1:12">
      <c r="A997" s="9"/>
      <c r="B997" s="9"/>
      <c r="C997" s="9"/>
      <c r="D997" s="9"/>
      <c r="E997" s="25"/>
      <c r="F997" s="25"/>
      <c r="G997" s="25"/>
      <c r="H997" s="25"/>
      <c r="I997" s="33"/>
      <c r="J997" s="229"/>
      <c r="K997" s="255"/>
      <c r="L997" s="255"/>
    </row>
    <row r="998" spans="1:12">
      <c r="A998" s="9"/>
      <c r="B998" s="9"/>
      <c r="C998" s="9"/>
      <c r="D998" s="9"/>
      <c r="E998" s="25"/>
      <c r="F998" s="25"/>
      <c r="G998" s="25"/>
      <c r="H998" s="25"/>
      <c r="I998" s="33"/>
      <c r="J998" s="229"/>
      <c r="K998" s="255"/>
      <c r="L998" s="255"/>
    </row>
    <row r="999" spans="1:12">
      <c r="A999" s="9"/>
      <c r="B999" s="9"/>
      <c r="C999" s="9"/>
      <c r="D999" s="9"/>
      <c r="E999" s="25"/>
      <c r="F999" s="25"/>
      <c r="G999" s="25"/>
      <c r="H999" s="25"/>
      <c r="I999" s="33"/>
      <c r="J999" s="229"/>
      <c r="K999" s="255"/>
      <c r="L999" s="255"/>
    </row>
    <row r="1000" spans="1:12">
      <c r="A1000" s="9"/>
      <c r="B1000" s="9"/>
      <c r="C1000" s="9"/>
      <c r="D1000" s="9"/>
      <c r="E1000" s="25"/>
      <c r="F1000" s="25"/>
      <c r="G1000" s="25"/>
      <c r="H1000" s="25"/>
      <c r="I1000" s="33"/>
      <c r="J1000" s="229"/>
      <c r="K1000" s="255"/>
      <c r="L1000" s="255"/>
    </row>
    <row r="1001" spans="1:12">
      <c r="A1001" s="9"/>
      <c r="B1001" s="9"/>
      <c r="C1001" s="9"/>
      <c r="D1001" s="9"/>
      <c r="E1001" s="25"/>
      <c r="F1001" s="25"/>
      <c r="G1001" s="25"/>
      <c r="H1001" s="25"/>
      <c r="I1001" s="33"/>
      <c r="J1001" s="229"/>
      <c r="K1001" s="255"/>
      <c r="L1001" s="255"/>
    </row>
    <row r="1002" spans="1:12">
      <c r="A1002" s="9"/>
      <c r="B1002" s="9"/>
      <c r="C1002" s="9"/>
      <c r="D1002" s="9"/>
      <c r="E1002" s="25"/>
      <c r="F1002" s="25"/>
      <c r="G1002" s="25"/>
      <c r="H1002" s="25"/>
      <c r="I1002" s="33"/>
      <c r="J1002" s="229"/>
      <c r="K1002" s="255"/>
      <c r="L1002" s="255"/>
    </row>
    <row r="1003" spans="1:12">
      <c r="A1003" s="9"/>
      <c r="B1003" s="9"/>
      <c r="C1003" s="9"/>
      <c r="D1003" s="9"/>
      <c r="E1003" s="25"/>
      <c r="F1003" s="25"/>
      <c r="G1003" s="25"/>
      <c r="H1003" s="25"/>
      <c r="I1003" s="33"/>
      <c r="J1003" s="229"/>
      <c r="K1003" s="255"/>
      <c r="L1003" s="255"/>
    </row>
    <row r="1004" spans="1:12">
      <c r="A1004" s="9"/>
      <c r="B1004" s="9"/>
      <c r="C1004" s="9"/>
      <c r="D1004" s="9"/>
      <c r="E1004" s="25"/>
      <c r="F1004" s="25"/>
      <c r="G1004" s="25"/>
      <c r="H1004" s="25"/>
      <c r="I1004" s="33"/>
      <c r="J1004" s="229"/>
      <c r="K1004" s="255"/>
      <c r="L1004" s="255"/>
    </row>
    <row r="1005" spans="1:12">
      <c r="A1005" s="9"/>
      <c r="B1005" s="9"/>
      <c r="C1005" s="9"/>
      <c r="D1005" s="9"/>
      <c r="E1005" s="25"/>
      <c r="F1005" s="25"/>
      <c r="G1005" s="25"/>
      <c r="H1005" s="25"/>
      <c r="I1005" s="33"/>
      <c r="J1005" s="229"/>
      <c r="K1005" s="255"/>
      <c r="L1005" s="255"/>
    </row>
    <row r="1006" spans="1:12">
      <c r="A1006" s="9"/>
      <c r="B1006" s="9"/>
      <c r="C1006" s="9"/>
      <c r="D1006" s="9"/>
      <c r="E1006" s="25"/>
      <c r="F1006" s="25"/>
      <c r="G1006" s="25"/>
      <c r="H1006" s="25"/>
      <c r="I1006" s="33"/>
      <c r="J1006" s="229"/>
      <c r="K1006" s="255"/>
      <c r="L1006" s="255"/>
    </row>
    <row r="1007" spans="1:12">
      <c r="A1007" s="9"/>
      <c r="B1007" s="9"/>
      <c r="C1007" s="9"/>
      <c r="D1007" s="9"/>
      <c r="E1007" s="25"/>
      <c r="F1007" s="25"/>
      <c r="G1007" s="25"/>
      <c r="H1007" s="25"/>
      <c r="I1007" s="33"/>
      <c r="J1007" s="229"/>
      <c r="K1007" s="255"/>
      <c r="L1007" s="255"/>
    </row>
    <row r="1008" spans="1:12">
      <c r="A1008" s="9"/>
      <c r="B1008" s="9"/>
      <c r="C1008" s="9"/>
      <c r="D1008" s="9"/>
      <c r="E1008" s="25"/>
      <c r="F1008" s="25"/>
      <c r="G1008" s="25"/>
      <c r="H1008" s="25"/>
      <c r="I1008" s="33"/>
      <c r="J1008" s="229"/>
      <c r="K1008" s="255"/>
      <c r="L1008" s="255"/>
    </row>
    <row r="1009" spans="1:12">
      <c r="A1009" s="9"/>
      <c r="B1009" s="9"/>
      <c r="C1009" s="9"/>
      <c r="D1009" s="9"/>
      <c r="E1009" s="25"/>
      <c r="F1009" s="25"/>
      <c r="G1009" s="25"/>
      <c r="H1009" s="25"/>
      <c r="I1009" s="33"/>
      <c r="J1009" s="229"/>
      <c r="K1009" s="255"/>
      <c r="L1009" s="255"/>
    </row>
    <row r="1010" spans="1:12">
      <c r="A1010" s="9"/>
      <c r="B1010" s="9"/>
      <c r="C1010" s="9"/>
      <c r="D1010" s="9"/>
      <c r="E1010" s="25"/>
      <c r="F1010" s="25"/>
      <c r="G1010" s="25"/>
      <c r="H1010" s="25"/>
      <c r="I1010" s="33"/>
      <c r="J1010" s="229"/>
      <c r="K1010" s="255"/>
      <c r="L1010" s="255"/>
    </row>
    <row r="1011" spans="1:12">
      <c r="A1011" s="9"/>
      <c r="B1011" s="9"/>
      <c r="C1011" s="9"/>
      <c r="D1011" s="9"/>
      <c r="E1011" s="25"/>
      <c r="F1011" s="25"/>
      <c r="G1011" s="25"/>
      <c r="H1011" s="25"/>
      <c r="I1011" s="33"/>
      <c r="J1011" s="229"/>
      <c r="K1011" s="255"/>
      <c r="L1011" s="255"/>
    </row>
    <row r="1012" spans="1:12">
      <c r="A1012" s="9"/>
      <c r="B1012" s="9"/>
      <c r="C1012" s="9"/>
      <c r="D1012" s="9"/>
      <c r="E1012" s="25"/>
      <c r="F1012" s="25"/>
      <c r="G1012" s="25"/>
      <c r="H1012" s="25"/>
      <c r="I1012" s="33"/>
      <c r="J1012" s="229"/>
      <c r="K1012" s="255"/>
      <c r="L1012" s="255"/>
    </row>
    <row r="1013" spans="1:12">
      <c r="A1013" s="9"/>
      <c r="B1013" s="9"/>
      <c r="C1013" s="9"/>
      <c r="D1013" s="9"/>
      <c r="E1013" s="25"/>
      <c r="F1013" s="25"/>
      <c r="G1013" s="25"/>
      <c r="H1013" s="25"/>
      <c r="I1013" s="33"/>
      <c r="J1013" s="229"/>
      <c r="K1013" s="255"/>
      <c r="L1013" s="255"/>
    </row>
    <row r="1014" spans="1:12">
      <c r="A1014" s="9"/>
      <c r="B1014" s="9"/>
      <c r="C1014" s="9"/>
      <c r="D1014" s="9"/>
      <c r="E1014" s="25"/>
      <c r="F1014" s="25"/>
      <c r="G1014" s="25"/>
      <c r="H1014" s="25"/>
      <c r="I1014" s="33"/>
      <c r="J1014" s="229"/>
      <c r="K1014" s="255"/>
      <c r="L1014" s="255"/>
    </row>
    <row r="1015" spans="1:12">
      <c r="A1015" s="9"/>
      <c r="B1015" s="9"/>
      <c r="C1015" s="9"/>
      <c r="D1015" s="9"/>
      <c r="E1015" s="25"/>
      <c r="F1015" s="25"/>
      <c r="G1015" s="25"/>
      <c r="H1015" s="25"/>
      <c r="I1015" s="33"/>
      <c r="J1015" s="229"/>
      <c r="K1015" s="255"/>
      <c r="L1015" s="255"/>
    </row>
    <row r="1016" spans="1:12">
      <c r="A1016" s="9"/>
      <c r="B1016" s="9"/>
      <c r="C1016" s="9"/>
      <c r="D1016" s="9"/>
      <c r="E1016" s="25"/>
      <c r="F1016" s="25"/>
      <c r="G1016" s="25"/>
      <c r="H1016" s="25"/>
      <c r="I1016" s="33"/>
      <c r="J1016" s="229"/>
      <c r="K1016" s="255"/>
      <c r="L1016" s="255"/>
    </row>
    <row r="1017" spans="1:12">
      <c r="A1017" s="9"/>
      <c r="B1017" s="9"/>
      <c r="C1017" s="9"/>
      <c r="D1017" s="9"/>
      <c r="E1017" s="25"/>
      <c r="F1017" s="25"/>
      <c r="G1017" s="25"/>
      <c r="H1017" s="25"/>
      <c r="I1017" s="33"/>
      <c r="J1017" s="229"/>
      <c r="K1017" s="255"/>
      <c r="L1017" s="255"/>
    </row>
    <row r="1018" spans="1:12">
      <c r="A1018" s="9"/>
      <c r="B1018" s="9"/>
      <c r="C1018" s="9"/>
      <c r="D1018" s="9"/>
      <c r="E1018" s="25"/>
      <c r="F1018" s="25"/>
      <c r="G1018" s="25"/>
      <c r="H1018" s="25"/>
      <c r="I1018" s="33"/>
      <c r="J1018" s="229"/>
      <c r="K1018" s="255"/>
      <c r="L1018" s="255"/>
    </row>
    <row r="1019" spans="1:12">
      <c r="A1019" s="9"/>
      <c r="B1019" s="9"/>
      <c r="C1019" s="9"/>
      <c r="D1019" s="9"/>
      <c r="E1019" s="25"/>
      <c r="F1019" s="25"/>
      <c r="G1019" s="25"/>
      <c r="H1019" s="25"/>
      <c r="I1019" s="33"/>
      <c r="J1019" s="229"/>
      <c r="K1019" s="255"/>
      <c r="L1019" s="255"/>
    </row>
    <row r="1020" spans="1:12">
      <c r="A1020" s="9"/>
      <c r="B1020" s="9"/>
      <c r="C1020" s="9"/>
      <c r="D1020" s="9"/>
      <c r="E1020" s="25"/>
      <c r="F1020" s="25"/>
      <c r="G1020" s="25"/>
      <c r="H1020" s="25"/>
      <c r="I1020" s="33"/>
      <c r="J1020" s="229"/>
      <c r="K1020" s="255"/>
      <c r="L1020" s="255"/>
    </row>
    <row r="1021" spans="1:12">
      <c r="A1021" s="9"/>
      <c r="B1021" s="9"/>
      <c r="C1021" s="9"/>
      <c r="D1021" s="9"/>
      <c r="E1021" s="25"/>
      <c r="F1021" s="25"/>
      <c r="G1021" s="25"/>
      <c r="H1021" s="25"/>
      <c r="I1021" s="33"/>
      <c r="J1021" s="229"/>
      <c r="K1021" s="255"/>
      <c r="L1021" s="255"/>
    </row>
    <row r="1022" spans="1:12">
      <c r="A1022" s="9"/>
      <c r="B1022" s="9"/>
      <c r="C1022" s="9"/>
      <c r="D1022" s="9"/>
      <c r="E1022" s="25"/>
      <c r="F1022" s="25"/>
      <c r="G1022" s="25"/>
      <c r="H1022" s="25"/>
      <c r="I1022" s="33"/>
      <c r="J1022" s="229"/>
      <c r="K1022" s="255"/>
      <c r="L1022" s="255"/>
    </row>
    <row r="1023" spans="1:12">
      <c r="A1023" s="9"/>
      <c r="B1023" s="9"/>
      <c r="C1023" s="9"/>
      <c r="D1023" s="9"/>
      <c r="E1023" s="25"/>
      <c r="F1023" s="25"/>
      <c r="G1023" s="25"/>
      <c r="H1023" s="25"/>
      <c r="I1023" s="33"/>
      <c r="J1023" s="229"/>
      <c r="K1023" s="255"/>
      <c r="L1023" s="255"/>
    </row>
    <row r="1024" spans="1:12">
      <c r="A1024" s="9"/>
      <c r="B1024" s="9"/>
      <c r="C1024" s="9"/>
      <c r="D1024" s="9"/>
      <c r="E1024" s="25"/>
      <c r="F1024" s="25"/>
      <c r="G1024" s="25"/>
      <c r="H1024" s="25"/>
      <c r="I1024" s="33"/>
      <c r="J1024" s="229"/>
      <c r="K1024" s="255"/>
      <c r="L1024" s="255"/>
    </row>
    <row r="1025" spans="1:12">
      <c r="A1025" s="9"/>
      <c r="B1025" s="9"/>
      <c r="C1025" s="9"/>
      <c r="D1025" s="9"/>
      <c r="E1025" s="25"/>
      <c r="F1025" s="25"/>
      <c r="G1025" s="25"/>
      <c r="H1025" s="25"/>
      <c r="I1025" s="33"/>
      <c r="J1025" s="229"/>
      <c r="K1025" s="255"/>
      <c r="L1025" s="255"/>
    </row>
    <row r="1026" spans="1:12">
      <c r="A1026" s="9"/>
      <c r="B1026" s="9"/>
      <c r="C1026" s="9"/>
      <c r="D1026" s="9"/>
      <c r="E1026" s="25"/>
      <c r="F1026" s="25"/>
      <c r="G1026" s="25"/>
      <c r="H1026" s="25"/>
      <c r="I1026" s="33"/>
      <c r="J1026" s="229"/>
      <c r="K1026" s="255"/>
      <c r="L1026" s="255"/>
    </row>
    <row r="1027" spans="1:12">
      <c r="A1027" s="9"/>
      <c r="B1027" s="9"/>
      <c r="C1027" s="9"/>
      <c r="D1027" s="9"/>
      <c r="E1027" s="25"/>
      <c r="F1027" s="25"/>
      <c r="G1027" s="25"/>
      <c r="H1027" s="25"/>
      <c r="I1027" s="33"/>
      <c r="J1027" s="229"/>
      <c r="K1027" s="255"/>
      <c r="L1027" s="255"/>
    </row>
    <row r="1028" spans="1:12">
      <c r="A1028" s="9"/>
      <c r="B1028" s="9"/>
      <c r="C1028" s="9"/>
      <c r="D1028" s="9"/>
      <c r="E1028" s="25"/>
      <c r="F1028" s="25"/>
      <c r="G1028" s="25"/>
      <c r="H1028" s="25"/>
      <c r="I1028" s="33"/>
      <c r="J1028" s="229"/>
      <c r="K1028" s="255"/>
      <c r="L1028" s="255"/>
    </row>
    <row r="1029" spans="1:12">
      <c r="A1029" s="9"/>
      <c r="B1029" s="9"/>
      <c r="C1029" s="9"/>
      <c r="D1029" s="9"/>
      <c r="E1029" s="25"/>
      <c r="F1029" s="25"/>
      <c r="G1029" s="25"/>
      <c r="H1029" s="25"/>
      <c r="I1029" s="33"/>
      <c r="J1029" s="229"/>
      <c r="K1029" s="255"/>
      <c r="L1029" s="255"/>
    </row>
    <row r="1030" spans="1:12">
      <c r="A1030" s="9"/>
      <c r="B1030" s="9"/>
      <c r="C1030" s="9"/>
      <c r="D1030" s="9"/>
      <c r="E1030" s="25"/>
      <c r="F1030" s="25"/>
      <c r="G1030" s="25"/>
      <c r="H1030" s="25"/>
      <c r="I1030" s="33"/>
      <c r="J1030" s="229"/>
      <c r="K1030" s="255"/>
      <c r="L1030" s="255"/>
    </row>
    <row r="1031" spans="1:12">
      <c r="A1031" s="9"/>
      <c r="B1031" s="9"/>
      <c r="C1031" s="9"/>
      <c r="D1031" s="9"/>
      <c r="E1031" s="25"/>
      <c r="F1031" s="25"/>
      <c r="G1031" s="25"/>
      <c r="H1031" s="25"/>
      <c r="I1031" s="33"/>
      <c r="J1031" s="229"/>
      <c r="K1031" s="255"/>
      <c r="L1031" s="255"/>
    </row>
    <row r="1032" spans="1:12">
      <c r="A1032" s="9"/>
      <c r="B1032" s="9"/>
      <c r="C1032" s="9"/>
      <c r="D1032" s="9"/>
      <c r="E1032" s="25"/>
      <c r="F1032" s="25"/>
      <c r="G1032" s="25"/>
      <c r="H1032" s="25"/>
      <c r="I1032" s="33"/>
      <c r="J1032" s="229"/>
      <c r="K1032" s="255"/>
      <c r="L1032" s="255"/>
    </row>
    <row r="1033" spans="1:12">
      <c r="A1033" s="9"/>
      <c r="B1033" s="9"/>
      <c r="C1033" s="9"/>
      <c r="D1033" s="9"/>
      <c r="E1033" s="25"/>
      <c r="F1033" s="25"/>
      <c r="G1033" s="25"/>
      <c r="H1033" s="25"/>
      <c r="I1033" s="33"/>
      <c r="J1033" s="229"/>
      <c r="K1033" s="255"/>
      <c r="L1033" s="255"/>
    </row>
    <row r="1034" spans="1:12">
      <c r="A1034" s="9"/>
      <c r="B1034" s="9"/>
      <c r="C1034" s="9"/>
      <c r="D1034" s="9"/>
      <c r="E1034" s="25"/>
      <c r="F1034" s="25"/>
      <c r="G1034" s="25"/>
      <c r="H1034" s="25"/>
      <c r="I1034" s="33"/>
      <c r="J1034" s="229"/>
      <c r="K1034" s="255"/>
      <c r="L1034" s="255"/>
    </row>
    <row r="1035" spans="1:12">
      <c r="A1035" s="9"/>
      <c r="B1035" s="9"/>
      <c r="C1035" s="9"/>
      <c r="D1035" s="9"/>
      <c r="E1035" s="25"/>
      <c r="F1035" s="25"/>
      <c r="G1035" s="25"/>
      <c r="H1035" s="25"/>
      <c r="I1035" s="33"/>
      <c r="J1035" s="229"/>
      <c r="K1035" s="255"/>
      <c r="L1035" s="255"/>
    </row>
    <row r="1036" spans="1:12">
      <c r="A1036" s="9"/>
      <c r="B1036" s="9"/>
      <c r="C1036" s="9"/>
      <c r="D1036" s="9"/>
      <c r="E1036" s="25"/>
      <c r="F1036" s="25"/>
      <c r="G1036" s="25"/>
      <c r="H1036" s="25"/>
      <c r="I1036" s="33"/>
      <c r="J1036" s="229"/>
      <c r="K1036" s="255"/>
      <c r="L1036" s="255"/>
    </row>
    <row r="1037" spans="1:12">
      <c r="A1037" s="9"/>
      <c r="B1037" s="9"/>
      <c r="C1037" s="9"/>
      <c r="D1037" s="9"/>
      <c r="E1037" s="25"/>
      <c r="F1037" s="25"/>
      <c r="G1037" s="25"/>
      <c r="H1037" s="25"/>
      <c r="I1037" s="33"/>
      <c r="J1037" s="229"/>
      <c r="K1037" s="255"/>
      <c r="L1037" s="255"/>
    </row>
    <row r="1038" spans="1:12">
      <c r="A1038" s="9"/>
      <c r="B1038" s="9"/>
      <c r="C1038" s="9"/>
      <c r="D1038" s="9"/>
      <c r="E1038" s="25"/>
      <c r="F1038" s="25"/>
      <c r="G1038" s="25"/>
      <c r="H1038" s="25"/>
      <c r="I1038" s="33"/>
      <c r="J1038" s="229"/>
      <c r="K1038" s="255"/>
      <c r="L1038" s="255"/>
    </row>
    <row r="1039" spans="1:12">
      <c r="A1039" s="9"/>
      <c r="B1039" s="9"/>
      <c r="C1039" s="9"/>
      <c r="D1039" s="9"/>
      <c r="E1039" s="25"/>
      <c r="F1039" s="25"/>
      <c r="G1039" s="25"/>
      <c r="H1039" s="25"/>
      <c r="I1039" s="33"/>
      <c r="J1039" s="229"/>
      <c r="K1039" s="255"/>
      <c r="L1039" s="255"/>
    </row>
    <row r="1040" spans="1:12">
      <c r="A1040" s="9"/>
      <c r="B1040" s="9"/>
      <c r="C1040" s="9"/>
      <c r="D1040" s="9"/>
      <c r="E1040" s="25"/>
      <c r="F1040" s="25"/>
      <c r="G1040" s="25"/>
      <c r="H1040" s="25"/>
      <c r="I1040" s="33"/>
      <c r="J1040" s="229"/>
      <c r="K1040" s="255"/>
      <c r="L1040" s="255"/>
    </row>
    <row r="1041" spans="1:12">
      <c r="A1041" s="9"/>
      <c r="B1041" s="9"/>
      <c r="C1041" s="9"/>
      <c r="D1041" s="9"/>
      <c r="E1041" s="25"/>
      <c r="F1041" s="25"/>
      <c r="G1041" s="25"/>
      <c r="H1041" s="25"/>
      <c r="I1041" s="33"/>
      <c r="J1041" s="229"/>
      <c r="K1041" s="255"/>
      <c r="L1041" s="255"/>
    </row>
    <row r="1042" spans="1:12">
      <c r="A1042" s="9"/>
      <c r="B1042" s="9"/>
      <c r="C1042" s="9"/>
      <c r="D1042" s="9"/>
      <c r="E1042" s="25"/>
      <c r="F1042" s="25"/>
      <c r="G1042" s="25"/>
      <c r="H1042" s="25"/>
      <c r="I1042" s="33"/>
      <c r="J1042" s="229"/>
      <c r="K1042" s="255"/>
      <c r="L1042" s="255"/>
    </row>
    <row r="1043" spans="1:12">
      <c r="A1043" s="9"/>
      <c r="B1043" s="9"/>
      <c r="C1043" s="9"/>
      <c r="D1043" s="9"/>
      <c r="E1043" s="25"/>
      <c r="F1043" s="25"/>
      <c r="G1043" s="25"/>
      <c r="H1043" s="25"/>
      <c r="I1043" s="33"/>
      <c r="J1043" s="229"/>
      <c r="K1043" s="255"/>
      <c r="L1043" s="255"/>
    </row>
    <row r="1044" spans="1:12">
      <c r="A1044" s="9"/>
      <c r="B1044" s="9"/>
      <c r="C1044" s="9"/>
      <c r="D1044" s="9"/>
      <c r="E1044" s="25"/>
      <c r="F1044" s="25"/>
      <c r="G1044" s="25"/>
      <c r="H1044" s="25"/>
      <c r="I1044" s="33"/>
      <c r="J1044" s="229"/>
      <c r="K1044" s="255"/>
      <c r="L1044" s="255"/>
    </row>
    <row r="1045" spans="1:12">
      <c r="A1045" s="9"/>
      <c r="B1045" s="9"/>
      <c r="C1045" s="9"/>
      <c r="D1045" s="9"/>
      <c r="E1045" s="25"/>
      <c r="F1045" s="25"/>
      <c r="G1045" s="25"/>
      <c r="H1045" s="25"/>
      <c r="I1045" s="33"/>
      <c r="J1045" s="229"/>
      <c r="K1045" s="255"/>
      <c r="L1045" s="255"/>
    </row>
    <row r="1046" spans="1:12">
      <c r="A1046" s="9"/>
      <c r="B1046" s="9"/>
      <c r="C1046" s="9"/>
      <c r="D1046" s="9"/>
      <c r="E1046" s="25"/>
      <c r="F1046" s="25"/>
      <c r="G1046" s="25"/>
      <c r="H1046" s="25"/>
      <c r="I1046" s="33"/>
      <c r="J1046" s="229"/>
      <c r="K1046" s="255"/>
      <c r="L1046" s="255"/>
    </row>
    <row r="1047" spans="1:12">
      <c r="A1047" s="9"/>
      <c r="B1047" s="9"/>
      <c r="C1047" s="9"/>
      <c r="D1047" s="9"/>
      <c r="E1047" s="25"/>
      <c r="F1047" s="25"/>
      <c r="G1047" s="25"/>
      <c r="H1047" s="25"/>
      <c r="I1047" s="33"/>
      <c r="J1047" s="229"/>
      <c r="K1047" s="255"/>
      <c r="L1047" s="255"/>
    </row>
    <row r="1048" spans="1:12">
      <c r="A1048" s="9"/>
      <c r="B1048" s="9"/>
      <c r="C1048" s="9"/>
      <c r="D1048" s="9"/>
      <c r="E1048" s="25"/>
      <c r="F1048" s="25"/>
      <c r="G1048" s="25"/>
      <c r="H1048" s="25"/>
      <c r="I1048" s="33"/>
      <c r="J1048" s="229"/>
      <c r="K1048" s="255"/>
      <c r="L1048" s="255"/>
    </row>
    <row r="1049" spans="1:12">
      <c r="A1049" s="9"/>
      <c r="B1049" s="9"/>
      <c r="C1049" s="9"/>
      <c r="D1049" s="9"/>
      <c r="E1049" s="25"/>
      <c r="F1049" s="25"/>
      <c r="G1049" s="25"/>
      <c r="H1049" s="25"/>
      <c r="I1049" s="33"/>
      <c r="J1049" s="229"/>
      <c r="K1049" s="255"/>
      <c r="L1049" s="255"/>
    </row>
    <row r="1050" spans="1:12">
      <c r="A1050" s="9"/>
      <c r="B1050" s="9"/>
      <c r="C1050" s="9"/>
      <c r="D1050" s="9"/>
      <c r="E1050" s="25"/>
      <c r="F1050" s="25"/>
      <c r="G1050" s="25"/>
      <c r="H1050" s="25"/>
      <c r="I1050" s="33"/>
      <c r="J1050" s="229"/>
      <c r="K1050" s="255"/>
      <c r="L1050" s="255"/>
    </row>
    <row r="1051" spans="1:12">
      <c r="A1051" s="9"/>
      <c r="B1051" s="9"/>
      <c r="C1051" s="9"/>
      <c r="D1051" s="9"/>
      <c r="E1051" s="25"/>
      <c r="F1051" s="25"/>
      <c r="G1051" s="25"/>
      <c r="H1051" s="25"/>
      <c r="I1051" s="33"/>
      <c r="J1051" s="229"/>
      <c r="K1051" s="255"/>
      <c r="L1051" s="255"/>
    </row>
    <row r="1052" spans="1:12">
      <c r="A1052" s="9"/>
      <c r="B1052" s="9"/>
      <c r="C1052" s="9"/>
      <c r="D1052" s="9"/>
      <c r="E1052" s="25"/>
      <c r="F1052" s="25"/>
      <c r="G1052" s="25"/>
      <c r="H1052" s="25"/>
      <c r="I1052" s="33"/>
      <c r="J1052" s="229"/>
      <c r="K1052" s="255"/>
      <c r="L1052" s="255"/>
    </row>
    <row r="1053" spans="1:12">
      <c r="A1053" s="9"/>
      <c r="B1053" s="9"/>
      <c r="C1053" s="9"/>
      <c r="D1053" s="9"/>
      <c r="E1053" s="25"/>
      <c r="F1053" s="25"/>
      <c r="G1053" s="25"/>
      <c r="H1053" s="25"/>
      <c r="I1053" s="33"/>
      <c r="J1053" s="229"/>
      <c r="K1053" s="255"/>
      <c r="L1053" s="255"/>
    </row>
    <row r="1054" spans="1:12">
      <c r="A1054" s="9"/>
      <c r="B1054" s="9"/>
      <c r="C1054" s="9"/>
      <c r="D1054" s="9"/>
      <c r="E1054" s="25"/>
      <c r="F1054" s="25"/>
      <c r="G1054" s="25"/>
      <c r="H1054" s="25"/>
      <c r="I1054" s="33"/>
      <c r="J1054" s="229"/>
      <c r="K1054" s="255"/>
      <c r="L1054" s="255"/>
    </row>
    <row r="1055" spans="1:12">
      <c r="A1055" s="9"/>
      <c r="B1055" s="9"/>
      <c r="C1055" s="9"/>
      <c r="D1055" s="9"/>
      <c r="E1055" s="25"/>
      <c r="F1055" s="25"/>
      <c r="G1055" s="25"/>
      <c r="H1055" s="25"/>
      <c r="I1055" s="33"/>
      <c r="J1055" s="229"/>
      <c r="K1055" s="255"/>
      <c r="L1055" s="255"/>
    </row>
    <row r="1056" spans="1:12">
      <c r="A1056" s="9"/>
      <c r="B1056" s="9"/>
      <c r="C1056" s="9"/>
      <c r="D1056" s="9"/>
      <c r="E1056" s="25"/>
      <c r="F1056" s="25"/>
      <c r="G1056" s="25"/>
      <c r="H1056" s="25"/>
      <c r="I1056" s="33"/>
      <c r="J1056" s="229"/>
      <c r="K1056" s="255"/>
      <c r="L1056" s="255"/>
    </row>
    <row r="1057" spans="1:12">
      <c r="A1057" s="9"/>
      <c r="B1057" s="9"/>
      <c r="C1057" s="9"/>
      <c r="D1057" s="9"/>
      <c r="E1057" s="25"/>
      <c r="F1057" s="25"/>
      <c r="G1057" s="25"/>
      <c r="H1057" s="25"/>
      <c r="I1057" s="33"/>
      <c r="J1057" s="229"/>
      <c r="K1057" s="255"/>
      <c r="L1057" s="255"/>
    </row>
    <row r="1058" spans="1:12">
      <c r="A1058" s="9"/>
      <c r="B1058" s="9"/>
      <c r="C1058" s="9"/>
      <c r="D1058" s="9"/>
      <c r="E1058" s="25"/>
      <c r="F1058" s="25"/>
      <c r="G1058" s="25"/>
      <c r="H1058" s="25"/>
      <c r="I1058" s="33"/>
      <c r="J1058" s="229"/>
      <c r="K1058" s="255"/>
      <c r="L1058" s="255"/>
    </row>
    <row r="1059" spans="1:12">
      <c r="A1059" s="9"/>
      <c r="B1059" s="9"/>
      <c r="C1059" s="9"/>
      <c r="D1059" s="9"/>
      <c r="E1059" s="25"/>
      <c r="F1059" s="25"/>
      <c r="G1059" s="25"/>
      <c r="H1059" s="25"/>
      <c r="I1059" s="33"/>
      <c r="J1059" s="229"/>
      <c r="K1059" s="255"/>
      <c r="L1059" s="255"/>
    </row>
    <row r="1060" spans="1:12">
      <c r="A1060" s="9"/>
      <c r="B1060" s="9"/>
      <c r="C1060" s="9"/>
      <c r="D1060" s="9"/>
      <c r="E1060" s="25"/>
      <c r="F1060" s="25"/>
      <c r="G1060" s="25"/>
      <c r="H1060" s="25"/>
      <c r="I1060" s="33"/>
      <c r="J1060" s="229"/>
      <c r="K1060" s="255"/>
      <c r="L1060" s="255"/>
    </row>
    <row r="1061" spans="1:12">
      <c r="A1061" s="9"/>
      <c r="B1061" s="9"/>
      <c r="C1061" s="9"/>
      <c r="D1061" s="9"/>
      <c r="E1061" s="25"/>
      <c r="F1061" s="25"/>
      <c r="G1061" s="25"/>
      <c r="H1061" s="25"/>
      <c r="I1061" s="33"/>
      <c r="J1061" s="229"/>
      <c r="K1061" s="255"/>
      <c r="L1061" s="255"/>
    </row>
    <row r="1062" spans="1:12">
      <c r="A1062" s="9"/>
      <c r="B1062" s="9"/>
      <c r="C1062" s="9"/>
      <c r="D1062" s="9"/>
      <c r="E1062" s="25"/>
      <c r="F1062" s="25"/>
      <c r="G1062" s="25"/>
      <c r="H1062" s="25"/>
      <c r="I1062" s="33"/>
      <c r="J1062" s="229"/>
      <c r="K1062" s="255"/>
      <c r="L1062" s="255"/>
    </row>
    <row r="1063" spans="1:12">
      <c r="A1063" s="9"/>
      <c r="B1063" s="9"/>
      <c r="C1063" s="9"/>
      <c r="D1063" s="9"/>
      <c r="E1063" s="25"/>
      <c r="F1063" s="25"/>
      <c r="G1063" s="25"/>
      <c r="H1063" s="25"/>
      <c r="I1063" s="33"/>
      <c r="J1063" s="229"/>
      <c r="K1063" s="255"/>
      <c r="L1063" s="255"/>
    </row>
    <row r="1064" spans="1:12">
      <c r="A1064" s="9"/>
      <c r="B1064" s="9"/>
      <c r="C1064" s="9"/>
      <c r="D1064" s="9"/>
      <c r="E1064" s="25"/>
      <c r="F1064" s="25"/>
      <c r="G1064" s="25"/>
      <c r="H1064" s="25"/>
      <c r="I1064" s="33"/>
      <c r="J1064" s="229"/>
      <c r="K1064" s="255"/>
      <c r="L1064" s="255"/>
    </row>
    <row r="1065" spans="1:12">
      <c r="A1065" s="9"/>
      <c r="B1065" s="9"/>
      <c r="C1065" s="9"/>
      <c r="D1065" s="9"/>
      <c r="E1065" s="25"/>
      <c r="F1065" s="25"/>
      <c r="G1065" s="25"/>
      <c r="H1065" s="25"/>
      <c r="I1065" s="33"/>
      <c r="J1065" s="229"/>
      <c r="K1065" s="255"/>
      <c r="L1065" s="255"/>
    </row>
    <row r="1066" spans="1:12">
      <c r="A1066" s="9"/>
      <c r="B1066" s="9"/>
      <c r="C1066" s="9"/>
      <c r="D1066" s="9"/>
      <c r="E1066" s="25"/>
      <c r="F1066" s="25"/>
      <c r="G1066" s="25"/>
      <c r="H1066" s="25"/>
      <c r="I1066" s="33"/>
      <c r="J1066" s="229"/>
      <c r="K1066" s="255"/>
      <c r="L1066" s="255"/>
    </row>
    <row r="1067" spans="1:12">
      <c r="A1067" s="9"/>
      <c r="B1067" s="9"/>
      <c r="C1067" s="9"/>
      <c r="D1067" s="9"/>
      <c r="E1067" s="25"/>
      <c r="F1067" s="25"/>
      <c r="G1067" s="25"/>
      <c r="H1067" s="25"/>
      <c r="I1067" s="33"/>
      <c r="J1067" s="229"/>
      <c r="K1067" s="255"/>
      <c r="L1067" s="255"/>
    </row>
    <row r="1068" spans="1:12">
      <c r="A1068" s="9"/>
      <c r="B1068" s="9"/>
      <c r="C1068" s="9"/>
      <c r="D1068" s="9"/>
      <c r="E1068" s="25"/>
      <c r="F1068" s="25"/>
      <c r="G1068" s="25"/>
      <c r="H1068" s="25"/>
      <c r="I1068" s="33"/>
      <c r="J1068" s="229"/>
      <c r="K1068" s="255"/>
      <c r="L1068" s="255"/>
    </row>
    <row r="1069" spans="1:12">
      <c r="A1069" s="9"/>
      <c r="B1069" s="9"/>
      <c r="C1069" s="9"/>
      <c r="D1069" s="9"/>
      <c r="E1069" s="25"/>
      <c r="F1069" s="25"/>
      <c r="G1069" s="25"/>
      <c r="H1069" s="25"/>
      <c r="I1069" s="33"/>
      <c r="J1069" s="229"/>
      <c r="K1069" s="255"/>
      <c r="L1069" s="255"/>
    </row>
    <row r="1070" spans="1:12">
      <c r="A1070" s="9"/>
      <c r="B1070" s="9"/>
      <c r="C1070" s="9"/>
      <c r="D1070" s="9"/>
      <c r="E1070" s="25"/>
      <c r="F1070" s="25"/>
      <c r="G1070" s="25"/>
      <c r="H1070" s="25"/>
      <c r="I1070" s="33"/>
      <c r="J1070" s="229"/>
      <c r="K1070" s="255"/>
      <c r="L1070" s="255"/>
    </row>
    <row r="1071" spans="1:12">
      <c r="A1071" s="9"/>
      <c r="B1071" s="9"/>
      <c r="C1071" s="9"/>
      <c r="D1071" s="9"/>
      <c r="E1071" s="25"/>
      <c r="F1071" s="25"/>
      <c r="G1071" s="25"/>
      <c r="H1071" s="25"/>
      <c r="I1071" s="33"/>
      <c r="J1071" s="229"/>
      <c r="K1071" s="255"/>
      <c r="L1071" s="255"/>
    </row>
    <row r="1072" spans="1:12">
      <c r="A1072" s="9"/>
      <c r="B1072" s="9"/>
      <c r="C1072" s="9"/>
      <c r="D1072" s="9"/>
      <c r="E1072" s="25"/>
      <c r="F1072" s="25"/>
      <c r="G1072" s="25"/>
      <c r="H1072" s="25"/>
      <c r="I1072" s="33"/>
      <c r="J1072" s="229"/>
      <c r="K1072" s="255"/>
      <c r="L1072" s="255"/>
    </row>
    <row r="1073" spans="1:12">
      <c r="A1073" s="9"/>
      <c r="B1073" s="9"/>
      <c r="C1073" s="9"/>
      <c r="D1073" s="9"/>
      <c r="E1073" s="25"/>
      <c r="F1073" s="25"/>
      <c r="G1073" s="25"/>
      <c r="H1073" s="25"/>
      <c r="I1073" s="33"/>
      <c r="J1073" s="229"/>
      <c r="K1073" s="255"/>
      <c r="L1073" s="255"/>
    </row>
    <row r="1074" spans="1:12">
      <c r="A1074" s="9"/>
      <c r="B1074" s="9"/>
      <c r="C1074" s="9"/>
      <c r="D1074" s="9"/>
      <c r="E1074" s="25"/>
      <c r="F1074" s="25"/>
      <c r="G1074" s="25"/>
      <c r="H1074" s="25"/>
      <c r="I1074" s="33"/>
      <c r="J1074" s="229"/>
      <c r="K1074" s="255"/>
      <c r="L1074" s="255"/>
    </row>
    <row r="1075" spans="1:12">
      <c r="A1075" s="9"/>
      <c r="B1075" s="9"/>
      <c r="C1075" s="9"/>
      <c r="D1075" s="9"/>
      <c r="E1075" s="25"/>
      <c r="F1075" s="25"/>
      <c r="G1075" s="25"/>
      <c r="H1075" s="25"/>
      <c r="I1075" s="33"/>
      <c r="J1075" s="229"/>
      <c r="K1075" s="255"/>
      <c r="L1075" s="255"/>
    </row>
    <row r="1076" spans="1:12">
      <c r="A1076" s="9"/>
      <c r="B1076" s="9"/>
      <c r="C1076" s="9"/>
      <c r="D1076" s="9"/>
      <c r="E1076" s="25"/>
      <c r="F1076" s="25"/>
      <c r="G1076" s="25"/>
      <c r="H1076" s="25"/>
      <c r="I1076" s="33"/>
      <c r="J1076" s="229"/>
      <c r="K1076" s="255"/>
      <c r="L1076" s="255"/>
    </row>
    <row r="1077" spans="1:12">
      <c r="A1077" s="9"/>
      <c r="B1077" s="9"/>
      <c r="C1077" s="9"/>
      <c r="D1077" s="9"/>
      <c r="E1077" s="25"/>
      <c r="F1077" s="25"/>
      <c r="G1077" s="25"/>
      <c r="H1077" s="25"/>
      <c r="I1077" s="33"/>
      <c r="J1077" s="229"/>
      <c r="K1077" s="255"/>
      <c r="L1077" s="255"/>
    </row>
    <row r="1078" spans="1:12">
      <c r="A1078" s="9"/>
      <c r="B1078" s="9"/>
      <c r="C1078" s="9"/>
      <c r="D1078" s="9"/>
      <c r="E1078" s="25"/>
      <c r="F1078" s="25"/>
      <c r="G1078" s="25"/>
      <c r="H1078" s="25"/>
      <c r="I1078" s="33"/>
      <c r="J1078" s="229"/>
      <c r="K1078" s="255"/>
      <c r="L1078" s="255"/>
    </row>
    <row r="1079" spans="1:12">
      <c r="A1079" s="9"/>
      <c r="B1079" s="9"/>
      <c r="C1079" s="9"/>
      <c r="D1079" s="9"/>
      <c r="E1079" s="25"/>
      <c r="F1079" s="25"/>
      <c r="G1079" s="25"/>
      <c r="H1079" s="25"/>
      <c r="I1079" s="33"/>
      <c r="J1079" s="229"/>
      <c r="K1079" s="255"/>
      <c r="L1079" s="255"/>
    </row>
    <row r="1080" spans="1:12">
      <c r="A1080" s="9"/>
      <c r="B1080" s="9"/>
      <c r="C1080" s="9"/>
      <c r="D1080" s="9"/>
      <c r="E1080" s="25"/>
      <c r="F1080" s="25"/>
      <c r="G1080" s="25"/>
      <c r="H1080" s="25"/>
      <c r="I1080" s="33"/>
      <c r="J1080" s="229"/>
      <c r="K1080" s="255"/>
      <c r="L1080" s="255"/>
    </row>
    <row r="1081" spans="1:12">
      <c r="A1081" s="9"/>
      <c r="B1081" s="9"/>
      <c r="C1081" s="9"/>
      <c r="D1081" s="9"/>
      <c r="E1081" s="25"/>
      <c r="F1081" s="25"/>
      <c r="G1081" s="25"/>
      <c r="H1081" s="25"/>
      <c r="I1081" s="33"/>
      <c r="J1081" s="229"/>
      <c r="K1081" s="255"/>
      <c r="L1081" s="255"/>
    </row>
    <row r="1082" spans="1:12">
      <c r="A1082" s="9"/>
      <c r="B1082" s="9"/>
      <c r="C1082" s="9"/>
      <c r="D1082" s="9"/>
      <c r="E1082" s="25"/>
      <c r="F1082" s="25"/>
      <c r="G1082" s="25"/>
      <c r="H1082" s="25"/>
      <c r="I1082" s="33"/>
      <c r="J1082" s="229"/>
      <c r="K1082" s="255"/>
      <c r="L1082" s="255"/>
    </row>
    <row r="1083" spans="1:12">
      <c r="A1083" s="9"/>
      <c r="B1083" s="9"/>
      <c r="C1083" s="9"/>
      <c r="D1083" s="9"/>
      <c r="E1083" s="25"/>
      <c r="F1083" s="25"/>
      <c r="G1083" s="25"/>
      <c r="H1083" s="25"/>
      <c r="I1083" s="33"/>
      <c r="J1083" s="229"/>
      <c r="K1083" s="255"/>
      <c r="L1083" s="255"/>
    </row>
    <row r="1084" spans="1:12">
      <c r="A1084" s="9"/>
      <c r="B1084" s="9"/>
      <c r="C1084" s="9"/>
      <c r="D1084" s="9"/>
      <c r="E1084" s="25"/>
      <c r="F1084" s="25"/>
      <c r="G1084" s="25"/>
      <c r="H1084" s="25"/>
      <c r="I1084" s="33"/>
      <c r="J1084" s="229"/>
      <c r="K1084" s="255"/>
      <c r="L1084" s="255"/>
    </row>
    <row r="1085" spans="1:12">
      <c r="A1085" s="9"/>
      <c r="B1085" s="9"/>
      <c r="C1085" s="9"/>
      <c r="D1085" s="9"/>
      <c r="E1085" s="25"/>
      <c r="F1085" s="25"/>
      <c r="G1085" s="25"/>
      <c r="H1085" s="25"/>
      <c r="I1085" s="33"/>
      <c r="J1085" s="229"/>
      <c r="K1085" s="255"/>
      <c r="L1085" s="255"/>
    </row>
    <row r="1086" spans="1:12">
      <c r="A1086" s="9"/>
      <c r="B1086" s="9"/>
      <c r="C1086" s="9"/>
      <c r="D1086" s="9"/>
      <c r="E1086" s="25"/>
      <c r="F1086" s="25"/>
      <c r="G1086" s="25"/>
      <c r="H1086" s="25"/>
      <c r="I1086" s="33"/>
      <c r="J1086" s="229"/>
      <c r="K1086" s="255"/>
      <c r="L1086" s="255"/>
    </row>
    <row r="1087" spans="1:12">
      <c r="A1087" s="9"/>
      <c r="B1087" s="9"/>
      <c r="C1087" s="9"/>
      <c r="D1087" s="9"/>
      <c r="E1087" s="25"/>
      <c r="F1087" s="25"/>
      <c r="G1087" s="25"/>
      <c r="H1087" s="25"/>
      <c r="I1087" s="33"/>
      <c r="J1087" s="229"/>
      <c r="K1087" s="255"/>
      <c r="L1087" s="255"/>
    </row>
    <row r="1088" spans="1:12">
      <c r="A1088" s="9"/>
      <c r="B1088" s="9"/>
      <c r="C1088" s="9"/>
      <c r="D1088" s="9"/>
      <c r="E1088" s="25"/>
      <c r="F1088" s="25"/>
      <c r="G1088" s="25"/>
      <c r="H1088" s="25"/>
      <c r="I1088" s="33"/>
      <c r="J1088" s="229"/>
      <c r="K1088" s="255"/>
      <c r="L1088" s="255"/>
    </row>
    <row r="1089" spans="1:12">
      <c r="A1089" s="9"/>
      <c r="B1089" s="9"/>
      <c r="C1089" s="9"/>
      <c r="D1089" s="9"/>
      <c r="E1089" s="25"/>
      <c r="F1089" s="25"/>
      <c r="G1089" s="25"/>
      <c r="H1089" s="25"/>
      <c r="I1089" s="33"/>
      <c r="J1089" s="229"/>
      <c r="K1089" s="255"/>
      <c r="L1089" s="255"/>
    </row>
    <row r="1090" spans="1:12">
      <c r="A1090" s="9"/>
      <c r="B1090" s="9"/>
      <c r="C1090" s="9"/>
      <c r="D1090" s="9"/>
      <c r="E1090" s="25"/>
      <c r="F1090" s="25"/>
      <c r="G1090" s="25"/>
      <c r="H1090" s="25"/>
      <c r="I1090" s="33"/>
      <c r="J1090" s="229"/>
      <c r="K1090" s="255"/>
      <c r="L1090" s="255"/>
    </row>
    <row r="1091" spans="1:12">
      <c r="A1091" s="9"/>
      <c r="B1091" s="9"/>
      <c r="C1091" s="9"/>
      <c r="D1091" s="9"/>
      <c r="E1091" s="25"/>
      <c r="F1091" s="25"/>
      <c r="G1091" s="25"/>
      <c r="H1091" s="25"/>
      <c r="I1091" s="33"/>
      <c r="J1091" s="229"/>
      <c r="K1091" s="255"/>
      <c r="L1091" s="255"/>
    </row>
    <row r="1092" spans="1:12">
      <c r="A1092" s="9"/>
      <c r="B1092" s="9"/>
      <c r="C1092" s="9"/>
      <c r="D1092" s="9"/>
      <c r="E1092" s="25"/>
      <c r="F1092" s="25"/>
      <c r="G1092" s="25"/>
      <c r="H1092" s="25"/>
      <c r="I1092" s="33"/>
      <c r="J1092" s="229"/>
      <c r="K1092" s="255"/>
      <c r="L1092" s="255"/>
    </row>
    <row r="1093" spans="1:12">
      <c r="A1093" s="9"/>
      <c r="B1093" s="9"/>
      <c r="C1093" s="9"/>
      <c r="D1093" s="9"/>
      <c r="E1093" s="25"/>
      <c r="F1093" s="25"/>
      <c r="G1093" s="25"/>
      <c r="H1093" s="25"/>
      <c r="I1093" s="33"/>
      <c r="J1093" s="229"/>
      <c r="K1093" s="255"/>
      <c r="L1093" s="255"/>
    </row>
    <row r="1094" spans="1:12">
      <c r="A1094" s="9"/>
      <c r="B1094" s="9"/>
      <c r="C1094" s="9"/>
      <c r="D1094" s="9"/>
      <c r="E1094" s="25"/>
      <c r="F1094" s="25"/>
      <c r="G1094" s="25"/>
      <c r="H1094" s="25"/>
      <c r="I1094" s="33"/>
      <c r="J1094" s="229"/>
      <c r="K1094" s="255"/>
      <c r="L1094" s="255"/>
    </row>
    <row r="1095" spans="1:12">
      <c r="A1095" s="9"/>
      <c r="B1095" s="9"/>
      <c r="C1095" s="9"/>
      <c r="D1095" s="9"/>
      <c r="E1095" s="25"/>
      <c r="F1095" s="25"/>
      <c r="G1095" s="25"/>
      <c r="H1095" s="25"/>
      <c r="I1095" s="33"/>
      <c r="J1095" s="229"/>
      <c r="K1095" s="255"/>
      <c r="L1095" s="255"/>
    </row>
    <row r="1096" spans="1:12">
      <c r="A1096" s="9"/>
      <c r="B1096" s="9"/>
      <c r="C1096" s="9"/>
      <c r="D1096" s="9"/>
      <c r="E1096" s="25"/>
      <c r="F1096" s="25"/>
      <c r="G1096" s="25"/>
      <c r="H1096" s="25"/>
      <c r="I1096" s="33"/>
      <c r="J1096" s="229"/>
      <c r="K1096" s="255"/>
      <c r="L1096" s="255"/>
    </row>
    <row r="1097" spans="1:12">
      <c r="A1097" s="9"/>
      <c r="B1097" s="9"/>
      <c r="C1097" s="9"/>
      <c r="D1097" s="9"/>
      <c r="E1097" s="25"/>
      <c r="F1097" s="25"/>
      <c r="G1097" s="25"/>
      <c r="H1097" s="25"/>
      <c r="I1097" s="33"/>
      <c r="J1097" s="229"/>
      <c r="K1097" s="255"/>
      <c r="L1097" s="255"/>
    </row>
    <row r="1098" spans="1:12">
      <c r="A1098" s="9"/>
      <c r="B1098" s="9"/>
      <c r="C1098" s="9"/>
      <c r="D1098" s="9"/>
      <c r="E1098" s="25"/>
      <c r="F1098" s="25"/>
      <c r="G1098" s="25"/>
      <c r="H1098" s="25"/>
      <c r="I1098" s="33"/>
      <c r="J1098" s="229"/>
      <c r="K1098" s="255"/>
      <c r="L1098" s="255"/>
    </row>
    <row r="1099" spans="1:12">
      <c r="A1099" s="9"/>
      <c r="B1099" s="9"/>
      <c r="C1099" s="9"/>
      <c r="D1099" s="9"/>
      <c r="E1099" s="25"/>
      <c r="F1099" s="25"/>
      <c r="G1099" s="25"/>
      <c r="H1099" s="25"/>
      <c r="I1099" s="33"/>
      <c r="J1099" s="229"/>
      <c r="K1099" s="255"/>
      <c r="L1099" s="255"/>
    </row>
    <row r="1100" spans="1:12">
      <c r="A1100" s="9"/>
      <c r="B1100" s="9"/>
      <c r="C1100" s="9"/>
      <c r="D1100" s="9"/>
      <c r="E1100" s="25"/>
      <c r="F1100" s="25"/>
      <c r="G1100" s="25"/>
      <c r="H1100" s="25"/>
      <c r="I1100" s="33"/>
      <c r="J1100" s="229"/>
      <c r="K1100" s="255"/>
      <c r="L1100" s="255"/>
    </row>
    <row r="1101" spans="1:12">
      <c r="A1101" s="9"/>
      <c r="B1101" s="9"/>
      <c r="C1101" s="9"/>
      <c r="D1101" s="9"/>
      <c r="E1101" s="25"/>
      <c r="F1101" s="25"/>
      <c r="G1101" s="25"/>
      <c r="H1101" s="25"/>
      <c r="I1101" s="33"/>
      <c r="J1101" s="229"/>
      <c r="K1101" s="255"/>
      <c r="L1101" s="255"/>
    </row>
    <row r="1102" spans="1:12">
      <c r="A1102" s="9"/>
      <c r="B1102" s="9"/>
      <c r="C1102" s="9"/>
      <c r="D1102" s="9"/>
      <c r="E1102" s="25"/>
      <c r="F1102" s="25"/>
      <c r="G1102" s="25"/>
      <c r="H1102" s="25"/>
      <c r="I1102" s="33"/>
      <c r="J1102" s="229"/>
      <c r="K1102" s="255"/>
      <c r="L1102" s="255"/>
    </row>
    <row r="1103" spans="1:12">
      <c r="A1103" s="9"/>
      <c r="B1103" s="9"/>
      <c r="C1103" s="9"/>
      <c r="D1103" s="9"/>
      <c r="E1103" s="25"/>
      <c r="F1103" s="25"/>
      <c r="G1103" s="25"/>
      <c r="H1103" s="25"/>
      <c r="I1103" s="33"/>
      <c r="J1103" s="229"/>
      <c r="K1103" s="255"/>
      <c r="L1103" s="255"/>
    </row>
    <row r="1104" spans="1:12">
      <c r="A1104" s="9"/>
      <c r="B1104" s="9"/>
      <c r="C1104" s="9"/>
      <c r="D1104" s="9"/>
      <c r="E1104" s="25"/>
      <c r="F1104" s="25"/>
      <c r="G1104" s="25"/>
      <c r="H1104" s="25"/>
      <c r="I1104" s="33"/>
      <c r="J1104" s="229"/>
      <c r="K1104" s="255"/>
      <c r="L1104" s="255"/>
    </row>
    <row r="1105" spans="1:12">
      <c r="A1105" s="9"/>
      <c r="B1105" s="9"/>
      <c r="C1105" s="9"/>
      <c r="D1105" s="9"/>
      <c r="E1105" s="25"/>
      <c r="F1105" s="25"/>
      <c r="G1105" s="25"/>
      <c r="H1105" s="25"/>
      <c r="I1105" s="33"/>
      <c r="J1105" s="229"/>
      <c r="K1105" s="255"/>
      <c r="L1105" s="255"/>
    </row>
    <row r="1106" spans="1:12">
      <c r="A1106" s="9"/>
      <c r="B1106" s="9"/>
      <c r="C1106" s="9"/>
      <c r="D1106" s="9"/>
      <c r="E1106" s="25"/>
      <c r="F1106" s="25"/>
      <c r="G1106" s="25"/>
      <c r="H1106" s="25"/>
      <c r="I1106" s="33"/>
      <c r="J1106" s="229"/>
      <c r="K1106" s="255"/>
      <c r="L1106" s="255"/>
    </row>
    <row r="1107" spans="1:12">
      <c r="A1107" s="9"/>
      <c r="B1107" s="9"/>
      <c r="C1107" s="9"/>
      <c r="D1107" s="9"/>
      <c r="E1107" s="25"/>
      <c r="F1107" s="25"/>
      <c r="G1107" s="25"/>
      <c r="H1107" s="25"/>
      <c r="I1107" s="33"/>
      <c r="J1107" s="229"/>
      <c r="K1107" s="255"/>
      <c r="L1107" s="255"/>
    </row>
    <row r="1108" spans="1:12">
      <c r="A1108" s="9"/>
      <c r="B1108" s="9"/>
      <c r="C1108" s="9"/>
      <c r="D1108" s="9"/>
      <c r="E1108" s="25"/>
      <c r="F1108" s="25"/>
      <c r="G1108" s="25"/>
      <c r="H1108" s="25"/>
      <c r="I1108" s="33"/>
      <c r="J1108" s="229"/>
      <c r="K1108" s="255"/>
      <c r="L1108" s="255"/>
    </row>
    <row r="1109" spans="1:12">
      <c r="A1109" s="9"/>
      <c r="B1109" s="9"/>
      <c r="C1109" s="9"/>
      <c r="D1109" s="9"/>
      <c r="E1109" s="25"/>
      <c r="F1109" s="25"/>
      <c r="G1109" s="25"/>
      <c r="H1109" s="25"/>
      <c r="I1109" s="33"/>
      <c r="J1109" s="229"/>
      <c r="K1109" s="255"/>
      <c r="L1109" s="255"/>
    </row>
    <row r="1110" spans="1:12">
      <c r="A1110" s="9"/>
      <c r="B1110" s="9"/>
      <c r="C1110" s="9"/>
      <c r="D1110" s="9"/>
      <c r="E1110" s="25"/>
      <c r="F1110" s="25"/>
      <c r="G1110" s="25"/>
      <c r="H1110" s="25"/>
      <c r="I1110" s="33"/>
      <c r="J1110" s="229"/>
      <c r="K1110" s="255"/>
      <c r="L1110" s="255"/>
    </row>
    <row r="1111" spans="1:12">
      <c r="A1111" s="9"/>
      <c r="B1111" s="9"/>
      <c r="C1111" s="9"/>
      <c r="D1111" s="9"/>
      <c r="E1111" s="25"/>
      <c r="F1111" s="25"/>
      <c r="G1111" s="25"/>
      <c r="H1111" s="25"/>
      <c r="I1111" s="33"/>
      <c r="J1111" s="229"/>
      <c r="K1111" s="255"/>
      <c r="L1111" s="255"/>
    </row>
    <row r="1112" spans="1:12">
      <c r="A1112" s="9"/>
      <c r="B1112" s="9"/>
      <c r="C1112" s="9"/>
      <c r="D1112" s="9"/>
      <c r="E1112" s="25"/>
      <c r="F1112" s="25"/>
      <c r="G1112" s="25"/>
      <c r="H1112" s="25"/>
      <c r="I1112" s="33"/>
      <c r="J1112" s="229"/>
      <c r="K1112" s="255"/>
      <c r="L1112" s="255"/>
    </row>
    <row r="1113" spans="1:12">
      <c r="A1113" s="9"/>
      <c r="B1113" s="9"/>
      <c r="C1113" s="9"/>
      <c r="D1113" s="9"/>
      <c r="E1113" s="25"/>
      <c r="F1113" s="25"/>
      <c r="G1113" s="25"/>
      <c r="H1113" s="25"/>
      <c r="I1113" s="33"/>
      <c r="J1113" s="229"/>
      <c r="K1113" s="255"/>
      <c r="L1113" s="255"/>
    </row>
    <row r="1114" spans="1:12">
      <c r="A1114" s="9"/>
      <c r="B1114" s="9"/>
      <c r="C1114" s="9"/>
      <c r="D1114" s="9"/>
      <c r="E1114" s="25"/>
      <c r="F1114" s="25"/>
      <c r="G1114" s="25"/>
      <c r="H1114" s="25"/>
      <c r="I1114" s="33"/>
      <c r="J1114" s="229"/>
      <c r="K1114" s="255"/>
      <c r="L1114" s="255"/>
    </row>
    <row r="1115" spans="1:12">
      <c r="A1115" s="9"/>
      <c r="B1115" s="9"/>
      <c r="C1115" s="9"/>
      <c r="D1115" s="9"/>
      <c r="E1115" s="25"/>
      <c r="F1115" s="25"/>
      <c r="G1115" s="25"/>
      <c r="H1115" s="25"/>
      <c r="I1115" s="33"/>
      <c r="J1115" s="229"/>
      <c r="K1115" s="255"/>
      <c r="L1115" s="255"/>
    </row>
    <row r="1116" spans="1:12">
      <c r="A1116" s="9"/>
      <c r="B1116" s="9"/>
      <c r="C1116" s="9"/>
      <c r="D1116" s="9"/>
      <c r="E1116" s="25"/>
      <c r="F1116" s="25"/>
      <c r="G1116" s="25"/>
      <c r="H1116" s="25"/>
      <c r="I1116" s="33"/>
      <c r="J1116" s="229"/>
      <c r="K1116" s="255"/>
      <c r="L1116" s="255"/>
    </row>
    <row r="1117" spans="1:12">
      <c r="A1117" s="9"/>
      <c r="B1117" s="9"/>
      <c r="C1117" s="9"/>
      <c r="D1117" s="9"/>
      <c r="E1117" s="25"/>
      <c r="F1117" s="25"/>
      <c r="G1117" s="25"/>
      <c r="H1117" s="25"/>
      <c r="I1117" s="33"/>
      <c r="J1117" s="229"/>
      <c r="K1117" s="255"/>
      <c r="L1117" s="255"/>
    </row>
    <row r="1118" spans="1:12">
      <c r="A1118" s="9"/>
      <c r="B1118" s="9"/>
      <c r="C1118" s="9"/>
      <c r="D1118" s="9"/>
      <c r="E1118" s="25"/>
      <c r="F1118" s="25"/>
      <c r="G1118" s="25"/>
      <c r="H1118" s="25"/>
      <c r="I1118" s="33"/>
      <c r="J1118" s="229"/>
      <c r="K1118" s="255"/>
      <c r="L1118" s="255"/>
    </row>
    <row r="1119" spans="1:12">
      <c r="A1119" s="9"/>
      <c r="B1119" s="9"/>
      <c r="C1119" s="9"/>
      <c r="D1119" s="9"/>
      <c r="E1119" s="25"/>
      <c r="F1119" s="25"/>
      <c r="G1119" s="25"/>
      <c r="H1119" s="25"/>
      <c r="I1119" s="33"/>
      <c r="J1119" s="229"/>
      <c r="K1119" s="255"/>
      <c r="L1119" s="255"/>
    </row>
    <row r="1120" spans="1:12">
      <c r="A1120" s="9"/>
      <c r="B1120" s="9"/>
      <c r="C1120" s="9"/>
      <c r="D1120" s="9"/>
      <c r="E1120" s="25"/>
      <c r="F1120" s="25"/>
      <c r="G1120" s="25"/>
      <c r="H1120" s="25"/>
      <c r="I1120" s="33"/>
      <c r="J1120" s="229"/>
      <c r="K1120" s="255"/>
      <c r="L1120" s="255"/>
    </row>
    <row r="1121" spans="1:12">
      <c r="A1121" s="9"/>
      <c r="B1121" s="9"/>
      <c r="C1121" s="9"/>
      <c r="D1121" s="9"/>
      <c r="E1121" s="25"/>
      <c r="F1121" s="25"/>
      <c r="G1121" s="25"/>
      <c r="H1121" s="25"/>
      <c r="I1121" s="33"/>
      <c r="J1121" s="229"/>
      <c r="K1121" s="255"/>
      <c r="L1121" s="255"/>
    </row>
    <row r="1122" spans="1:12">
      <c r="A1122" s="9"/>
      <c r="B1122" s="9"/>
      <c r="C1122" s="9"/>
      <c r="D1122" s="9"/>
      <c r="E1122" s="25"/>
      <c r="F1122" s="25"/>
      <c r="G1122" s="25"/>
      <c r="H1122" s="25"/>
      <c r="I1122" s="33"/>
      <c r="J1122" s="229"/>
      <c r="K1122" s="255"/>
      <c r="L1122" s="255"/>
    </row>
    <row r="1123" spans="1:12">
      <c r="A1123" s="9"/>
      <c r="B1123" s="9"/>
      <c r="C1123" s="9"/>
      <c r="D1123" s="9"/>
      <c r="E1123" s="25"/>
      <c r="F1123" s="25"/>
      <c r="G1123" s="25"/>
      <c r="H1123" s="25"/>
      <c r="I1123" s="33"/>
      <c r="J1123" s="229"/>
      <c r="K1123" s="255"/>
      <c r="L1123" s="255"/>
    </row>
    <row r="1124" spans="1:12">
      <c r="A1124" s="9"/>
      <c r="B1124" s="9"/>
      <c r="C1124" s="9"/>
      <c r="D1124" s="9"/>
      <c r="E1124" s="25"/>
      <c r="F1124" s="25"/>
      <c r="G1124" s="25"/>
      <c r="H1124" s="25"/>
      <c r="I1124" s="33"/>
      <c r="J1124" s="229"/>
      <c r="K1124" s="255"/>
      <c r="L1124" s="255"/>
    </row>
    <row r="1125" spans="1:12">
      <c r="A1125" s="9"/>
      <c r="B1125" s="9"/>
      <c r="C1125" s="9"/>
      <c r="D1125" s="9"/>
      <c r="E1125" s="25"/>
      <c r="F1125" s="25"/>
      <c r="G1125" s="25"/>
      <c r="H1125" s="25"/>
      <c r="I1125" s="33"/>
      <c r="J1125" s="229"/>
      <c r="K1125" s="255"/>
      <c r="L1125" s="255"/>
    </row>
    <row r="1126" spans="1:12">
      <c r="A1126" s="9"/>
      <c r="B1126" s="9"/>
      <c r="C1126" s="9"/>
      <c r="D1126" s="9"/>
      <c r="E1126" s="25"/>
      <c r="F1126" s="25"/>
      <c r="G1126" s="25"/>
      <c r="H1126" s="25"/>
      <c r="I1126" s="33"/>
      <c r="J1126" s="229"/>
      <c r="K1126" s="255"/>
      <c r="L1126" s="255"/>
    </row>
    <row r="1127" spans="1:12">
      <c r="A1127" s="9"/>
      <c r="B1127" s="9"/>
      <c r="C1127" s="9"/>
      <c r="D1127" s="9"/>
      <c r="E1127" s="25"/>
      <c r="F1127" s="25"/>
      <c r="G1127" s="25"/>
      <c r="H1127" s="25"/>
      <c r="I1127" s="33"/>
      <c r="J1127" s="229"/>
      <c r="K1127" s="255"/>
      <c r="L1127" s="255"/>
    </row>
    <row r="1128" spans="1:12">
      <c r="A1128" s="9"/>
      <c r="B1128" s="9"/>
      <c r="C1128" s="9"/>
      <c r="D1128" s="9"/>
      <c r="E1128" s="25"/>
      <c r="F1128" s="25"/>
      <c r="G1128" s="25"/>
      <c r="H1128" s="25"/>
      <c r="I1128" s="33"/>
      <c r="J1128" s="229"/>
      <c r="K1128" s="255"/>
      <c r="L1128" s="255"/>
    </row>
    <row r="1129" spans="1:12">
      <c r="A1129" s="9"/>
      <c r="B1129" s="9"/>
      <c r="C1129" s="9"/>
      <c r="D1129" s="9"/>
      <c r="E1129" s="25"/>
      <c r="F1129" s="25"/>
      <c r="G1129" s="25"/>
      <c r="H1129" s="25"/>
      <c r="I1129" s="33"/>
      <c r="J1129" s="229"/>
      <c r="K1129" s="255"/>
      <c r="L1129" s="255"/>
    </row>
    <row r="1130" spans="1:12">
      <c r="A1130" s="9"/>
      <c r="B1130" s="9"/>
      <c r="C1130" s="9"/>
      <c r="D1130" s="9"/>
      <c r="E1130" s="25"/>
      <c r="F1130" s="25"/>
      <c r="G1130" s="25"/>
      <c r="H1130" s="25"/>
      <c r="I1130" s="33"/>
      <c r="J1130" s="229"/>
      <c r="K1130" s="255"/>
      <c r="L1130" s="255"/>
    </row>
    <row r="1131" spans="1:12">
      <c r="A1131" s="9"/>
      <c r="B1131" s="9"/>
      <c r="C1131" s="9"/>
      <c r="D1131" s="9"/>
      <c r="E1131" s="25"/>
      <c r="F1131" s="25"/>
      <c r="G1131" s="25"/>
      <c r="H1131" s="25"/>
      <c r="I1131" s="33"/>
      <c r="J1131" s="229"/>
      <c r="K1131" s="255"/>
      <c r="L1131" s="255"/>
    </row>
    <row r="1132" spans="1:12">
      <c r="A1132" s="9"/>
      <c r="B1132" s="9"/>
      <c r="C1132" s="9"/>
      <c r="D1132" s="9"/>
      <c r="E1132" s="25"/>
      <c r="F1132" s="25"/>
      <c r="G1132" s="25"/>
      <c r="H1132" s="25"/>
      <c r="I1132" s="33"/>
      <c r="J1132" s="229"/>
      <c r="K1132" s="255"/>
      <c r="L1132" s="255"/>
    </row>
    <row r="1133" spans="1:12">
      <c r="A1133" s="9"/>
      <c r="B1133" s="9"/>
      <c r="C1133" s="9"/>
      <c r="D1133" s="9"/>
      <c r="E1133" s="25"/>
      <c r="F1133" s="25"/>
      <c r="G1133" s="25"/>
      <c r="H1133" s="25"/>
      <c r="I1133" s="33"/>
      <c r="J1133" s="229"/>
      <c r="K1133" s="255"/>
      <c r="L1133" s="255"/>
    </row>
    <row r="1134" spans="1:12">
      <c r="A1134" s="9"/>
      <c r="B1134" s="9"/>
      <c r="C1134" s="9"/>
      <c r="D1134" s="9"/>
      <c r="E1134" s="25"/>
      <c r="F1134" s="25"/>
      <c r="G1134" s="25"/>
      <c r="H1134" s="25"/>
      <c r="I1134" s="33"/>
      <c r="J1134" s="229"/>
      <c r="K1134" s="255"/>
      <c r="L1134" s="255"/>
    </row>
    <row r="1135" spans="1:12">
      <c r="A1135" s="9"/>
      <c r="B1135" s="9"/>
      <c r="C1135" s="9"/>
      <c r="D1135" s="9"/>
      <c r="E1135" s="25"/>
      <c r="F1135" s="25"/>
      <c r="G1135" s="25"/>
      <c r="H1135" s="25"/>
      <c r="I1135" s="33"/>
      <c r="J1135" s="229"/>
      <c r="K1135" s="255"/>
      <c r="L1135" s="255"/>
    </row>
    <row r="1136" spans="1:12">
      <c r="A1136" s="9"/>
      <c r="B1136" s="9"/>
      <c r="C1136" s="9"/>
      <c r="D1136" s="9"/>
      <c r="E1136" s="25"/>
      <c r="F1136" s="25"/>
      <c r="G1136" s="25"/>
      <c r="H1136" s="25"/>
      <c r="I1136" s="33"/>
      <c r="J1136" s="229"/>
      <c r="K1136" s="255"/>
      <c r="L1136" s="255"/>
    </row>
    <row r="1137" spans="1:12">
      <c r="A1137" s="9"/>
      <c r="B1137" s="9"/>
      <c r="C1137" s="9"/>
      <c r="D1137" s="9"/>
      <c r="E1137" s="25"/>
      <c r="F1137" s="25"/>
      <c r="G1137" s="25"/>
      <c r="H1137" s="25"/>
      <c r="I1137" s="33"/>
      <c r="J1137" s="229"/>
      <c r="K1137" s="255"/>
      <c r="L1137" s="255"/>
    </row>
    <row r="1138" spans="1:12">
      <c r="A1138" s="9"/>
      <c r="B1138" s="9"/>
      <c r="C1138" s="9"/>
      <c r="D1138" s="9"/>
      <c r="E1138" s="25"/>
      <c r="F1138" s="25"/>
      <c r="G1138" s="25"/>
      <c r="H1138" s="25"/>
      <c r="I1138" s="33"/>
      <c r="J1138" s="229"/>
      <c r="K1138" s="255"/>
      <c r="L1138" s="255"/>
    </row>
    <row r="1139" spans="1:12">
      <c r="A1139" s="9"/>
      <c r="B1139" s="9"/>
      <c r="C1139" s="9"/>
      <c r="D1139" s="9"/>
      <c r="E1139" s="25"/>
      <c r="F1139" s="25"/>
      <c r="G1139" s="25"/>
      <c r="H1139" s="25"/>
      <c r="I1139" s="33"/>
      <c r="J1139" s="229"/>
      <c r="K1139" s="255"/>
      <c r="L1139" s="255"/>
    </row>
    <row r="1140" spans="1:12">
      <c r="A1140" s="9"/>
      <c r="B1140" s="9"/>
      <c r="C1140" s="9"/>
      <c r="D1140" s="9"/>
      <c r="E1140" s="25"/>
      <c r="F1140" s="25"/>
      <c r="G1140" s="25"/>
      <c r="H1140" s="25"/>
      <c r="I1140" s="33"/>
      <c r="J1140" s="229"/>
      <c r="K1140" s="255"/>
      <c r="L1140" s="255"/>
    </row>
    <row r="1141" spans="1:12">
      <c r="A1141" s="9"/>
      <c r="B1141" s="9"/>
      <c r="C1141" s="9"/>
      <c r="D1141" s="9"/>
      <c r="E1141" s="25"/>
      <c r="F1141" s="25"/>
      <c r="G1141" s="25"/>
      <c r="H1141" s="25"/>
      <c r="I1141" s="33"/>
      <c r="J1141" s="229"/>
      <c r="K1141" s="255"/>
      <c r="L1141" s="255"/>
    </row>
    <row r="1142" spans="1:12">
      <c r="A1142" s="9"/>
      <c r="B1142" s="9"/>
      <c r="C1142" s="9"/>
      <c r="D1142" s="9"/>
      <c r="E1142" s="25"/>
      <c r="F1142" s="25"/>
      <c r="G1142" s="25"/>
      <c r="H1142" s="25"/>
      <c r="I1142" s="33"/>
      <c r="J1142" s="229"/>
      <c r="K1142" s="255"/>
      <c r="L1142" s="255"/>
    </row>
    <row r="1143" spans="1:12">
      <c r="A1143" s="9"/>
      <c r="B1143" s="9"/>
      <c r="C1143" s="9"/>
      <c r="D1143" s="9"/>
      <c r="E1143" s="25"/>
      <c r="F1143" s="25"/>
      <c r="G1143" s="25"/>
      <c r="H1143" s="25"/>
      <c r="I1143" s="33"/>
      <c r="J1143" s="229"/>
      <c r="K1143" s="255"/>
      <c r="L1143" s="255"/>
    </row>
    <row r="1144" spans="1:12">
      <c r="A1144" s="9"/>
      <c r="B1144" s="9"/>
      <c r="C1144" s="9"/>
      <c r="D1144" s="9"/>
      <c r="E1144" s="25"/>
      <c r="F1144" s="25"/>
      <c r="G1144" s="25"/>
      <c r="H1144" s="25"/>
      <c r="I1144" s="33"/>
      <c r="J1144" s="229"/>
      <c r="K1144" s="255"/>
      <c r="L1144" s="255"/>
    </row>
    <row r="1145" spans="1:12">
      <c r="A1145" s="9"/>
      <c r="B1145" s="9"/>
      <c r="C1145" s="9"/>
      <c r="D1145" s="9"/>
      <c r="E1145" s="25"/>
      <c r="F1145" s="25"/>
      <c r="G1145" s="25"/>
      <c r="H1145" s="25"/>
      <c r="I1145" s="33"/>
      <c r="J1145" s="229"/>
      <c r="K1145" s="255"/>
      <c r="L1145" s="255"/>
    </row>
    <row r="1146" spans="1:12">
      <c r="A1146" s="9"/>
      <c r="B1146" s="9"/>
      <c r="C1146" s="9"/>
      <c r="D1146" s="9"/>
      <c r="E1146" s="25"/>
      <c r="F1146" s="25"/>
      <c r="G1146" s="25"/>
      <c r="H1146" s="25"/>
      <c r="I1146" s="33"/>
      <c r="J1146" s="229"/>
      <c r="K1146" s="255"/>
      <c r="L1146" s="255"/>
    </row>
    <row r="1147" spans="1:12">
      <c r="A1147" s="9"/>
      <c r="B1147" s="9"/>
      <c r="C1147" s="9"/>
      <c r="D1147" s="9"/>
      <c r="E1147" s="25"/>
      <c r="F1147" s="25"/>
      <c r="G1147" s="25"/>
      <c r="H1147" s="25"/>
      <c r="I1147" s="33"/>
      <c r="J1147" s="229"/>
      <c r="K1147" s="255"/>
      <c r="L1147" s="255"/>
    </row>
    <row r="1148" spans="1:12">
      <c r="A1148" s="9"/>
      <c r="B1148" s="9"/>
      <c r="C1148" s="9"/>
      <c r="D1148" s="9"/>
      <c r="E1148" s="25"/>
      <c r="F1148" s="25"/>
      <c r="G1148" s="25"/>
      <c r="H1148" s="25"/>
      <c r="I1148" s="33"/>
      <c r="J1148" s="229"/>
      <c r="K1148" s="255"/>
      <c r="L1148" s="255"/>
    </row>
    <row r="1149" spans="1:12">
      <c r="A1149" s="9"/>
      <c r="B1149" s="9"/>
      <c r="C1149" s="9"/>
      <c r="D1149" s="9"/>
      <c r="E1149" s="25"/>
      <c r="F1149" s="25"/>
      <c r="G1149" s="25"/>
      <c r="H1149" s="25"/>
      <c r="I1149" s="33"/>
      <c r="J1149" s="229"/>
      <c r="K1149" s="255"/>
      <c r="L1149" s="255"/>
    </row>
    <row r="1150" spans="1:12">
      <c r="A1150" s="9"/>
      <c r="B1150" s="9"/>
      <c r="C1150" s="9"/>
      <c r="D1150" s="9"/>
      <c r="E1150" s="25"/>
      <c r="F1150" s="25"/>
      <c r="G1150" s="25"/>
      <c r="H1150" s="25"/>
      <c r="I1150" s="33"/>
      <c r="J1150" s="229"/>
      <c r="K1150" s="255"/>
      <c r="L1150" s="255"/>
    </row>
    <row r="1151" spans="1:12">
      <c r="A1151" s="9"/>
      <c r="B1151" s="9"/>
      <c r="C1151" s="9"/>
      <c r="D1151" s="9"/>
      <c r="E1151" s="25"/>
      <c r="F1151" s="25"/>
      <c r="G1151" s="25"/>
      <c r="H1151" s="25"/>
      <c r="I1151" s="33"/>
      <c r="J1151" s="229"/>
      <c r="K1151" s="255"/>
      <c r="L1151" s="255"/>
    </row>
    <row r="1152" spans="1:12">
      <c r="A1152" s="9"/>
      <c r="B1152" s="9"/>
      <c r="C1152" s="9"/>
      <c r="D1152" s="9"/>
      <c r="E1152" s="25"/>
      <c r="F1152" s="25"/>
      <c r="G1152" s="25"/>
      <c r="H1152" s="25"/>
      <c r="I1152" s="33"/>
      <c r="J1152" s="229"/>
      <c r="K1152" s="255"/>
      <c r="L1152" s="255"/>
    </row>
    <row r="1153" spans="1:12">
      <c r="A1153" s="9"/>
      <c r="B1153" s="9"/>
      <c r="C1153" s="9"/>
      <c r="D1153" s="9"/>
      <c r="E1153" s="25"/>
      <c r="F1153" s="25"/>
      <c r="G1153" s="25"/>
      <c r="H1153" s="25"/>
      <c r="I1153" s="33"/>
      <c r="J1153" s="229"/>
      <c r="K1153" s="255"/>
      <c r="L1153" s="255"/>
    </row>
    <row r="1154" spans="1:12">
      <c r="A1154" s="9"/>
      <c r="B1154" s="9"/>
      <c r="C1154" s="9"/>
      <c r="D1154" s="9"/>
      <c r="E1154" s="25"/>
      <c r="F1154" s="25"/>
      <c r="G1154" s="25"/>
      <c r="H1154" s="25"/>
      <c r="I1154" s="33"/>
      <c r="J1154" s="229"/>
      <c r="K1154" s="255"/>
      <c r="L1154" s="255"/>
    </row>
    <row r="1155" spans="1:12">
      <c r="A1155" s="9"/>
      <c r="B1155" s="9"/>
      <c r="C1155" s="9"/>
      <c r="D1155" s="9"/>
      <c r="E1155" s="25"/>
      <c r="F1155" s="25"/>
      <c r="G1155" s="25"/>
      <c r="H1155" s="25"/>
      <c r="I1155" s="33"/>
      <c r="J1155" s="229"/>
      <c r="K1155" s="255"/>
      <c r="L1155" s="255"/>
    </row>
    <row r="1156" spans="1:12">
      <c r="A1156" s="9"/>
      <c r="B1156" s="9"/>
      <c r="C1156" s="9"/>
      <c r="D1156" s="9"/>
      <c r="E1156" s="25"/>
      <c r="F1156" s="25"/>
      <c r="G1156" s="25"/>
      <c r="H1156" s="25"/>
      <c r="I1156" s="33"/>
      <c r="J1156" s="229"/>
      <c r="K1156" s="255"/>
      <c r="L1156" s="255"/>
    </row>
    <row r="1157" spans="1:12">
      <c r="A1157" s="9"/>
      <c r="B1157" s="9"/>
      <c r="C1157" s="9"/>
      <c r="D1157" s="9"/>
      <c r="E1157" s="25"/>
      <c r="F1157" s="25"/>
      <c r="G1157" s="25"/>
      <c r="H1157" s="25"/>
      <c r="I1157" s="33"/>
      <c r="J1157" s="229"/>
      <c r="K1157" s="255"/>
      <c r="L1157" s="255"/>
    </row>
    <row r="1158" spans="1:12">
      <c r="A1158" s="9"/>
      <c r="B1158" s="9"/>
      <c r="C1158" s="9"/>
      <c r="D1158" s="9"/>
      <c r="E1158" s="25"/>
      <c r="F1158" s="25"/>
      <c r="G1158" s="25"/>
      <c r="H1158" s="25"/>
      <c r="I1158" s="33"/>
      <c r="J1158" s="229"/>
      <c r="K1158" s="255"/>
      <c r="L1158" s="255"/>
    </row>
    <row r="1159" spans="1:12">
      <c r="A1159" s="9"/>
      <c r="B1159" s="9"/>
      <c r="C1159" s="9"/>
      <c r="D1159" s="9"/>
      <c r="E1159" s="25"/>
      <c r="F1159" s="25"/>
      <c r="G1159" s="25"/>
      <c r="H1159" s="25"/>
      <c r="I1159" s="33"/>
      <c r="J1159" s="229"/>
      <c r="K1159" s="255"/>
      <c r="L1159" s="255"/>
    </row>
    <row r="1160" spans="1:12">
      <c r="A1160" s="9"/>
      <c r="B1160" s="9"/>
      <c r="C1160" s="9"/>
      <c r="D1160" s="9"/>
      <c r="E1160" s="25"/>
      <c r="F1160" s="25"/>
      <c r="G1160" s="25"/>
      <c r="H1160" s="25"/>
      <c r="I1160" s="33"/>
      <c r="J1160" s="229"/>
      <c r="K1160" s="255"/>
      <c r="L1160" s="255"/>
    </row>
    <row r="1161" spans="1:12">
      <c r="A1161" s="9"/>
      <c r="B1161" s="9"/>
      <c r="C1161" s="9"/>
      <c r="D1161" s="9"/>
      <c r="E1161" s="25"/>
      <c r="F1161" s="25"/>
      <c r="G1161" s="25"/>
      <c r="H1161" s="25"/>
      <c r="I1161" s="33"/>
      <c r="J1161" s="229"/>
      <c r="K1161" s="255"/>
      <c r="L1161" s="255"/>
    </row>
    <row r="1162" spans="1:12">
      <c r="A1162" s="9"/>
      <c r="B1162" s="9"/>
      <c r="C1162" s="9"/>
      <c r="D1162" s="9"/>
      <c r="E1162" s="25"/>
      <c r="F1162" s="25"/>
      <c r="G1162" s="25"/>
      <c r="H1162" s="25"/>
      <c r="I1162" s="33"/>
      <c r="J1162" s="229"/>
      <c r="K1162" s="255"/>
      <c r="L1162" s="255"/>
    </row>
    <row r="1163" spans="1:12">
      <c r="A1163" s="9"/>
      <c r="B1163" s="9"/>
      <c r="C1163" s="9"/>
      <c r="D1163" s="9"/>
      <c r="E1163" s="25"/>
      <c r="F1163" s="25"/>
      <c r="G1163" s="25"/>
      <c r="H1163" s="25"/>
      <c r="I1163" s="33"/>
      <c r="J1163" s="229"/>
      <c r="K1163" s="255"/>
      <c r="L1163" s="255"/>
    </row>
    <row r="1164" spans="1:12">
      <c r="A1164" s="9"/>
      <c r="B1164" s="9"/>
      <c r="C1164" s="9"/>
      <c r="D1164" s="9"/>
      <c r="E1164" s="25"/>
      <c r="F1164" s="25"/>
      <c r="G1164" s="25"/>
      <c r="H1164" s="25"/>
      <c r="I1164" s="33"/>
      <c r="J1164" s="229"/>
      <c r="K1164" s="255"/>
      <c r="L1164" s="255"/>
    </row>
    <row r="1165" spans="1:12">
      <c r="A1165" s="9"/>
      <c r="B1165" s="9"/>
      <c r="C1165" s="9"/>
      <c r="D1165" s="9"/>
      <c r="E1165" s="25"/>
      <c r="F1165" s="25"/>
      <c r="G1165" s="25"/>
      <c r="H1165" s="25"/>
      <c r="I1165" s="33"/>
      <c r="J1165" s="229"/>
      <c r="K1165" s="255"/>
      <c r="L1165" s="255"/>
    </row>
    <row r="1166" spans="1:12">
      <c r="A1166" s="9"/>
      <c r="B1166" s="9"/>
      <c r="C1166" s="9"/>
      <c r="D1166" s="9"/>
      <c r="E1166" s="25"/>
      <c r="F1166" s="25"/>
      <c r="G1166" s="25"/>
      <c r="H1166" s="25"/>
      <c r="I1166" s="33"/>
      <c r="J1166" s="229"/>
      <c r="K1166" s="255"/>
      <c r="L1166" s="255"/>
    </row>
    <row r="1167" spans="1:12">
      <c r="A1167" s="9"/>
      <c r="B1167" s="9"/>
      <c r="C1167" s="9"/>
      <c r="D1167" s="9"/>
      <c r="E1167" s="25"/>
      <c r="F1167" s="25"/>
      <c r="G1167" s="25"/>
      <c r="H1167" s="25"/>
      <c r="I1167" s="33"/>
      <c r="J1167" s="229"/>
      <c r="K1167" s="255"/>
      <c r="L1167" s="255"/>
    </row>
    <row r="1168" spans="1:12">
      <c r="A1168" s="9"/>
      <c r="B1168" s="9"/>
      <c r="C1168" s="9"/>
      <c r="D1168" s="9"/>
      <c r="E1168" s="25"/>
      <c r="F1168" s="25"/>
      <c r="G1168" s="25"/>
      <c r="H1168" s="25"/>
      <c r="I1168" s="33"/>
      <c r="J1168" s="229"/>
      <c r="K1168" s="255"/>
      <c r="L1168" s="255"/>
    </row>
    <row r="1169" spans="1:12">
      <c r="A1169" s="9"/>
      <c r="B1169" s="9"/>
      <c r="C1169" s="9"/>
      <c r="D1169" s="9"/>
      <c r="E1169" s="25"/>
      <c r="F1169" s="25"/>
      <c r="G1169" s="25"/>
      <c r="H1169" s="25"/>
      <c r="I1169" s="33"/>
      <c r="J1169" s="229"/>
      <c r="K1169" s="255"/>
      <c r="L1169" s="255"/>
    </row>
    <row r="1170" spans="1:12">
      <c r="A1170" s="9"/>
      <c r="B1170" s="9"/>
      <c r="C1170" s="9"/>
      <c r="D1170" s="9"/>
      <c r="E1170" s="25"/>
      <c r="F1170" s="25"/>
      <c r="G1170" s="25"/>
      <c r="H1170" s="25"/>
      <c r="I1170" s="33"/>
      <c r="J1170" s="229"/>
      <c r="K1170" s="255"/>
      <c r="L1170" s="255"/>
    </row>
    <row r="1171" spans="1:12">
      <c r="A1171" s="9"/>
      <c r="B1171" s="9"/>
      <c r="C1171" s="9"/>
      <c r="D1171" s="9"/>
      <c r="E1171" s="25"/>
      <c r="F1171" s="25"/>
      <c r="G1171" s="25"/>
      <c r="H1171" s="25"/>
      <c r="I1171" s="33"/>
      <c r="J1171" s="229"/>
      <c r="K1171" s="255"/>
      <c r="L1171" s="255"/>
    </row>
    <row r="1172" spans="1:12">
      <c r="A1172" s="9"/>
      <c r="B1172" s="9"/>
      <c r="C1172" s="9"/>
      <c r="D1172" s="9"/>
      <c r="E1172" s="25"/>
      <c r="F1172" s="25"/>
      <c r="G1172" s="25"/>
      <c r="H1172" s="25"/>
      <c r="I1172" s="33"/>
      <c r="J1172" s="229"/>
      <c r="K1172" s="255"/>
      <c r="L1172" s="255"/>
    </row>
    <row r="1173" spans="1:12">
      <c r="A1173" s="9"/>
      <c r="B1173" s="9"/>
      <c r="C1173" s="9"/>
      <c r="D1173" s="9"/>
      <c r="E1173" s="25"/>
      <c r="F1173" s="25"/>
      <c r="G1173" s="25"/>
      <c r="H1173" s="25"/>
      <c r="I1173" s="33"/>
      <c r="J1173" s="229"/>
      <c r="K1173" s="255"/>
      <c r="L1173" s="255"/>
    </row>
    <row r="1174" spans="1:12">
      <c r="A1174" s="9"/>
      <c r="B1174" s="9"/>
      <c r="C1174" s="9"/>
      <c r="D1174" s="9"/>
      <c r="E1174" s="25"/>
      <c r="F1174" s="25"/>
      <c r="G1174" s="25"/>
      <c r="H1174" s="25"/>
      <c r="I1174" s="33"/>
      <c r="J1174" s="229"/>
      <c r="K1174" s="255"/>
      <c r="L1174" s="255"/>
    </row>
    <row r="1175" spans="1:12">
      <c r="A1175" s="9"/>
      <c r="B1175" s="9"/>
      <c r="C1175" s="9"/>
      <c r="D1175" s="9"/>
      <c r="E1175" s="25"/>
      <c r="F1175" s="25"/>
      <c r="G1175" s="25"/>
      <c r="H1175" s="25"/>
      <c r="I1175" s="33"/>
      <c r="J1175" s="229"/>
      <c r="K1175" s="255"/>
      <c r="L1175" s="255"/>
    </row>
    <row r="1176" spans="1:12">
      <c r="A1176" s="9"/>
      <c r="B1176" s="9"/>
      <c r="C1176" s="9"/>
      <c r="D1176" s="9"/>
      <c r="E1176" s="25"/>
      <c r="F1176" s="25"/>
      <c r="G1176" s="25"/>
      <c r="H1176" s="25"/>
      <c r="I1176" s="33"/>
      <c r="J1176" s="229"/>
      <c r="K1176" s="255"/>
      <c r="L1176" s="255"/>
    </row>
    <row r="1177" spans="1:12">
      <c r="A1177" s="9"/>
      <c r="B1177" s="9"/>
      <c r="C1177" s="9"/>
      <c r="D1177" s="9"/>
      <c r="E1177" s="25"/>
      <c r="F1177" s="25"/>
      <c r="G1177" s="25"/>
      <c r="H1177" s="25"/>
      <c r="I1177" s="33"/>
      <c r="J1177" s="229"/>
      <c r="K1177" s="255"/>
      <c r="L1177" s="255"/>
    </row>
    <row r="1178" spans="1:12">
      <c r="A1178" s="9"/>
      <c r="B1178" s="9"/>
      <c r="C1178" s="9"/>
      <c r="D1178" s="9"/>
      <c r="E1178" s="25"/>
      <c r="F1178" s="25"/>
      <c r="G1178" s="25"/>
      <c r="H1178" s="25"/>
      <c r="I1178" s="33"/>
      <c r="J1178" s="229"/>
      <c r="K1178" s="255"/>
      <c r="L1178" s="255"/>
    </row>
    <row r="1179" spans="1:12">
      <c r="A1179" s="9"/>
      <c r="B1179" s="9"/>
      <c r="C1179" s="9"/>
      <c r="D1179" s="9"/>
      <c r="E1179" s="25"/>
      <c r="F1179" s="25"/>
      <c r="G1179" s="25"/>
      <c r="H1179" s="25"/>
      <c r="I1179" s="33"/>
      <c r="J1179" s="229"/>
      <c r="K1179" s="255"/>
      <c r="L1179" s="255"/>
    </row>
    <row r="1180" spans="1:12">
      <c r="A1180" s="9"/>
      <c r="B1180" s="9"/>
      <c r="C1180" s="9"/>
      <c r="D1180" s="9"/>
      <c r="E1180" s="25"/>
      <c r="F1180" s="25"/>
      <c r="G1180" s="25"/>
      <c r="H1180" s="25"/>
      <c r="I1180" s="33"/>
      <c r="J1180" s="229"/>
      <c r="K1180" s="255"/>
      <c r="L1180" s="255"/>
    </row>
    <row r="1181" spans="1:12">
      <c r="A1181" s="9"/>
      <c r="B1181" s="9"/>
      <c r="C1181" s="9"/>
      <c r="D1181" s="9"/>
      <c r="E1181" s="25"/>
      <c r="F1181" s="25"/>
      <c r="G1181" s="25"/>
      <c r="H1181" s="25"/>
      <c r="I1181" s="33"/>
      <c r="J1181" s="229"/>
      <c r="K1181" s="255"/>
      <c r="L1181" s="255"/>
    </row>
    <row r="1182" spans="1:12">
      <c r="A1182" s="9"/>
      <c r="B1182" s="9"/>
      <c r="C1182" s="9"/>
      <c r="D1182" s="9"/>
      <c r="E1182" s="25"/>
      <c r="F1182" s="25"/>
      <c r="G1182" s="25"/>
      <c r="H1182" s="25"/>
      <c r="I1182" s="33"/>
      <c r="J1182" s="229"/>
      <c r="K1182" s="255"/>
      <c r="L1182" s="255"/>
    </row>
    <row r="1183" spans="1:12">
      <c r="A1183" s="9"/>
      <c r="B1183" s="9"/>
      <c r="C1183" s="9"/>
      <c r="D1183" s="9"/>
      <c r="E1183" s="25"/>
      <c r="F1183" s="25"/>
      <c r="G1183" s="25"/>
      <c r="H1183" s="25"/>
      <c r="I1183" s="33"/>
      <c r="J1183" s="229"/>
      <c r="K1183" s="255"/>
      <c r="L1183" s="255"/>
    </row>
    <row r="1184" spans="1:12">
      <c r="A1184" s="9"/>
      <c r="B1184" s="9"/>
      <c r="C1184" s="9"/>
      <c r="D1184" s="9"/>
      <c r="E1184" s="25"/>
      <c r="F1184" s="25"/>
      <c r="G1184" s="25"/>
      <c r="H1184" s="25"/>
      <c r="I1184" s="33"/>
      <c r="J1184" s="229"/>
      <c r="K1184" s="255"/>
      <c r="L1184" s="255"/>
    </row>
    <row r="1185" spans="1:12">
      <c r="A1185" s="9"/>
      <c r="B1185" s="9"/>
      <c r="C1185" s="9"/>
      <c r="D1185" s="9"/>
      <c r="E1185" s="25"/>
      <c r="F1185" s="25"/>
      <c r="G1185" s="25"/>
      <c r="H1185" s="25"/>
      <c r="I1185" s="33"/>
      <c r="J1185" s="229"/>
      <c r="K1185" s="255"/>
      <c r="L1185" s="255"/>
    </row>
    <row r="1186" spans="1:12">
      <c r="A1186" s="9"/>
      <c r="B1186" s="9"/>
      <c r="C1186" s="9"/>
      <c r="D1186" s="9"/>
      <c r="E1186" s="25"/>
      <c r="F1186" s="25"/>
      <c r="G1186" s="25"/>
      <c r="H1186" s="25"/>
      <c r="I1186" s="33"/>
      <c r="J1186" s="229"/>
      <c r="K1186" s="255"/>
      <c r="L1186" s="255"/>
    </row>
    <row r="1187" spans="1:12">
      <c r="A1187" s="9"/>
      <c r="B1187" s="9"/>
      <c r="C1187" s="9"/>
      <c r="D1187" s="9"/>
      <c r="E1187" s="25"/>
      <c r="F1187" s="25"/>
      <c r="G1187" s="25"/>
      <c r="H1187" s="25"/>
      <c r="I1187" s="33"/>
      <c r="J1187" s="229"/>
      <c r="K1187" s="255"/>
      <c r="L1187" s="255"/>
    </row>
    <row r="1188" spans="1:12">
      <c r="A1188" s="9"/>
      <c r="B1188" s="9"/>
      <c r="C1188" s="9"/>
      <c r="D1188" s="9"/>
      <c r="E1188" s="25"/>
      <c r="F1188" s="25"/>
      <c r="G1188" s="25"/>
      <c r="H1188" s="25"/>
      <c r="I1188" s="33"/>
      <c r="J1188" s="229"/>
      <c r="K1188" s="255"/>
      <c r="L1188" s="255"/>
    </row>
    <row r="1189" spans="1:12">
      <c r="A1189" s="9"/>
      <c r="B1189" s="9"/>
      <c r="C1189" s="9"/>
      <c r="D1189" s="9"/>
      <c r="E1189" s="25"/>
      <c r="F1189" s="25"/>
      <c r="G1189" s="25"/>
      <c r="H1189" s="25"/>
      <c r="I1189" s="33"/>
      <c r="J1189" s="229"/>
      <c r="K1189" s="255"/>
      <c r="L1189" s="255"/>
    </row>
    <row r="1190" spans="1:12">
      <c r="A1190" s="9"/>
      <c r="B1190" s="9"/>
      <c r="C1190" s="9"/>
      <c r="D1190" s="9"/>
      <c r="E1190" s="25"/>
      <c r="F1190" s="25"/>
      <c r="G1190" s="25"/>
      <c r="H1190" s="25"/>
      <c r="I1190" s="33"/>
      <c r="J1190" s="229"/>
      <c r="K1190" s="255"/>
      <c r="L1190" s="255"/>
    </row>
    <row r="1191" spans="1:12">
      <c r="A1191" s="9"/>
      <c r="B1191" s="9"/>
      <c r="C1191" s="9"/>
      <c r="D1191" s="9"/>
      <c r="E1191" s="25"/>
      <c r="F1191" s="25"/>
      <c r="G1191" s="25"/>
      <c r="H1191" s="25"/>
      <c r="I1191" s="33"/>
      <c r="J1191" s="229"/>
      <c r="K1191" s="255"/>
      <c r="L1191" s="255"/>
    </row>
    <row r="1192" spans="1:12">
      <c r="A1192" s="9"/>
      <c r="B1192" s="9"/>
      <c r="C1192" s="9"/>
      <c r="D1192" s="9"/>
      <c r="E1192" s="25"/>
      <c r="F1192" s="25"/>
      <c r="G1192" s="25"/>
      <c r="H1192" s="25"/>
      <c r="I1192" s="33"/>
      <c r="J1192" s="229"/>
      <c r="K1192" s="255"/>
      <c r="L1192" s="255"/>
    </row>
    <row r="1193" spans="1:12">
      <c r="A1193" s="9"/>
      <c r="B1193" s="9"/>
      <c r="C1193" s="9"/>
      <c r="D1193" s="9"/>
      <c r="E1193" s="25"/>
      <c r="F1193" s="25"/>
      <c r="G1193" s="25"/>
      <c r="H1193" s="25"/>
      <c r="I1193" s="33"/>
      <c r="J1193" s="229"/>
      <c r="K1193" s="255"/>
      <c r="L1193" s="255"/>
    </row>
    <row r="1194" spans="1:12">
      <c r="A1194" s="9"/>
      <c r="B1194" s="9"/>
      <c r="C1194" s="9"/>
      <c r="D1194" s="9"/>
      <c r="E1194" s="25"/>
      <c r="F1194" s="25"/>
      <c r="G1194" s="25"/>
      <c r="H1194" s="25"/>
      <c r="I1194" s="33"/>
      <c r="J1194" s="229"/>
      <c r="K1194" s="255"/>
      <c r="L1194" s="255"/>
    </row>
    <row r="1195" spans="1:12">
      <c r="A1195" s="9"/>
      <c r="B1195" s="9"/>
      <c r="C1195" s="9"/>
      <c r="D1195" s="9"/>
      <c r="E1195" s="25"/>
      <c r="F1195" s="25"/>
      <c r="G1195" s="25"/>
      <c r="H1195" s="25"/>
      <c r="I1195" s="33"/>
      <c r="J1195" s="229"/>
      <c r="K1195" s="255"/>
      <c r="L1195" s="255"/>
    </row>
    <row r="1196" spans="1:12">
      <c r="A1196" s="9"/>
      <c r="B1196" s="9"/>
      <c r="C1196" s="9"/>
      <c r="D1196" s="9"/>
      <c r="E1196" s="25"/>
      <c r="F1196" s="25"/>
      <c r="G1196" s="25"/>
      <c r="H1196" s="25"/>
      <c r="I1196" s="33"/>
      <c r="J1196" s="229"/>
      <c r="K1196" s="255"/>
      <c r="L1196" s="255"/>
    </row>
    <row r="1197" spans="1:12">
      <c r="A1197" s="9"/>
      <c r="B1197" s="9"/>
      <c r="C1197" s="9"/>
      <c r="D1197" s="9"/>
      <c r="E1197" s="25"/>
      <c r="F1197" s="25"/>
      <c r="G1197" s="25"/>
      <c r="H1197" s="25"/>
      <c r="I1197" s="33"/>
      <c r="J1197" s="229"/>
      <c r="K1197" s="255"/>
      <c r="L1197" s="255"/>
    </row>
    <row r="1198" spans="1:12">
      <c r="A1198" s="9"/>
      <c r="B1198" s="9"/>
      <c r="C1198" s="9"/>
      <c r="D1198" s="9"/>
      <c r="E1198" s="25"/>
      <c r="F1198" s="25"/>
      <c r="G1198" s="25"/>
      <c r="H1198" s="25"/>
      <c r="I1198" s="33"/>
      <c r="J1198" s="229"/>
      <c r="K1198" s="255"/>
      <c r="L1198" s="255"/>
    </row>
    <row r="1199" spans="1:12">
      <c r="A1199" s="9"/>
      <c r="B1199" s="9"/>
      <c r="C1199" s="9"/>
      <c r="D1199" s="9"/>
      <c r="E1199" s="25"/>
      <c r="F1199" s="25"/>
      <c r="G1199" s="25"/>
      <c r="H1199" s="25"/>
      <c r="I1199" s="33"/>
      <c r="J1199" s="229"/>
      <c r="K1199" s="255"/>
      <c r="L1199" s="255"/>
    </row>
    <row r="1200" spans="1:12">
      <c r="A1200" s="9"/>
      <c r="B1200" s="9"/>
      <c r="C1200" s="9"/>
      <c r="D1200" s="9"/>
      <c r="E1200" s="25"/>
      <c r="F1200" s="25"/>
      <c r="G1200" s="25"/>
      <c r="H1200" s="25"/>
      <c r="I1200" s="33"/>
      <c r="J1200" s="229"/>
      <c r="K1200" s="255"/>
      <c r="L1200" s="255"/>
    </row>
    <row r="1201" spans="1:12">
      <c r="A1201" s="9"/>
      <c r="B1201" s="9"/>
      <c r="C1201" s="9"/>
      <c r="D1201" s="9"/>
      <c r="E1201" s="25"/>
      <c r="F1201" s="25"/>
      <c r="G1201" s="25"/>
      <c r="H1201" s="25"/>
      <c r="I1201" s="33"/>
      <c r="J1201" s="229"/>
      <c r="K1201" s="255"/>
      <c r="L1201" s="255"/>
    </row>
    <row r="1202" spans="1:12">
      <c r="A1202" s="9"/>
      <c r="B1202" s="9"/>
      <c r="C1202" s="9"/>
      <c r="D1202" s="9"/>
      <c r="E1202" s="25"/>
      <c r="F1202" s="25"/>
      <c r="G1202" s="25"/>
      <c r="H1202" s="25"/>
      <c r="I1202" s="33"/>
      <c r="J1202" s="229"/>
      <c r="K1202" s="255"/>
      <c r="L1202" s="255"/>
    </row>
    <row r="1203" spans="1:12">
      <c r="A1203" s="9"/>
      <c r="B1203" s="9"/>
      <c r="C1203" s="9"/>
      <c r="D1203" s="9"/>
      <c r="E1203" s="25"/>
      <c r="F1203" s="25"/>
      <c r="G1203" s="25"/>
      <c r="H1203" s="25"/>
      <c r="I1203" s="33"/>
      <c r="J1203" s="229"/>
      <c r="K1203" s="255"/>
      <c r="L1203" s="255"/>
    </row>
    <row r="1204" spans="1:12">
      <c r="A1204" s="9"/>
      <c r="B1204" s="9"/>
      <c r="C1204" s="9"/>
      <c r="D1204" s="9"/>
      <c r="E1204" s="25"/>
      <c r="F1204" s="25"/>
      <c r="G1204" s="25"/>
      <c r="H1204" s="25"/>
      <c r="I1204" s="33"/>
      <c r="J1204" s="229"/>
      <c r="K1204" s="255"/>
      <c r="L1204" s="255"/>
    </row>
    <row r="1205" spans="1:12">
      <c r="A1205" s="9"/>
      <c r="B1205" s="9"/>
      <c r="C1205" s="9"/>
      <c r="D1205" s="9"/>
      <c r="E1205" s="25"/>
      <c r="F1205" s="25"/>
      <c r="G1205" s="25"/>
      <c r="H1205" s="25"/>
      <c r="I1205" s="33"/>
      <c r="J1205" s="229"/>
      <c r="K1205" s="255"/>
      <c r="L1205" s="255"/>
    </row>
    <row r="1206" spans="1:12">
      <c r="A1206" s="9"/>
      <c r="B1206" s="9"/>
      <c r="C1206" s="9"/>
      <c r="D1206" s="9"/>
      <c r="E1206" s="25"/>
      <c r="F1206" s="25"/>
      <c r="G1206" s="25"/>
      <c r="H1206" s="25"/>
      <c r="I1206" s="33"/>
      <c r="J1206" s="229"/>
      <c r="K1206" s="255"/>
      <c r="L1206" s="255"/>
    </row>
    <row r="1207" spans="1:12">
      <c r="A1207" s="9"/>
      <c r="B1207" s="9"/>
      <c r="C1207" s="9"/>
      <c r="D1207" s="9"/>
      <c r="E1207" s="25"/>
      <c r="F1207" s="25"/>
      <c r="G1207" s="25"/>
      <c r="H1207" s="25"/>
      <c r="I1207" s="33"/>
      <c r="J1207" s="229"/>
      <c r="K1207" s="255"/>
      <c r="L1207" s="255"/>
    </row>
    <row r="1208" spans="1:12">
      <c r="A1208" s="9"/>
      <c r="B1208" s="9"/>
      <c r="C1208" s="9"/>
      <c r="D1208" s="9"/>
      <c r="E1208" s="25"/>
      <c r="F1208" s="25"/>
      <c r="G1208" s="25"/>
      <c r="H1208" s="25"/>
      <c r="I1208" s="33"/>
      <c r="J1208" s="229"/>
      <c r="K1208" s="255"/>
      <c r="L1208" s="255"/>
    </row>
    <row r="1209" spans="1:12">
      <c r="A1209" s="9"/>
      <c r="B1209" s="9"/>
      <c r="C1209" s="9"/>
      <c r="D1209" s="9"/>
      <c r="E1209" s="25"/>
      <c r="F1209" s="25"/>
      <c r="G1209" s="25"/>
      <c r="H1209" s="25"/>
      <c r="I1209" s="33"/>
      <c r="J1209" s="229"/>
      <c r="K1209" s="255"/>
      <c r="L1209" s="255"/>
    </row>
    <row r="1210" spans="1:12">
      <c r="A1210" s="9"/>
      <c r="B1210" s="9"/>
      <c r="C1210" s="9"/>
      <c r="D1210" s="9"/>
      <c r="E1210" s="25"/>
      <c r="F1210" s="25"/>
      <c r="G1210" s="25"/>
      <c r="H1210" s="25"/>
      <c r="I1210" s="33"/>
      <c r="J1210" s="229"/>
      <c r="K1210" s="255"/>
      <c r="L1210" s="255"/>
    </row>
    <row r="1211" spans="1:12">
      <c r="A1211" s="9"/>
      <c r="B1211" s="9"/>
      <c r="C1211" s="9"/>
      <c r="D1211" s="9"/>
      <c r="E1211" s="25"/>
      <c r="F1211" s="25"/>
      <c r="G1211" s="25"/>
      <c r="H1211" s="25"/>
      <c r="I1211" s="33"/>
      <c r="J1211" s="229"/>
      <c r="K1211" s="255"/>
      <c r="L1211" s="255"/>
    </row>
    <row r="1212" spans="1:12">
      <c r="A1212" s="9"/>
      <c r="B1212" s="9"/>
      <c r="C1212" s="9"/>
      <c r="D1212" s="9"/>
      <c r="E1212" s="25"/>
      <c r="F1212" s="25"/>
      <c r="G1212" s="25"/>
      <c r="H1212" s="25"/>
      <c r="I1212" s="33"/>
      <c r="J1212" s="229"/>
      <c r="K1212" s="255"/>
      <c r="L1212" s="255"/>
    </row>
    <row r="1213" spans="1:12">
      <c r="A1213" s="9"/>
      <c r="B1213" s="9"/>
      <c r="C1213" s="9"/>
      <c r="D1213" s="9"/>
      <c r="E1213" s="25"/>
      <c r="F1213" s="25"/>
      <c r="G1213" s="25"/>
      <c r="H1213" s="25"/>
      <c r="I1213" s="33"/>
      <c r="J1213" s="229"/>
      <c r="K1213" s="255"/>
      <c r="L1213" s="255"/>
    </row>
    <row r="1214" spans="1:12">
      <c r="A1214" s="9"/>
      <c r="B1214" s="9"/>
      <c r="C1214" s="9"/>
      <c r="D1214" s="9"/>
      <c r="E1214" s="25"/>
      <c r="F1214" s="25"/>
      <c r="G1214" s="25"/>
      <c r="H1214" s="25"/>
      <c r="I1214" s="33"/>
      <c r="J1214" s="229"/>
      <c r="K1214" s="255"/>
      <c r="L1214" s="255"/>
    </row>
    <row r="1215" spans="1:12">
      <c r="A1215" s="9"/>
      <c r="B1215" s="9"/>
      <c r="C1215" s="9"/>
      <c r="D1215" s="9"/>
      <c r="E1215" s="25"/>
      <c r="F1215" s="25"/>
      <c r="G1215" s="25"/>
      <c r="H1215" s="25"/>
      <c r="I1215" s="33"/>
      <c r="J1215" s="229"/>
      <c r="K1215" s="255"/>
      <c r="L1215" s="255"/>
    </row>
    <row r="1216" spans="1:12">
      <c r="A1216" s="9"/>
      <c r="B1216" s="9"/>
      <c r="C1216" s="9"/>
      <c r="D1216" s="9"/>
      <c r="E1216" s="25"/>
      <c r="F1216" s="25"/>
      <c r="G1216" s="25"/>
      <c r="H1216" s="25"/>
      <c r="I1216" s="33"/>
      <c r="J1216" s="229"/>
      <c r="K1216" s="255"/>
      <c r="L1216" s="255"/>
    </row>
    <row r="1217" spans="1:12">
      <c r="A1217" s="9"/>
      <c r="B1217" s="9"/>
      <c r="C1217" s="9"/>
      <c r="D1217" s="9"/>
      <c r="E1217" s="25"/>
      <c r="F1217" s="25"/>
      <c r="G1217" s="25"/>
      <c r="H1217" s="25"/>
      <c r="I1217" s="33"/>
      <c r="J1217" s="229"/>
      <c r="K1217" s="255"/>
      <c r="L1217" s="255"/>
    </row>
    <row r="1218" spans="1:12">
      <c r="A1218" s="9"/>
      <c r="B1218" s="9"/>
      <c r="C1218" s="9"/>
      <c r="D1218" s="9"/>
      <c r="E1218" s="25"/>
      <c r="F1218" s="25"/>
      <c r="G1218" s="25"/>
      <c r="H1218" s="25"/>
      <c r="I1218" s="33"/>
      <c r="J1218" s="229"/>
      <c r="K1218" s="255"/>
      <c r="L1218" s="255"/>
    </row>
    <row r="1219" spans="1:12">
      <c r="A1219" s="9"/>
      <c r="B1219" s="9"/>
      <c r="C1219" s="9"/>
      <c r="D1219" s="9"/>
      <c r="E1219" s="25"/>
      <c r="F1219" s="25"/>
      <c r="G1219" s="25"/>
      <c r="H1219" s="25"/>
      <c r="I1219" s="33"/>
      <c r="J1219" s="229"/>
      <c r="K1219" s="255"/>
      <c r="L1219" s="255"/>
    </row>
    <row r="1220" spans="1:12">
      <c r="A1220" s="9"/>
      <c r="B1220" s="9"/>
      <c r="C1220" s="9"/>
      <c r="D1220" s="9"/>
      <c r="E1220" s="25"/>
      <c r="F1220" s="25"/>
      <c r="G1220" s="25"/>
      <c r="H1220" s="25"/>
      <c r="I1220" s="33"/>
      <c r="J1220" s="229"/>
      <c r="K1220" s="255"/>
      <c r="L1220" s="255"/>
    </row>
    <row r="1221" spans="1:12">
      <c r="A1221" s="9"/>
      <c r="B1221" s="9"/>
      <c r="C1221" s="9"/>
      <c r="D1221" s="9"/>
      <c r="E1221" s="25"/>
      <c r="F1221" s="25"/>
      <c r="G1221" s="25"/>
      <c r="H1221" s="25"/>
      <c r="I1221" s="33"/>
      <c r="J1221" s="229"/>
      <c r="K1221" s="255"/>
      <c r="L1221" s="255"/>
    </row>
    <row r="1222" spans="1:12">
      <c r="A1222" s="9"/>
      <c r="B1222" s="9"/>
      <c r="C1222" s="9"/>
      <c r="D1222" s="9"/>
      <c r="E1222" s="25"/>
      <c r="F1222" s="25"/>
      <c r="G1222" s="25"/>
      <c r="H1222" s="25"/>
      <c r="I1222" s="33"/>
      <c r="J1222" s="229"/>
      <c r="K1222" s="255"/>
      <c r="L1222" s="255"/>
    </row>
    <row r="1223" spans="1:12">
      <c r="A1223" s="9"/>
      <c r="B1223" s="9"/>
      <c r="C1223" s="9"/>
      <c r="D1223" s="9"/>
      <c r="E1223" s="25"/>
      <c r="F1223" s="25"/>
      <c r="G1223" s="25"/>
      <c r="H1223" s="25"/>
      <c r="I1223" s="33"/>
      <c r="J1223" s="229"/>
      <c r="K1223" s="255"/>
      <c r="L1223" s="255"/>
    </row>
    <row r="1224" spans="1:12">
      <c r="A1224" s="9"/>
      <c r="B1224" s="9"/>
      <c r="C1224" s="9"/>
      <c r="D1224" s="9"/>
      <c r="E1224" s="25"/>
      <c r="F1224" s="25"/>
      <c r="G1224" s="25"/>
      <c r="H1224" s="25"/>
      <c r="I1224" s="33"/>
      <c r="J1224" s="229"/>
      <c r="K1224" s="255"/>
      <c r="L1224" s="255"/>
    </row>
    <row r="1225" spans="1:12">
      <c r="A1225" s="9"/>
      <c r="B1225" s="9"/>
      <c r="C1225" s="9"/>
      <c r="D1225" s="9"/>
      <c r="E1225" s="25"/>
      <c r="F1225" s="25"/>
      <c r="G1225" s="25"/>
      <c r="H1225" s="25"/>
      <c r="I1225" s="33"/>
      <c r="J1225" s="229"/>
      <c r="K1225" s="255"/>
      <c r="L1225" s="255"/>
    </row>
    <row r="1226" spans="1:12">
      <c r="A1226" s="9"/>
      <c r="B1226" s="9"/>
      <c r="C1226" s="9"/>
      <c r="D1226" s="9"/>
      <c r="E1226" s="25"/>
      <c r="F1226" s="25"/>
      <c r="G1226" s="25"/>
      <c r="H1226" s="25"/>
      <c r="I1226" s="33"/>
      <c r="J1226" s="229"/>
      <c r="K1226" s="255"/>
      <c r="L1226" s="255"/>
    </row>
    <row r="1227" spans="1:12">
      <c r="A1227" s="9"/>
      <c r="B1227" s="9"/>
      <c r="C1227" s="9"/>
      <c r="D1227" s="9"/>
      <c r="E1227" s="25"/>
      <c r="F1227" s="25"/>
      <c r="G1227" s="25"/>
      <c r="H1227" s="25"/>
      <c r="I1227" s="33"/>
      <c r="J1227" s="229"/>
      <c r="K1227" s="255"/>
      <c r="L1227" s="255"/>
    </row>
    <row r="1228" spans="1:12">
      <c r="A1228" s="9"/>
      <c r="B1228" s="9"/>
      <c r="C1228" s="9"/>
      <c r="D1228" s="9"/>
      <c r="E1228" s="25"/>
      <c r="F1228" s="25"/>
      <c r="G1228" s="25"/>
      <c r="H1228" s="25"/>
      <c r="I1228" s="33"/>
      <c r="J1228" s="229"/>
      <c r="K1228" s="255"/>
      <c r="L1228" s="255"/>
    </row>
    <row r="1229" spans="1:12">
      <c r="A1229" s="9"/>
      <c r="B1229" s="9"/>
      <c r="C1229" s="9"/>
      <c r="D1229" s="9"/>
      <c r="E1229" s="25"/>
      <c r="F1229" s="25"/>
      <c r="G1229" s="25"/>
      <c r="H1229" s="25"/>
      <c r="I1229" s="33"/>
      <c r="J1229" s="229"/>
      <c r="K1229" s="255"/>
      <c r="L1229" s="255"/>
    </row>
    <row r="1230" spans="1:12">
      <c r="A1230" s="9"/>
      <c r="B1230" s="9"/>
      <c r="C1230" s="9"/>
      <c r="D1230" s="9"/>
      <c r="E1230" s="25"/>
      <c r="F1230" s="25"/>
      <c r="G1230" s="25"/>
      <c r="H1230" s="25"/>
      <c r="I1230" s="33"/>
      <c r="J1230" s="229"/>
      <c r="K1230" s="255"/>
      <c r="L1230" s="255"/>
    </row>
    <row r="1231" spans="1:12">
      <c r="A1231" s="9"/>
      <c r="B1231" s="9"/>
      <c r="C1231" s="9"/>
      <c r="D1231" s="9"/>
      <c r="E1231" s="25"/>
      <c r="F1231" s="25"/>
      <c r="G1231" s="25"/>
      <c r="H1231" s="25"/>
      <c r="I1231" s="33"/>
      <c r="J1231" s="229"/>
      <c r="K1231" s="255"/>
      <c r="L1231" s="255"/>
    </row>
    <row r="1232" spans="1:12">
      <c r="A1232" s="9"/>
      <c r="B1232" s="9"/>
      <c r="C1232" s="9"/>
      <c r="D1232" s="9"/>
      <c r="E1232" s="25"/>
      <c r="F1232" s="25"/>
      <c r="G1232" s="25"/>
      <c r="H1232" s="25"/>
      <c r="I1232" s="33"/>
      <c r="J1232" s="229"/>
      <c r="K1232" s="255"/>
      <c r="L1232" s="255"/>
    </row>
    <row r="1233" spans="1:12">
      <c r="A1233" s="9"/>
      <c r="B1233" s="9"/>
      <c r="C1233" s="9"/>
      <c r="D1233" s="9"/>
      <c r="E1233" s="25"/>
      <c r="F1233" s="25"/>
      <c r="G1233" s="25"/>
      <c r="H1233" s="25"/>
      <c r="I1233" s="33"/>
      <c r="J1233" s="229"/>
      <c r="K1233" s="255"/>
      <c r="L1233" s="255"/>
    </row>
    <row r="1234" spans="1:12">
      <c r="A1234" s="9"/>
      <c r="B1234" s="9"/>
      <c r="C1234" s="9"/>
      <c r="D1234" s="9"/>
      <c r="E1234" s="25"/>
      <c r="F1234" s="25"/>
      <c r="G1234" s="25"/>
      <c r="H1234" s="25"/>
      <c r="I1234" s="33"/>
      <c r="J1234" s="229"/>
      <c r="K1234" s="255"/>
      <c r="L1234" s="255"/>
    </row>
    <row r="1235" spans="1:12">
      <c r="A1235" s="9"/>
      <c r="B1235" s="9"/>
      <c r="C1235" s="9"/>
      <c r="D1235" s="9"/>
      <c r="E1235" s="25"/>
      <c r="F1235" s="25"/>
      <c r="G1235" s="25"/>
      <c r="H1235" s="25"/>
      <c r="I1235" s="33"/>
      <c r="J1235" s="229"/>
      <c r="K1235" s="255"/>
      <c r="L1235" s="255"/>
    </row>
    <row r="1236" spans="1:12">
      <c r="A1236" s="9"/>
      <c r="B1236" s="9"/>
      <c r="C1236" s="9"/>
      <c r="D1236" s="9"/>
      <c r="E1236" s="25"/>
      <c r="F1236" s="25"/>
      <c r="G1236" s="25"/>
      <c r="H1236" s="25"/>
      <c r="I1236" s="33"/>
      <c r="J1236" s="229"/>
      <c r="K1236" s="255"/>
      <c r="L1236" s="255"/>
    </row>
    <row r="1237" spans="1:12">
      <c r="A1237" s="9"/>
      <c r="B1237" s="9"/>
      <c r="C1237" s="9"/>
      <c r="D1237" s="9"/>
      <c r="E1237" s="25"/>
      <c r="F1237" s="25"/>
      <c r="G1237" s="25"/>
      <c r="H1237" s="25"/>
      <c r="I1237" s="33"/>
      <c r="J1237" s="229"/>
      <c r="K1237" s="255"/>
      <c r="L1237" s="255"/>
    </row>
    <row r="1238" spans="1:12">
      <c r="A1238" s="9"/>
      <c r="B1238" s="9"/>
      <c r="C1238" s="9"/>
      <c r="D1238" s="9"/>
      <c r="E1238" s="25"/>
      <c r="F1238" s="25"/>
      <c r="G1238" s="25"/>
      <c r="H1238" s="25"/>
      <c r="I1238" s="33"/>
      <c r="J1238" s="229"/>
      <c r="K1238" s="255"/>
      <c r="L1238" s="255"/>
    </row>
    <row r="1239" spans="1:12">
      <c r="A1239" s="9"/>
      <c r="B1239" s="9"/>
      <c r="C1239" s="9"/>
      <c r="D1239" s="9"/>
      <c r="E1239" s="25"/>
      <c r="F1239" s="25"/>
      <c r="G1239" s="25"/>
      <c r="H1239" s="25"/>
      <c r="I1239" s="33"/>
      <c r="J1239" s="229"/>
      <c r="K1239" s="255"/>
      <c r="L1239" s="255"/>
    </row>
    <row r="1240" spans="1:12">
      <c r="A1240" s="9"/>
      <c r="B1240" s="9"/>
      <c r="C1240" s="9"/>
      <c r="D1240" s="9"/>
      <c r="E1240" s="25"/>
      <c r="F1240" s="25"/>
      <c r="G1240" s="25"/>
      <c r="H1240" s="25"/>
      <c r="I1240" s="33"/>
      <c r="J1240" s="229"/>
      <c r="K1240" s="255"/>
      <c r="L1240" s="255"/>
    </row>
    <row r="1241" spans="1:12">
      <c r="A1241" s="9"/>
      <c r="B1241" s="9"/>
      <c r="C1241" s="9"/>
      <c r="D1241" s="9"/>
      <c r="E1241" s="25"/>
      <c r="F1241" s="25"/>
      <c r="G1241" s="25"/>
      <c r="H1241" s="25"/>
      <c r="I1241" s="33"/>
      <c r="J1241" s="229"/>
      <c r="K1241" s="255"/>
      <c r="L1241" s="255"/>
    </row>
    <row r="1242" spans="1:12">
      <c r="A1242" s="9"/>
      <c r="B1242" s="9"/>
      <c r="C1242" s="9"/>
      <c r="D1242" s="9"/>
      <c r="E1242" s="25"/>
      <c r="F1242" s="25"/>
      <c r="G1242" s="25"/>
      <c r="H1242" s="25"/>
      <c r="I1242" s="33"/>
      <c r="J1242" s="229"/>
      <c r="K1242" s="255"/>
      <c r="L1242" s="255"/>
    </row>
    <row r="1243" spans="1:12">
      <c r="A1243" s="9"/>
      <c r="B1243" s="9"/>
      <c r="C1243" s="9"/>
      <c r="D1243" s="9"/>
      <c r="E1243" s="25"/>
      <c r="F1243" s="25"/>
      <c r="G1243" s="25"/>
      <c r="H1243" s="25"/>
      <c r="I1243" s="33"/>
      <c r="J1243" s="229"/>
      <c r="K1243" s="255"/>
      <c r="L1243" s="255"/>
    </row>
    <row r="1244" spans="1:12">
      <c r="A1244" s="9"/>
      <c r="B1244" s="9"/>
      <c r="C1244" s="9"/>
      <c r="D1244" s="9"/>
      <c r="E1244" s="25"/>
      <c r="F1244" s="25"/>
      <c r="G1244" s="25"/>
      <c r="H1244" s="25"/>
      <c r="I1244" s="33"/>
      <c r="J1244" s="229"/>
      <c r="K1244" s="255"/>
      <c r="L1244" s="255"/>
    </row>
    <row r="1245" spans="1:12">
      <c r="A1245" s="9"/>
      <c r="B1245" s="9"/>
      <c r="C1245" s="9"/>
      <c r="D1245" s="9"/>
      <c r="E1245" s="25"/>
      <c r="F1245" s="25"/>
      <c r="G1245" s="25"/>
      <c r="H1245" s="25"/>
      <c r="I1245" s="33"/>
      <c r="J1245" s="229"/>
      <c r="K1245" s="255"/>
      <c r="L1245" s="255"/>
    </row>
    <row r="1246" spans="1:12">
      <c r="A1246" s="9"/>
      <c r="B1246" s="9"/>
      <c r="C1246" s="9"/>
      <c r="D1246" s="9"/>
      <c r="E1246" s="25"/>
      <c r="F1246" s="25"/>
      <c r="G1246" s="25"/>
      <c r="H1246" s="25"/>
      <c r="I1246" s="33"/>
      <c r="J1246" s="229"/>
      <c r="K1246" s="255"/>
      <c r="L1246" s="255"/>
    </row>
    <row r="1247" spans="1:12">
      <c r="A1247" s="9"/>
      <c r="B1247" s="9"/>
      <c r="C1247" s="9"/>
      <c r="D1247" s="9"/>
      <c r="E1247" s="25"/>
      <c r="F1247" s="25"/>
      <c r="G1247" s="25"/>
      <c r="H1247" s="25"/>
      <c r="I1247" s="33"/>
      <c r="J1247" s="229"/>
      <c r="K1247" s="255"/>
      <c r="L1247" s="255"/>
    </row>
    <row r="1248" spans="1:12">
      <c r="A1248" s="9"/>
      <c r="B1248" s="9"/>
      <c r="C1248" s="9"/>
      <c r="D1248" s="9"/>
      <c r="E1248" s="25"/>
      <c r="F1248" s="25"/>
      <c r="G1248" s="25"/>
      <c r="H1248" s="25"/>
      <c r="I1248" s="33"/>
      <c r="J1248" s="229"/>
      <c r="K1248" s="255"/>
      <c r="L1248" s="255"/>
    </row>
    <row r="1249" spans="1:12">
      <c r="A1249" s="9"/>
      <c r="B1249" s="9"/>
      <c r="C1249" s="9"/>
      <c r="D1249" s="9"/>
      <c r="E1249" s="25"/>
      <c r="F1249" s="25"/>
      <c r="G1249" s="25"/>
      <c r="H1249" s="25"/>
      <c r="I1249" s="33"/>
      <c r="J1249" s="229"/>
      <c r="K1249" s="255"/>
      <c r="L1249" s="255"/>
    </row>
    <row r="1250" spans="1:12">
      <c r="A1250" s="9"/>
      <c r="B1250" s="9"/>
      <c r="C1250" s="9"/>
      <c r="D1250" s="9"/>
      <c r="E1250" s="25"/>
      <c r="F1250" s="25"/>
      <c r="G1250" s="25"/>
      <c r="H1250" s="25"/>
      <c r="I1250" s="33"/>
      <c r="J1250" s="229"/>
      <c r="K1250" s="255"/>
      <c r="L1250" s="255"/>
    </row>
    <row r="1251" spans="1:12">
      <c r="A1251" s="9"/>
      <c r="B1251" s="9"/>
      <c r="C1251" s="9"/>
      <c r="D1251" s="9"/>
      <c r="E1251" s="25"/>
      <c r="F1251" s="25"/>
      <c r="G1251" s="25"/>
      <c r="H1251" s="25"/>
      <c r="I1251" s="33"/>
      <c r="J1251" s="229"/>
      <c r="K1251" s="255"/>
      <c r="L1251" s="255"/>
    </row>
    <row r="1252" spans="1:12">
      <c r="A1252" s="9"/>
      <c r="B1252" s="9"/>
      <c r="C1252" s="9"/>
      <c r="D1252" s="9"/>
      <c r="E1252" s="25"/>
      <c r="F1252" s="25"/>
      <c r="G1252" s="25"/>
      <c r="H1252" s="25"/>
      <c r="I1252" s="33"/>
      <c r="J1252" s="229"/>
      <c r="K1252" s="255"/>
      <c r="L1252" s="255"/>
    </row>
    <row r="1253" spans="1:12">
      <c r="A1253" s="9"/>
      <c r="B1253" s="9"/>
      <c r="C1253" s="9"/>
      <c r="D1253" s="9"/>
      <c r="E1253" s="25"/>
      <c r="F1253" s="25"/>
      <c r="G1253" s="25"/>
      <c r="H1253" s="25"/>
      <c r="I1253" s="33"/>
      <c r="J1253" s="229"/>
      <c r="K1253" s="255"/>
      <c r="L1253" s="255"/>
    </row>
    <row r="1254" spans="1:12">
      <c r="A1254" s="9"/>
      <c r="B1254" s="9"/>
      <c r="C1254" s="9"/>
      <c r="D1254" s="9"/>
      <c r="E1254" s="25"/>
      <c r="F1254" s="25"/>
      <c r="G1254" s="25"/>
      <c r="H1254" s="25"/>
      <c r="I1254" s="33"/>
      <c r="J1254" s="229"/>
      <c r="K1254" s="255"/>
      <c r="L1254" s="255"/>
    </row>
    <row r="1255" spans="1:12">
      <c r="A1255" s="9"/>
      <c r="B1255" s="9"/>
      <c r="C1255" s="9"/>
      <c r="D1255" s="9"/>
      <c r="E1255" s="25"/>
      <c r="F1255" s="25"/>
      <c r="G1255" s="25"/>
      <c r="H1255" s="25"/>
      <c r="I1255" s="33"/>
      <c r="J1255" s="229"/>
      <c r="K1255" s="255"/>
      <c r="L1255" s="255"/>
    </row>
    <row r="1256" spans="1:12">
      <c r="A1256" s="9"/>
      <c r="B1256" s="9"/>
      <c r="C1256" s="9"/>
      <c r="D1256" s="9"/>
      <c r="E1256" s="25"/>
      <c r="F1256" s="25"/>
      <c r="G1256" s="25"/>
      <c r="H1256" s="25"/>
      <c r="I1256" s="33"/>
      <c r="J1256" s="229"/>
      <c r="K1256" s="255"/>
      <c r="L1256" s="255"/>
    </row>
    <row r="1257" spans="1:12">
      <c r="A1257" s="9"/>
      <c r="B1257" s="9"/>
      <c r="C1257" s="9"/>
      <c r="D1257" s="9"/>
      <c r="E1257" s="25"/>
      <c r="F1257" s="25"/>
      <c r="G1257" s="25"/>
      <c r="H1257" s="25"/>
      <c r="I1257" s="33"/>
      <c r="J1257" s="229"/>
      <c r="K1257" s="255"/>
      <c r="L1257" s="255"/>
    </row>
    <row r="1258" spans="1:12">
      <c r="A1258" s="9"/>
      <c r="B1258" s="9"/>
      <c r="C1258" s="9"/>
      <c r="D1258" s="9"/>
      <c r="E1258" s="25"/>
      <c r="F1258" s="25"/>
      <c r="G1258" s="25"/>
      <c r="H1258" s="25"/>
      <c r="I1258" s="33"/>
      <c r="J1258" s="229"/>
      <c r="K1258" s="255"/>
      <c r="L1258" s="255"/>
    </row>
    <row r="1259" spans="1:12">
      <c r="A1259" s="9"/>
      <c r="B1259" s="9"/>
      <c r="C1259" s="9"/>
      <c r="D1259" s="9"/>
      <c r="E1259" s="25"/>
      <c r="F1259" s="25"/>
      <c r="G1259" s="25"/>
      <c r="H1259" s="25"/>
      <c r="I1259" s="33"/>
      <c r="J1259" s="229"/>
      <c r="K1259" s="255"/>
      <c r="L1259" s="255"/>
    </row>
    <row r="1260" spans="1:12">
      <c r="A1260" s="9"/>
      <c r="B1260" s="9"/>
      <c r="C1260" s="9"/>
      <c r="D1260" s="9"/>
      <c r="E1260" s="25"/>
      <c r="F1260" s="25"/>
      <c r="G1260" s="25"/>
      <c r="H1260" s="25"/>
      <c r="I1260" s="33"/>
      <c r="J1260" s="229"/>
      <c r="K1260" s="255"/>
      <c r="L1260" s="255"/>
    </row>
    <row r="1261" spans="1:12">
      <c r="A1261" s="9"/>
      <c r="B1261" s="9"/>
      <c r="C1261" s="9"/>
      <c r="D1261" s="9"/>
      <c r="E1261" s="25"/>
      <c r="F1261" s="25"/>
      <c r="G1261" s="25"/>
      <c r="H1261" s="25"/>
      <c r="I1261" s="33"/>
      <c r="J1261" s="229"/>
      <c r="K1261" s="255"/>
      <c r="L1261" s="255"/>
    </row>
    <row r="1262" spans="1:12">
      <c r="A1262" s="9"/>
      <c r="B1262" s="9"/>
      <c r="C1262" s="9"/>
      <c r="D1262" s="9"/>
      <c r="E1262" s="25"/>
      <c r="F1262" s="25"/>
      <c r="G1262" s="25"/>
      <c r="H1262" s="25"/>
      <c r="I1262" s="33"/>
      <c r="J1262" s="229"/>
      <c r="K1262" s="255"/>
      <c r="L1262" s="255"/>
    </row>
    <row r="1263" spans="1:12">
      <c r="A1263" s="9"/>
      <c r="B1263" s="9"/>
      <c r="C1263" s="9"/>
      <c r="D1263" s="9"/>
      <c r="E1263" s="25"/>
      <c r="F1263" s="25"/>
      <c r="G1263" s="25"/>
      <c r="H1263" s="25"/>
      <c r="I1263" s="33"/>
      <c r="J1263" s="229"/>
      <c r="K1263" s="255"/>
      <c r="L1263" s="255"/>
    </row>
    <row r="1264" spans="1:12">
      <c r="A1264" s="9"/>
      <c r="B1264" s="9"/>
      <c r="C1264" s="9"/>
      <c r="D1264" s="9"/>
      <c r="E1264" s="25"/>
      <c r="F1264" s="25"/>
      <c r="G1264" s="25"/>
      <c r="H1264" s="25"/>
      <c r="I1264" s="33"/>
      <c r="J1264" s="229"/>
      <c r="K1264" s="255"/>
      <c r="L1264" s="255"/>
    </row>
    <row r="1265" spans="1:12">
      <c r="A1265" s="9"/>
      <c r="B1265" s="9"/>
      <c r="C1265" s="9"/>
      <c r="D1265" s="9"/>
      <c r="E1265" s="25"/>
      <c r="F1265" s="25"/>
      <c r="G1265" s="25"/>
      <c r="H1265" s="25"/>
      <c r="I1265" s="33"/>
      <c r="J1265" s="229"/>
      <c r="K1265" s="255"/>
      <c r="L1265" s="255"/>
    </row>
    <row r="1266" spans="1:12">
      <c r="A1266" s="9"/>
      <c r="B1266" s="9"/>
      <c r="C1266" s="9"/>
      <c r="D1266" s="9"/>
      <c r="E1266" s="25"/>
      <c r="F1266" s="25"/>
      <c r="G1266" s="25"/>
      <c r="H1266" s="25"/>
      <c r="I1266" s="33"/>
      <c r="J1266" s="229"/>
      <c r="K1266" s="255"/>
      <c r="L1266" s="255"/>
    </row>
    <row r="1267" spans="1:12">
      <c r="A1267" s="9"/>
      <c r="B1267" s="9"/>
      <c r="C1267" s="9"/>
      <c r="D1267" s="9"/>
      <c r="E1267" s="25"/>
      <c r="F1267" s="25"/>
      <c r="G1267" s="25"/>
      <c r="H1267" s="25"/>
      <c r="I1267" s="33"/>
      <c r="J1267" s="229"/>
      <c r="K1267" s="255"/>
      <c r="L1267" s="255"/>
    </row>
    <row r="1268" spans="1:12">
      <c r="A1268" s="9"/>
      <c r="B1268" s="9"/>
      <c r="C1268" s="9"/>
      <c r="D1268" s="9"/>
      <c r="E1268" s="25"/>
      <c r="F1268" s="25"/>
      <c r="G1268" s="25"/>
      <c r="H1268" s="25"/>
      <c r="I1268" s="33"/>
      <c r="J1268" s="229"/>
      <c r="K1268" s="255"/>
      <c r="L1268" s="255"/>
    </row>
    <row r="1269" spans="1:12">
      <c r="A1269" s="9"/>
      <c r="B1269" s="9"/>
      <c r="C1269" s="9"/>
      <c r="D1269" s="9"/>
      <c r="E1269" s="25"/>
      <c r="F1269" s="25"/>
      <c r="G1269" s="25"/>
      <c r="H1269" s="25"/>
      <c r="I1269" s="33"/>
      <c r="J1269" s="229"/>
      <c r="K1269" s="255"/>
      <c r="L1269" s="255"/>
    </row>
    <row r="1270" spans="1:12">
      <c r="A1270" s="9"/>
      <c r="B1270" s="9"/>
      <c r="C1270" s="9"/>
      <c r="D1270" s="9"/>
      <c r="E1270" s="25"/>
      <c r="F1270" s="25"/>
      <c r="G1270" s="25"/>
      <c r="H1270" s="25"/>
      <c r="I1270" s="33"/>
      <c r="J1270" s="229"/>
      <c r="K1270" s="255"/>
      <c r="L1270" s="255"/>
    </row>
    <row r="1271" spans="1:12">
      <c r="A1271" s="9"/>
      <c r="B1271" s="9"/>
      <c r="C1271" s="9"/>
      <c r="D1271" s="9"/>
      <c r="E1271" s="25"/>
      <c r="F1271" s="25"/>
      <c r="G1271" s="25"/>
      <c r="H1271" s="25"/>
      <c r="I1271" s="33"/>
      <c r="J1271" s="229"/>
      <c r="K1271" s="255"/>
      <c r="L1271" s="255"/>
    </row>
    <row r="1272" spans="1:12">
      <c r="A1272" s="9"/>
      <c r="B1272" s="9"/>
      <c r="C1272" s="9"/>
      <c r="D1272" s="9"/>
      <c r="E1272" s="25"/>
      <c r="F1272" s="25"/>
      <c r="G1272" s="25"/>
      <c r="H1272" s="25"/>
      <c r="I1272" s="33"/>
      <c r="J1272" s="229"/>
      <c r="K1272" s="255"/>
      <c r="L1272" s="255"/>
    </row>
    <row r="1273" spans="1:12">
      <c r="A1273" s="9"/>
      <c r="B1273" s="9"/>
      <c r="C1273" s="9"/>
      <c r="D1273" s="9"/>
      <c r="E1273" s="25"/>
      <c r="F1273" s="25"/>
      <c r="G1273" s="25"/>
      <c r="H1273" s="25"/>
      <c r="I1273" s="33"/>
      <c r="J1273" s="229"/>
      <c r="K1273" s="255"/>
      <c r="L1273" s="255"/>
    </row>
    <row r="1274" spans="1:12">
      <c r="A1274" s="9"/>
      <c r="B1274" s="9"/>
      <c r="C1274" s="9"/>
      <c r="D1274" s="9"/>
      <c r="E1274" s="25"/>
      <c r="F1274" s="25"/>
      <c r="G1274" s="25"/>
      <c r="H1274" s="25"/>
      <c r="I1274" s="33"/>
      <c r="J1274" s="229"/>
      <c r="K1274" s="255"/>
      <c r="L1274" s="255"/>
    </row>
    <row r="1275" spans="1:12">
      <c r="A1275" s="9"/>
      <c r="B1275" s="9"/>
      <c r="C1275" s="9"/>
      <c r="D1275" s="9"/>
      <c r="E1275" s="25"/>
      <c r="F1275" s="25"/>
      <c r="G1275" s="25"/>
      <c r="H1275" s="25"/>
      <c r="I1275" s="33"/>
      <c r="J1275" s="229"/>
      <c r="K1275" s="255"/>
      <c r="L1275" s="255"/>
    </row>
    <row r="1276" spans="1:12">
      <c r="A1276" s="9"/>
      <c r="B1276" s="9"/>
      <c r="C1276" s="9"/>
      <c r="D1276" s="9"/>
      <c r="E1276" s="25"/>
      <c r="F1276" s="25"/>
      <c r="G1276" s="25"/>
      <c r="H1276" s="25"/>
      <c r="I1276" s="33"/>
      <c r="J1276" s="229"/>
      <c r="K1276" s="255"/>
      <c r="L1276" s="255"/>
    </row>
    <row r="1277" spans="1:12">
      <c r="A1277" s="9"/>
      <c r="B1277" s="9"/>
      <c r="C1277" s="9"/>
      <c r="D1277" s="9"/>
      <c r="E1277" s="25"/>
      <c r="F1277" s="25"/>
      <c r="G1277" s="25"/>
      <c r="H1277" s="25"/>
      <c r="I1277" s="33"/>
      <c r="J1277" s="229"/>
      <c r="K1277" s="255"/>
      <c r="L1277" s="255"/>
    </row>
    <row r="1278" spans="1:12">
      <c r="A1278" s="9"/>
      <c r="B1278" s="9"/>
      <c r="C1278" s="9"/>
      <c r="D1278" s="9"/>
      <c r="E1278" s="25"/>
      <c r="F1278" s="25"/>
      <c r="G1278" s="25"/>
      <c r="H1278" s="25"/>
      <c r="I1278" s="33"/>
      <c r="J1278" s="229"/>
      <c r="K1278" s="255"/>
      <c r="L1278" s="255"/>
    </row>
    <row r="1279" spans="1:12">
      <c r="A1279" s="9"/>
      <c r="B1279" s="9"/>
      <c r="C1279" s="9"/>
      <c r="D1279" s="9"/>
      <c r="E1279" s="25"/>
      <c r="F1279" s="25"/>
      <c r="G1279" s="25"/>
      <c r="H1279" s="25"/>
      <c r="I1279" s="33"/>
      <c r="J1279" s="229"/>
      <c r="K1279" s="255"/>
      <c r="L1279" s="255"/>
    </row>
    <row r="1280" spans="1:12">
      <c r="A1280" s="9"/>
      <c r="B1280" s="9"/>
      <c r="C1280" s="9"/>
      <c r="D1280" s="9"/>
      <c r="E1280" s="25"/>
      <c r="F1280" s="25"/>
      <c r="G1280" s="25"/>
      <c r="H1280" s="25"/>
      <c r="I1280" s="33"/>
      <c r="J1280" s="229"/>
      <c r="K1280" s="255"/>
      <c r="L1280" s="255"/>
    </row>
    <row r="1281" spans="1:12">
      <c r="A1281" s="9"/>
      <c r="B1281" s="9"/>
      <c r="C1281" s="9"/>
      <c r="D1281" s="9"/>
      <c r="E1281" s="25"/>
      <c r="F1281" s="25"/>
      <c r="G1281" s="25"/>
      <c r="H1281" s="25"/>
      <c r="I1281" s="33"/>
      <c r="J1281" s="229"/>
      <c r="K1281" s="255"/>
      <c r="L1281" s="255"/>
    </row>
    <row r="1282" spans="1:12">
      <c r="A1282" s="9"/>
      <c r="B1282" s="9"/>
      <c r="C1282" s="9"/>
      <c r="D1282" s="9"/>
      <c r="E1282" s="25"/>
      <c r="F1282" s="25"/>
      <c r="G1282" s="25"/>
      <c r="H1282" s="25"/>
      <c r="I1282" s="33"/>
      <c r="J1282" s="229"/>
      <c r="K1282" s="255"/>
      <c r="L1282" s="255"/>
    </row>
    <row r="1283" spans="1:12">
      <c r="A1283" s="9"/>
      <c r="B1283" s="9"/>
      <c r="C1283" s="9"/>
      <c r="D1283" s="9"/>
      <c r="E1283" s="25"/>
      <c r="F1283" s="25"/>
      <c r="G1283" s="25"/>
      <c r="H1283" s="25"/>
      <c r="I1283" s="33"/>
      <c r="J1283" s="229"/>
      <c r="K1283" s="255"/>
      <c r="L1283" s="255"/>
    </row>
    <row r="1284" spans="1:12">
      <c r="A1284" s="9"/>
      <c r="B1284" s="9"/>
      <c r="C1284" s="9"/>
      <c r="D1284" s="9"/>
      <c r="E1284" s="25"/>
      <c r="F1284" s="25"/>
      <c r="G1284" s="25"/>
      <c r="H1284" s="25"/>
      <c r="I1284" s="33"/>
      <c r="J1284" s="229"/>
      <c r="K1284" s="255"/>
      <c r="L1284" s="255"/>
    </row>
    <row r="1285" spans="1:12">
      <c r="A1285" s="9"/>
      <c r="B1285" s="9"/>
      <c r="C1285" s="9"/>
      <c r="D1285" s="9"/>
      <c r="E1285" s="25"/>
      <c r="F1285" s="25"/>
      <c r="G1285" s="25"/>
      <c r="H1285" s="25"/>
      <c r="I1285" s="33"/>
      <c r="J1285" s="229"/>
      <c r="K1285" s="255"/>
      <c r="L1285" s="255"/>
    </row>
    <row r="1286" spans="1:12">
      <c r="A1286" s="9"/>
      <c r="B1286" s="9"/>
      <c r="C1286" s="9"/>
      <c r="D1286" s="9"/>
      <c r="E1286" s="25"/>
      <c r="F1286" s="25"/>
      <c r="G1286" s="25"/>
      <c r="H1286" s="25"/>
      <c r="I1286" s="33"/>
      <c r="J1286" s="229"/>
      <c r="K1286" s="255"/>
      <c r="L1286" s="255"/>
    </row>
    <row r="1287" spans="1:12">
      <c r="A1287" s="9"/>
      <c r="B1287" s="9"/>
      <c r="C1287" s="9"/>
      <c r="D1287" s="9"/>
      <c r="E1287" s="25"/>
      <c r="F1287" s="25"/>
      <c r="G1287" s="25"/>
      <c r="H1287" s="25"/>
      <c r="I1287" s="33"/>
      <c r="J1287" s="229"/>
      <c r="K1287" s="255"/>
      <c r="L1287" s="255"/>
    </row>
    <row r="1288" spans="1:12">
      <c r="A1288" s="9"/>
      <c r="B1288" s="9"/>
      <c r="C1288" s="9"/>
      <c r="D1288" s="9"/>
      <c r="E1288" s="25"/>
      <c r="F1288" s="25"/>
      <c r="G1288" s="25"/>
      <c r="H1288" s="25"/>
      <c r="I1288" s="33"/>
      <c r="J1288" s="229"/>
      <c r="K1288" s="255"/>
      <c r="L1288" s="255"/>
    </row>
    <row r="1289" spans="1:12">
      <c r="A1289" s="9"/>
      <c r="B1289" s="9"/>
      <c r="C1289" s="9"/>
      <c r="D1289" s="9"/>
      <c r="E1289" s="25"/>
      <c r="F1289" s="25"/>
      <c r="G1289" s="25"/>
      <c r="H1289" s="25"/>
      <c r="I1289" s="33"/>
      <c r="J1289" s="229"/>
      <c r="K1289" s="255"/>
      <c r="L1289" s="255"/>
    </row>
    <row r="1290" spans="1:12">
      <c r="A1290" s="9"/>
      <c r="B1290" s="9"/>
      <c r="C1290" s="9"/>
      <c r="D1290" s="9"/>
      <c r="E1290" s="25"/>
      <c r="F1290" s="25"/>
      <c r="G1290" s="25"/>
      <c r="H1290" s="25"/>
      <c r="I1290" s="33"/>
      <c r="J1290" s="229"/>
      <c r="K1290" s="255"/>
      <c r="L1290" s="255"/>
    </row>
    <row r="1291" spans="1:12">
      <c r="A1291" s="9"/>
      <c r="B1291" s="9"/>
      <c r="C1291" s="9"/>
      <c r="D1291" s="9"/>
      <c r="E1291" s="25"/>
      <c r="F1291" s="25"/>
      <c r="G1291" s="25"/>
      <c r="H1291" s="25"/>
      <c r="I1291" s="33"/>
      <c r="J1291" s="229"/>
      <c r="K1291" s="255"/>
      <c r="L1291" s="255"/>
    </row>
    <row r="1292" spans="1:12">
      <c r="A1292" s="9"/>
      <c r="B1292" s="9"/>
      <c r="C1292" s="9"/>
      <c r="D1292" s="9"/>
      <c r="E1292" s="25"/>
      <c r="F1292" s="25"/>
      <c r="G1292" s="25"/>
      <c r="H1292" s="25"/>
      <c r="I1292" s="33"/>
      <c r="J1292" s="229"/>
      <c r="K1292" s="255"/>
      <c r="L1292" s="255"/>
    </row>
    <row r="1293" spans="1:12">
      <c r="A1293" s="9"/>
      <c r="B1293" s="9"/>
      <c r="C1293" s="9"/>
      <c r="D1293" s="9"/>
      <c r="E1293" s="25"/>
      <c r="F1293" s="25"/>
      <c r="G1293" s="25"/>
      <c r="H1293" s="25"/>
      <c r="I1293" s="33"/>
      <c r="J1293" s="229"/>
      <c r="K1293" s="255"/>
      <c r="L1293" s="255"/>
    </row>
    <row r="1294" spans="1:12">
      <c r="A1294" s="9"/>
      <c r="B1294" s="9"/>
      <c r="C1294" s="9"/>
      <c r="D1294" s="9"/>
      <c r="E1294" s="25"/>
      <c r="F1294" s="25"/>
      <c r="G1294" s="25"/>
      <c r="H1294" s="25"/>
      <c r="I1294" s="33"/>
      <c r="J1294" s="229"/>
      <c r="K1294" s="255"/>
      <c r="L1294" s="255"/>
    </row>
    <row r="1295" spans="1:12">
      <c r="A1295" s="9"/>
      <c r="B1295" s="9"/>
      <c r="C1295" s="9"/>
      <c r="D1295" s="9"/>
      <c r="E1295" s="25"/>
      <c r="F1295" s="25"/>
      <c r="G1295" s="25"/>
      <c r="H1295" s="25"/>
      <c r="I1295" s="33"/>
      <c r="J1295" s="229"/>
      <c r="K1295" s="255"/>
      <c r="L1295" s="255"/>
    </row>
    <row r="1296" spans="1:12">
      <c r="A1296" s="9"/>
      <c r="B1296" s="9"/>
      <c r="C1296" s="9"/>
      <c r="D1296" s="9"/>
      <c r="E1296" s="25"/>
      <c r="F1296" s="25"/>
      <c r="G1296" s="25"/>
      <c r="H1296" s="25"/>
      <c r="I1296" s="33"/>
      <c r="J1296" s="229"/>
      <c r="K1296" s="255"/>
      <c r="L1296" s="255"/>
    </row>
    <row r="1297" spans="1:12">
      <c r="A1297" s="9"/>
      <c r="B1297" s="9"/>
      <c r="C1297" s="9"/>
      <c r="D1297" s="9"/>
      <c r="E1297" s="25"/>
      <c r="F1297" s="25"/>
      <c r="G1297" s="25"/>
      <c r="H1297" s="25"/>
      <c r="I1297" s="33"/>
      <c r="J1297" s="229"/>
      <c r="K1297" s="255"/>
      <c r="L1297" s="255"/>
    </row>
    <row r="1298" spans="1:12">
      <c r="A1298" s="9"/>
      <c r="B1298" s="9"/>
      <c r="C1298" s="9"/>
      <c r="D1298" s="9"/>
      <c r="E1298" s="25"/>
      <c r="F1298" s="25"/>
      <c r="G1298" s="25"/>
      <c r="H1298" s="25"/>
      <c r="I1298" s="33"/>
      <c r="J1298" s="229"/>
      <c r="K1298" s="255"/>
      <c r="L1298" s="255"/>
    </row>
    <row r="1299" spans="1:12">
      <c r="A1299" s="9"/>
      <c r="B1299" s="9"/>
      <c r="C1299" s="9"/>
      <c r="D1299" s="9"/>
      <c r="E1299" s="25"/>
      <c r="F1299" s="25"/>
      <c r="G1299" s="25"/>
      <c r="H1299" s="25"/>
      <c r="I1299" s="33"/>
      <c r="J1299" s="229"/>
      <c r="K1299" s="255"/>
      <c r="L1299" s="255"/>
    </row>
    <row r="1300" spans="1:12">
      <c r="A1300" s="9"/>
      <c r="B1300" s="9"/>
      <c r="C1300" s="9"/>
      <c r="D1300" s="9"/>
      <c r="E1300" s="25"/>
      <c r="F1300" s="25"/>
      <c r="G1300" s="25"/>
      <c r="H1300" s="25"/>
      <c r="I1300" s="33"/>
      <c r="J1300" s="229"/>
      <c r="K1300" s="255"/>
      <c r="L1300" s="255"/>
    </row>
    <row r="1301" spans="1:12">
      <c r="A1301" s="9"/>
      <c r="B1301" s="9"/>
      <c r="C1301" s="9"/>
      <c r="D1301" s="9"/>
      <c r="E1301" s="25"/>
      <c r="F1301" s="25"/>
      <c r="G1301" s="25"/>
      <c r="H1301" s="25"/>
      <c r="I1301" s="33"/>
      <c r="J1301" s="229"/>
      <c r="K1301" s="255"/>
      <c r="L1301" s="255"/>
    </row>
    <row r="1302" spans="1:12">
      <c r="A1302" s="9"/>
      <c r="B1302" s="9"/>
      <c r="C1302" s="9"/>
      <c r="D1302" s="9"/>
      <c r="E1302" s="25"/>
      <c r="F1302" s="25"/>
      <c r="G1302" s="25"/>
      <c r="H1302" s="25"/>
      <c r="I1302" s="33"/>
      <c r="J1302" s="229"/>
      <c r="K1302" s="255"/>
      <c r="L1302" s="255"/>
    </row>
    <row r="1303" spans="1:12">
      <c r="A1303" s="9"/>
      <c r="B1303" s="9"/>
      <c r="C1303" s="9"/>
      <c r="D1303" s="9"/>
      <c r="E1303" s="25"/>
      <c r="F1303" s="25"/>
      <c r="G1303" s="25"/>
      <c r="H1303" s="25"/>
      <c r="I1303" s="33"/>
      <c r="J1303" s="229"/>
      <c r="K1303" s="255"/>
      <c r="L1303" s="255"/>
    </row>
    <row r="1304" spans="1:12">
      <c r="A1304" s="9"/>
      <c r="B1304" s="9"/>
      <c r="C1304" s="9"/>
      <c r="D1304" s="9"/>
      <c r="E1304" s="25"/>
      <c r="F1304" s="25"/>
      <c r="G1304" s="25"/>
      <c r="H1304" s="25"/>
      <c r="I1304" s="33"/>
      <c r="J1304" s="229"/>
      <c r="K1304" s="255"/>
      <c r="L1304" s="255"/>
    </row>
    <row r="1305" spans="1:12">
      <c r="A1305" s="9"/>
      <c r="B1305" s="9"/>
      <c r="C1305" s="9"/>
      <c r="D1305" s="9"/>
      <c r="E1305" s="25"/>
      <c r="F1305" s="25"/>
      <c r="G1305" s="25"/>
      <c r="H1305" s="25"/>
      <c r="I1305" s="33"/>
      <c r="J1305" s="229"/>
      <c r="K1305" s="255"/>
      <c r="L1305" s="255"/>
    </row>
    <row r="1306" spans="1:12">
      <c r="A1306" s="9"/>
      <c r="B1306" s="9"/>
      <c r="C1306" s="9"/>
      <c r="D1306" s="9"/>
      <c r="E1306" s="25"/>
      <c r="F1306" s="25"/>
      <c r="G1306" s="25"/>
      <c r="H1306" s="25"/>
      <c r="I1306" s="33"/>
      <c r="J1306" s="229"/>
      <c r="K1306" s="255"/>
      <c r="L1306" s="255"/>
    </row>
    <row r="1307" spans="1:12">
      <c r="A1307" s="9"/>
      <c r="B1307" s="9"/>
      <c r="C1307" s="9"/>
      <c r="D1307" s="9"/>
      <c r="E1307" s="25"/>
      <c r="F1307" s="25"/>
      <c r="G1307" s="25"/>
      <c r="H1307" s="25"/>
      <c r="I1307" s="33"/>
      <c r="J1307" s="229"/>
      <c r="K1307" s="255"/>
      <c r="L1307" s="255"/>
    </row>
    <row r="1308" spans="1:12">
      <c r="A1308" s="9"/>
      <c r="B1308" s="9"/>
      <c r="C1308" s="9"/>
      <c r="D1308" s="9"/>
      <c r="E1308" s="25"/>
      <c r="F1308" s="25"/>
      <c r="G1308" s="25"/>
      <c r="H1308" s="25"/>
      <c r="I1308" s="33"/>
      <c r="J1308" s="229"/>
      <c r="K1308" s="255"/>
      <c r="L1308" s="255"/>
    </row>
    <row r="1309" spans="1:12">
      <c r="A1309" s="9"/>
      <c r="B1309" s="9"/>
      <c r="C1309" s="9"/>
      <c r="D1309" s="9"/>
      <c r="E1309" s="25"/>
      <c r="F1309" s="25"/>
      <c r="G1309" s="25"/>
      <c r="H1309" s="25"/>
      <c r="I1309" s="33"/>
      <c r="J1309" s="229"/>
      <c r="K1309" s="255"/>
      <c r="L1309" s="255"/>
    </row>
    <row r="1310" spans="1:12">
      <c r="A1310" s="9"/>
      <c r="B1310" s="9"/>
      <c r="C1310" s="9"/>
      <c r="D1310" s="9"/>
      <c r="E1310" s="25"/>
      <c r="F1310" s="25"/>
      <c r="G1310" s="25"/>
      <c r="H1310" s="25"/>
      <c r="I1310" s="33"/>
      <c r="J1310" s="229"/>
      <c r="K1310" s="255"/>
      <c r="L1310" s="255"/>
    </row>
    <row r="1311" spans="1:12">
      <c r="A1311" s="9"/>
      <c r="B1311" s="9"/>
      <c r="C1311" s="9"/>
      <c r="D1311" s="9"/>
      <c r="E1311" s="25"/>
      <c r="F1311" s="25"/>
      <c r="G1311" s="25"/>
      <c r="H1311" s="25"/>
      <c r="I1311" s="33"/>
      <c r="J1311" s="229"/>
      <c r="K1311" s="255"/>
      <c r="L1311" s="255"/>
    </row>
    <row r="1312" spans="1:12">
      <c r="A1312" s="9"/>
      <c r="B1312" s="9"/>
      <c r="C1312" s="9"/>
      <c r="D1312" s="9"/>
      <c r="E1312" s="25"/>
      <c r="F1312" s="25"/>
      <c r="G1312" s="25"/>
      <c r="H1312" s="25"/>
      <c r="I1312" s="33"/>
      <c r="J1312" s="229"/>
      <c r="K1312" s="255"/>
      <c r="L1312" s="255"/>
    </row>
    <row r="1313" spans="1:12">
      <c r="A1313" s="9"/>
      <c r="B1313" s="9"/>
      <c r="C1313" s="9"/>
      <c r="D1313" s="9"/>
      <c r="E1313" s="25"/>
      <c r="F1313" s="25"/>
      <c r="G1313" s="25"/>
      <c r="H1313" s="25"/>
      <c r="I1313" s="33"/>
      <c r="J1313" s="229"/>
      <c r="K1313" s="255"/>
      <c r="L1313" s="255"/>
    </row>
    <row r="1314" spans="1:12">
      <c r="A1314" s="9"/>
      <c r="B1314" s="9"/>
      <c r="C1314" s="9"/>
      <c r="D1314" s="9"/>
      <c r="E1314" s="25"/>
      <c r="F1314" s="25"/>
      <c r="G1314" s="25"/>
      <c r="H1314" s="25"/>
      <c r="I1314" s="33"/>
      <c r="J1314" s="229"/>
      <c r="K1314" s="255"/>
      <c r="L1314" s="255"/>
    </row>
    <row r="1315" spans="1:12">
      <c r="A1315" s="9"/>
      <c r="B1315" s="9"/>
      <c r="C1315" s="9"/>
      <c r="D1315" s="9"/>
      <c r="E1315" s="25"/>
      <c r="F1315" s="25"/>
      <c r="G1315" s="25"/>
      <c r="H1315" s="25"/>
      <c r="I1315" s="33"/>
      <c r="J1315" s="229"/>
      <c r="K1315" s="255"/>
      <c r="L1315" s="255"/>
    </row>
    <row r="1316" spans="1:12">
      <c r="A1316" s="9"/>
      <c r="B1316" s="9"/>
      <c r="C1316" s="9"/>
      <c r="D1316" s="9"/>
      <c r="E1316" s="25"/>
      <c r="F1316" s="25"/>
      <c r="G1316" s="25"/>
      <c r="H1316" s="25"/>
      <c r="I1316" s="33"/>
      <c r="J1316" s="229"/>
      <c r="K1316" s="255"/>
      <c r="L1316" s="255"/>
    </row>
    <row r="1317" spans="1:12">
      <c r="A1317" s="9"/>
      <c r="B1317" s="9"/>
      <c r="C1317" s="9"/>
      <c r="D1317" s="9"/>
      <c r="E1317" s="25"/>
      <c r="F1317" s="25"/>
      <c r="G1317" s="25"/>
      <c r="H1317" s="25"/>
      <c r="I1317" s="33"/>
      <c r="J1317" s="229"/>
      <c r="K1317" s="255"/>
      <c r="L1317" s="255"/>
    </row>
    <row r="1318" spans="1:12">
      <c r="A1318" s="9"/>
      <c r="B1318" s="9"/>
      <c r="C1318" s="9"/>
      <c r="D1318" s="9"/>
      <c r="E1318" s="25"/>
      <c r="F1318" s="25"/>
      <c r="G1318" s="25"/>
      <c r="H1318" s="25"/>
      <c r="I1318" s="33"/>
      <c r="J1318" s="229"/>
      <c r="K1318" s="255"/>
      <c r="L1318" s="255"/>
    </row>
    <row r="1319" spans="1:12">
      <c r="A1319" s="9"/>
      <c r="B1319" s="9"/>
      <c r="C1319" s="9"/>
      <c r="D1319" s="9"/>
      <c r="E1319" s="25"/>
      <c r="F1319" s="25"/>
      <c r="G1319" s="25"/>
      <c r="H1319" s="25"/>
      <c r="I1319" s="33"/>
      <c r="J1319" s="229"/>
      <c r="K1319" s="255"/>
      <c r="L1319" s="255"/>
    </row>
    <row r="1320" spans="1:12">
      <c r="A1320" s="9"/>
      <c r="B1320" s="9"/>
      <c r="C1320" s="9"/>
      <c r="D1320" s="9"/>
      <c r="E1320" s="25"/>
      <c r="F1320" s="25"/>
      <c r="G1320" s="25"/>
      <c r="H1320" s="25"/>
      <c r="I1320" s="33"/>
      <c r="J1320" s="229"/>
      <c r="K1320" s="255"/>
      <c r="L1320" s="255"/>
    </row>
    <row r="1321" spans="1:12">
      <c r="A1321" s="9"/>
      <c r="B1321" s="9"/>
      <c r="C1321" s="9"/>
      <c r="D1321" s="9"/>
      <c r="E1321" s="25"/>
      <c r="F1321" s="25"/>
      <c r="G1321" s="25"/>
      <c r="H1321" s="25"/>
      <c r="I1321" s="33"/>
      <c r="J1321" s="229"/>
      <c r="K1321" s="255"/>
      <c r="L1321" s="255"/>
    </row>
    <row r="1322" spans="1:12">
      <c r="A1322" s="9"/>
      <c r="B1322" s="9"/>
      <c r="C1322" s="9"/>
      <c r="D1322" s="9"/>
      <c r="E1322" s="25"/>
      <c r="F1322" s="25"/>
      <c r="G1322" s="25"/>
      <c r="H1322" s="25"/>
      <c r="I1322" s="33"/>
      <c r="J1322" s="229"/>
      <c r="K1322" s="255"/>
      <c r="L1322" s="255"/>
    </row>
    <row r="1323" spans="1:12">
      <c r="A1323" s="9"/>
      <c r="B1323" s="9"/>
      <c r="C1323" s="9"/>
      <c r="D1323" s="9"/>
      <c r="E1323" s="25"/>
      <c r="F1323" s="25"/>
      <c r="G1323" s="25"/>
      <c r="H1323" s="25"/>
      <c r="I1323" s="33"/>
      <c r="J1323" s="229"/>
      <c r="K1323" s="255"/>
      <c r="L1323" s="255"/>
    </row>
    <row r="1324" spans="1:12">
      <c r="A1324" s="9"/>
      <c r="B1324" s="9"/>
      <c r="C1324" s="9"/>
      <c r="D1324" s="9"/>
      <c r="E1324" s="25"/>
      <c r="F1324" s="25"/>
      <c r="G1324" s="25"/>
      <c r="H1324" s="25"/>
      <c r="I1324" s="33"/>
      <c r="J1324" s="229"/>
      <c r="K1324" s="255"/>
      <c r="L1324" s="255"/>
    </row>
    <row r="1325" spans="1:12">
      <c r="A1325" s="9"/>
      <c r="B1325" s="9"/>
      <c r="C1325" s="9"/>
      <c r="D1325" s="9"/>
      <c r="E1325" s="25"/>
      <c r="F1325" s="25"/>
      <c r="G1325" s="25"/>
      <c r="H1325" s="25"/>
      <c r="I1325" s="33"/>
      <c r="J1325" s="229"/>
      <c r="K1325" s="255"/>
      <c r="L1325" s="255"/>
    </row>
    <row r="1326" spans="1:12">
      <c r="A1326" s="9"/>
      <c r="B1326" s="9"/>
      <c r="C1326" s="9"/>
      <c r="D1326" s="9"/>
      <c r="E1326" s="25"/>
      <c r="F1326" s="25"/>
      <c r="G1326" s="25"/>
      <c r="H1326" s="25"/>
      <c r="I1326" s="33"/>
      <c r="J1326" s="229"/>
      <c r="K1326" s="255"/>
      <c r="L1326" s="255"/>
    </row>
    <row r="1327" spans="1:12">
      <c r="A1327" s="9"/>
      <c r="B1327" s="9"/>
      <c r="C1327" s="9"/>
      <c r="D1327" s="9"/>
      <c r="E1327" s="25"/>
      <c r="F1327" s="25"/>
      <c r="G1327" s="25"/>
      <c r="H1327" s="25"/>
      <c r="I1327" s="33"/>
      <c r="J1327" s="229"/>
      <c r="K1327" s="255"/>
      <c r="L1327" s="255"/>
    </row>
    <row r="1328" spans="1:12">
      <c r="A1328" s="9"/>
      <c r="B1328" s="9"/>
      <c r="C1328" s="9"/>
      <c r="D1328" s="9"/>
      <c r="E1328" s="25"/>
      <c r="F1328" s="25"/>
      <c r="G1328" s="25"/>
      <c r="H1328" s="25"/>
      <c r="I1328" s="33"/>
      <c r="J1328" s="229"/>
      <c r="K1328" s="255"/>
      <c r="L1328" s="255"/>
    </row>
    <row r="1329" spans="1:12">
      <c r="A1329" s="9"/>
      <c r="B1329" s="9"/>
      <c r="C1329" s="9"/>
      <c r="D1329" s="9"/>
      <c r="E1329" s="25"/>
      <c r="F1329" s="25"/>
      <c r="G1329" s="25"/>
      <c r="H1329" s="25"/>
      <c r="I1329" s="33"/>
      <c r="J1329" s="229"/>
      <c r="K1329" s="255"/>
      <c r="L1329" s="255"/>
    </row>
    <row r="1330" spans="1:12">
      <c r="A1330" s="9"/>
      <c r="B1330" s="9"/>
      <c r="C1330" s="9"/>
      <c r="D1330" s="9"/>
      <c r="E1330" s="25"/>
      <c r="F1330" s="25"/>
      <c r="G1330" s="25"/>
      <c r="H1330" s="25"/>
      <c r="I1330" s="33"/>
      <c r="J1330" s="229"/>
      <c r="K1330" s="255"/>
      <c r="L1330" s="255"/>
    </row>
    <row r="1331" spans="1:12">
      <c r="A1331" s="9"/>
      <c r="B1331" s="9"/>
      <c r="C1331" s="9"/>
      <c r="D1331" s="9"/>
      <c r="E1331" s="25"/>
      <c r="F1331" s="25"/>
      <c r="G1331" s="25"/>
      <c r="H1331" s="25"/>
      <c r="I1331" s="33"/>
      <c r="J1331" s="229"/>
      <c r="K1331" s="255"/>
      <c r="L1331" s="255"/>
    </row>
    <row r="1332" spans="1:12">
      <c r="A1332" s="9"/>
      <c r="B1332" s="9"/>
      <c r="C1332" s="9"/>
      <c r="D1332" s="9"/>
      <c r="E1332" s="25"/>
      <c r="F1332" s="25"/>
      <c r="G1332" s="25"/>
      <c r="H1332" s="25"/>
      <c r="I1332" s="33"/>
      <c r="J1332" s="229"/>
      <c r="K1332" s="255"/>
      <c r="L1332" s="255"/>
    </row>
    <row r="1333" spans="1:12">
      <c r="A1333" s="9"/>
      <c r="B1333" s="9"/>
      <c r="C1333" s="9"/>
      <c r="D1333" s="9"/>
      <c r="E1333" s="25"/>
      <c r="F1333" s="25"/>
      <c r="G1333" s="25"/>
      <c r="H1333" s="25"/>
      <c r="I1333" s="33"/>
      <c r="J1333" s="229"/>
      <c r="K1333" s="255"/>
      <c r="L1333" s="255"/>
    </row>
    <row r="1334" spans="1:12">
      <c r="A1334" s="9"/>
      <c r="B1334" s="9"/>
      <c r="C1334" s="9"/>
      <c r="D1334" s="9"/>
      <c r="E1334" s="25"/>
      <c r="F1334" s="25"/>
      <c r="G1334" s="25"/>
      <c r="H1334" s="25"/>
      <c r="I1334" s="33"/>
      <c r="J1334" s="229"/>
      <c r="K1334" s="255"/>
      <c r="L1334" s="255"/>
    </row>
    <row r="1335" spans="1:12">
      <c r="A1335" s="9"/>
      <c r="B1335" s="9"/>
      <c r="C1335" s="9"/>
      <c r="D1335" s="9"/>
      <c r="E1335" s="25"/>
      <c r="F1335" s="25"/>
      <c r="G1335" s="25"/>
      <c r="H1335" s="25"/>
      <c r="I1335" s="33"/>
      <c r="J1335" s="229"/>
      <c r="K1335" s="255"/>
      <c r="L1335" s="255"/>
    </row>
    <row r="1336" spans="1:12">
      <c r="A1336" s="9"/>
      <c r="B1336" s="9"/>
      <c r="C1336" s="9"/>
      <c r="D1336" s="9"/>
      <c r="E1336" s="25"/>
      <c r="F1336" s="25"/>
      <c r="G1336" s="25"/>
      <c r="H1336" s="25"/>
      <c r="I1336" s="33"/>
      <c r="J1336" s="229"/>
      <c r="K1336" s="255"/>
      <c r="L1336" s="255"/>
    </row>
    <row r="1337" spans="1:12">
      <c r="A1337" s="9"/>
      <c r="B1337" s="9"/>
      <c r="C1337" s="9"/>
      <c r="D1337" s="9"/>
      <c r="E1337" s="25"/>
      <c r="F1337" s="25"/>
      <c r="G1337" s="25"/>
      <c r="H1337" s="25"/>
      <c r="I1337" s="33"/>
      <c r="J1337" s="229"/>
      <c r="K1337" s="255"/>
      <c r="L1337" s="255"/>
    </row>
    <row r="1338" spans="1:12">
      <c r="A1338" s="9"/>
      <c r="B1338" s="9"/>
      <c r="C1338" s="9"/>
      <c r="D1338" s="9"/>
      <c r="E1338" s="25"/>
      <c r="F1338" s="25"/>
      <c r="G1338" s="25"/>
      <c r="H1338" s="25"/>
      <c r="I1338" s="33"/>
      <c r="J1338" s="229"/>
      <c r="K1338" s="255"/>
      <c r="L1338" s="255"/>
    </row>
    <row r="1339" spans="1:12">
      <c r="A1339" s="9"/>
      <c r="B1339" s="9"/>
      <c r="C1339" s="9"/>
      <c r="D1339" s="9"/>
      <c r="E1339" s="25"/>
      <c r="F1339" s="25"/>
      <c r="G1339" s="25"/>
      <c r="H1339" s="25"/>
      <c r="I1339" s="33"/>
      <c r="J1339" s="229"/>
      <c r="K1339" s="255"/>
      <c r="L1339" s="255"/>
    </row>
    <row r="1340" spans="1:12">
      <c r="A1340" s="9"/>
      <c r="B1340" s="9"/>
      <c r="C1340" s="9"/>
      <c r="D1340" s="9"/>
      <c r="E1340" s="25"/>
      <c r="F1340" s="25"/>
      <c r="G1340" s="25"/>
      <c r="H1340" s="25"/>
      <c r="I1340" s="33"/>
      <c r="J1340" s="229"/>
      <c r="K1340" s="255"/>
      <c r="L1340" s="255"/>
    </row>
    <row r="1341" spans="1:12">
      <c r="A1341" s="9"/>
      <c r="B1341" s="9"/>
      <c r="C1341" s="9"/>
      <c r="D1341" s="9"/>
      <c r="E1341" s="25"/>
      <c r="F1341" s="25"/>
      <c r="G1341" s="25"/>
      <c r="H1341" s="25"/>
      <c r="I1341" s="33"/>
      <c r="J1341" s="229"/>
      <c r="K1341" s="255"/>
      <c r="L1341" s="255"/>
    </row>
    <row r="1342" spans="1:12">
      <c r="A1342" s="9"/>
      <c r="B1342" s="9"/>
      <c r="C1342" s="9"/>
      <c r="D1342" s="9"/>
      <c r="E1342" s="25"/>
      <c r="F1342" s="25"/>
      <c r="G1342" s="25"/>
      <c r="H1342" s="25"/>
      <c r="I1342" s="33"/>
      <c r="J1342" s="229"/>
      <c r="K1342" s="255"/>
      <c r="L1342" s="255"/>
    </row>
    <row r="1343" spans="1:12">
      <c r="A1343" s="9"/>
      <c r="B1343" s="9"/>
      <c r="C1343" s="9"/>
      <c r="D1343" s="9"/>
      <c r="E1343" s="25"/>
      <c r="F1343" s="25"/>
      <c r="G1343" s="25"/>
      <c r="H1343" s="25"/>
      <c r="I1343" s="33"/>
      <c r="J1343" s="229"/>
      <c r="K1343" s="255"/>
      <c r="L1343" s="255"/>
    </row>
    <row r="1344" spans="1:12">
      <c r="A1344" s="9"/>
      <c r="B1344" s="9"/>
      <c r="C1344" s="9"/>
      <c r="D1344" s="9"/>
      <c r="E1344" s="25"/>
      <c r="F1344" s="25"/>
      <c r="G1344" s="25"/>
      <c r="H1344" s="25"/>
      <c r="I1344" s="33"/>
      <c r="J1344" s="229"/>
      <c r="K1344" s="255"/>
      <c r="L1344" s="255"/>
    </row>
    <row r="1345" spans="1:12">
      <c r="A1345" s="9"/>
      <c r="B1345" s="9"/>
      <c r="C1345" s="9"/>
      <c r="D1345" s="9"/>
      <c r="E1345" s="25"/>
      <c r="F1345" s="25"/>
      <c r="G1345" s="25"/>
      <c r="H1345" s="25"/>
      <c r="I1345" s="33"/>
      <c r="J1345" s="229"/>
      <c r="K1345" s="255"/>
      <c r="L1345" s="255"/>
    </row>
    <row r="1346" spans="1:12">
      <c r="A1346" s="9"/>
      <c r="B1346" s="9"/>
      <c r="C1346" s="9"/>
      <c r="D1346" s="9"/>
      <c r="E1346" s="25"/>
      <c r="F1346" s="25"/>
      <c r="G1346" s="25"/>
      <c r="H1346" s="25"/>
      <c r="I1346" s="33"/>
      <c r="J1346" s="229"/>
      <c r="K1346" s="255"/>
      <c r="L1346" s="255"/>
    </row>
    <row r="1347" spans="1:12">
      <c r="A1347" s="9"/>
      <c r="B1347" s="9"/>
      <c r="C1347" s="9"/>
      <c r="D1347" s="9"/>
      <c r="E1347" s="25"/>
      <c r="F1347" s="25"/>
      <c r="G1347" s="25"/>
      <c r="H1347" s="25"/>
      <c r="I1347" s="33"/>
      <c r="J1347" s="229"/>
      <c r="K1347" s="255"/>
      <c r="L1347" s="255"/>
    </row>
    <row r="1348" spans="1:12">
      <c r="A1348" s="9"/>
      <c r="B1348" s="9"/>
      <c r="C1348" s="9"/>
      <c r="D1348" s="9"/>
      <c r="E1348" s="25"/>
      <c r="F1348" s="25"/>
      <c r="G1348" s="25"/>
      <c r="H1348" s="25"/>
      <c r="I1348" s="33"/>
      <c r="J1348" s="229"/>
      <c r="K1348" s="255"/>
      <c r="L1348" s="255"/>
    </row>
    <row r="1349" spans="1:12">
      <c r="A1349" s="9"/>
      <c r="B1349" s="9"/>
      <c r="C1349" s="9"/>
      <c r="D1349" s="9"/>
      <c r="E1349" s="25"/>
      <c r="F1349" s="25"/>
      <c r="G1349" s="25"/>
      <c r="H1349" s="25"/>
      <c r="I1349" s="33"/>
      <c r="J1349" s="229"/>
      <c r="K1349" s="255"/>
      <c r="L1349" s="255"/>
    </row>
    <row r="1350" spans="1:12">
      <c r="A1350" s="9"/>
      <c r="B1350" s="9"/>
      <c r="C1350" s="9"/>
      <c r="D1350" s="9"/>
      <c r="E1350" s="25"/>
      <c r="F1350" s="25"/>
      <c r="G1350" s="25"/>
      <c r="H1350" s="25"/>
      <c r="I1350" s="33"/>
      <c r="J1350" s="229"/>
      <c r="K1350" s="255"/>
      <c r="L1350" s="255"/>
    </row>
    <row r="1351" spans="1:12">
      <c r="A1351" s="9"/>
      <c r="B1351" s="9"/>
      <c r="C1351" s="9"/>
      <c r="D1351" s="9"/>
      <c r="E1351" s="25"/>
      <c r="F1351" s="25"/>
      <c r="G1351" s="25"/>
      <c r="H1351" s="25"/>
      <c r="I1351" s="33"/>
      <c r="J1351" s="229"/>
      <c r="K1351" s="255"/>
      <c r="L1351" s="255"/>
    </row>
    <row r="1352" spans="1:12">
      <c r="A1352" s="9"/>
      <c r="B1352" s="9"/>
      <c r="C1352" s="9"/>
      <c r="D1352" s="9"/>
      <c r="E1352" s="25"/>
      <c r="F1352" s="25"/>
      <c r="G1352" s="25"/>
      <c r="H1352" s="25"/>
      <c r="I1352" s="33"/>
      <c r="J1352" s="229"/>
      <c r="K1352" s="255"/>
      <c r="L1352" s="255"/>
    </row>
    <row r="1353" spans="1:12">
      <c r="A1353" s="9"/>
      <c r="B1353" s="9"/>
      <c r="C1353" s="9"/>
      <c r="D1353" s="9"/>
      <c r="E1353" s="25"/>
      <c r="F1353" s="25"/>
      <c r="G1353" s="25"/>
      <c r="H1353" s="25"/>
      <c r="I1353" s="33"/>
      <c r="J1353" s="229"/>
      <c r="K1353" s="255"/>
      <c r="L1353" s="255"/>
    </row>
    <row r="1354" spans="1:12">
      <c r="A1354" s="9"/>
      <c r="B1354" s="9"/>
      <c r="C1354" s="9"/>
      <c r="D1354" s="9"/>
      <c r="E1354" s="25"/>
      <c r="F1354" s="25"/>
      <c r="G1354" s="25"/>
      <c r="H1354" s="25"/>
      <c r="I1354" s="33"/>
      <c r="J1354" s="229"/>
      <c r="K1354" s="255"/>
      <c r="L1354" s="255"/>
    </row>
    <row r="1355" spans="1:12">
      <c r="A1355" s="9"/>
      <c r="B1355" s="9"/>
      <c r="C1355" s="9"/>
      <c r="D1355" s="9"/>
      <c r="E1355" s="25"/>
      <c r="F1355" s="25"/>
      <c r="G1355" s="25"/>
      <c r="H1355" s="25"/>
      <c r="I1355" s="33"/>
      <c r="J1355" s="229"/>
      <c r="K1355" s="255"/>
      <c r="L1355" s="255"/>
    </row>
    <row r="1356" spans="1:12">
      <c r="A1356" s="9"/>
      <c r="B1356" s="9"/>
      <c r="C1356" s="9"/>
      <c r="D1356" s="9"/>
      <c r="E1356" s="25"/>
      <c r="F1356" s="25"/>
      <c r="G1356" s="25"/>
      <c r="H1356" s="25"/>
      <c r="I1356" s="33"/>
      <c r="J1356" s="229"/>
      <c r="K1356" s="255"/>
      <c r="L1356" s="255"/>
    </row>
    <row r="1357" spans="1:12">
      <c r="A1357" s="9"/>
      <c r="B1357" s="9"/>
      <c r="C1357" s="9"/>
      <c r="D1357" s="9"/>
      <c r="E1357" s="25"/>
      <c r="F1357" s="25"/>
      <c r="G1357" s="25"/>
      <c r="H1357" s="25"/>
      <c r="I1357" s="33"/>
      <c r="J1357" s="229"/>
      <c r="K1357" s="255"/>
      <c r="L1357" s="255"/>
    </row>
    <row r="1358" spans="1:12">
      <c r="A1358" s="9"/>
      <c r="B1358" s="9"/>
      <c r="C1358" s="9"/>
      <c r="D1358" s="9"/>
      <c r="E1358" s="25"/>
      <c r="F1358" s="25"/>
      <c r="G1358" s="25"/>
      <c r="H1358" s="25"/>
      <c r="I1358" s="33"/>
      <c r="J1358" s="229"/>
      <c r="K1358" s="255"/>
      <c r="L1358" s="255"/>
    </row>
    <row r="1359" spans="1:12">
      <c r="A1359" s="9"/>
      <c r="B1359" s="9"/>
      <c r="C1359" s="9"/>
      <c r="D1359" s="9"/>
      <c r="E1359" s="25"/>
      <c r="F1359" s="25"/>
      <c r="G1359" s="25"/>
      <c r="H1359" s="25"/>
      <c r="I1359" s="33"/>
      <c r="J1359" s="229"/>
      <c r="K1359" s="255"/>
      <c r="L1359" s="255"/>
    </row>
    <row r="1360" spans="1:12">
      <c r="A1360" s="9"/>
      <c r="B1360" s="9"/>
      <c r="C1360" s="9"/>
      <c r="D1360" s="9"/>
      <c r="E1360" s="25"/>
      <c r="F1360" s="25"/>
      <c r="G1360" s="25"/>
      <c r="H1360" s="25"/>
      <c r="I1360" s="33"/>
      <c r="J1360" s="229"/>
      <c r="K1360" s="255"/>
      <c r="L1360" s="255"/>
    </row>
    <row r="1361" spans="1:12">
      <c r="A1361" s="9"/>
      <c r="B1361" s="9"/>
      <c r="C1361" s="9"/>
      <c r="D1361" s="9"/>
      <c r="E1361" s="25"/>
      <c r="F1361" s="25"/>
      <c r="G1361" s="25"/>
      <c r="H1361" s="25"/>
      <c r="I1361" s="33"/>
      <c r="J1361" s="229"/>
      <c r="K1361" s="255"/>
      <c r="L1361" s="255"/>
    </row>
    <row r="1362" spans="1:12">
      <c r="A1362" s="9"/>
      <c r="B1362" s="9"/>
      <c r="C1362" s="9"/>
      <c r="D1362" s="9"/>
      <c r="E1362" s="25"/>
      <c r="F1362" s="25"/>
      <c r="G1362" s="25"/>
      <c r="H1362" s="25"/>
      <c r="I1362" s="33"/>
      <c r="J1362" s="229"/>
      <c r="K1362" s="255"/>
      <c r="L1362" s="255"/>
    </row>
    <row r="1363" spans="1:12">
      <c r="A1363" s="9"/>
      <c r="B1363" s="9"/>
      <c r="C1363" s="9"/>
      <c r="D1363" s="9"/>
      <c r="E1363" s="25"/>
      <c r="F1363" s="25"/>
      <c r="G1363" s="25"/>
      <c r="H1363" s="25"/>
      <c r="I1363" s="33"/>
      <c r="J1363" s="229"/>
      <c r="K1363" s="255"/>
      <c r="L1363" s="255"/>
    </row>
    <row r="1364" spans="1:12">
      <c r="A1364" s="9"/>
      <c r="B1364" s="9"/>
      <c r="C1364" s="9"/>
      <c r="D1364" s="9"/>
      <c r="E1364" s="25"/>
      <c r="F1364" s="25"/>
      <c r="G1364" s="25"/>
      <c r="H1364" s="25"/>
      <c r="I1364" s="33"/>
      <c r="J1364" s="229"/>
      <c r="K1364" s="255"/>
      <c r="L1364" s="255"/>
    </row>
    <row r="1365" spans="1:12">
      <c r="A1365" s="9"/>
      <c r="B1365" s="9"/>
      <c r="C1365" s="9"/>
      <c r="D1365" s="9"/>
      <c r="E1365" s="25"/>
      <c r="F1365" s="25"/>
      <c r="G1365" s="25"/>
      <c r="H1365" s="25"/>
      <c r="I1365" s="33"/>
      <c r="J1365" s="229"/>
      <c r="K1365" s="255"/>
      <c r="L1365" s="255"/>
    </row>
    <row r="1366" spans="1:12">
      <c r="A1366" s="9"/>
      <c r="B1366" s="9"/>
      <c r="C1366" s="9"/>
      <c r="D1366" s="9"/>
      <c r="E1366" s="25"/>
      <c r="F1366" s="25"/>
      <c r="G1366" s="25"/>
      <c r="H1366" s="25"/>
      <c r="I1366" s="33"/>
      <c r="J1366" s="229"/>
      <c r="K1366" s="255"/>
      <c r="L1366" s="255"/>
    </row>
    <row r="1367" spans="1:12">
      <c r="A1367" s="9"/>
      <c r="B1367" s="9"/>
      <c r="C1367" s="9"/>
      <c r="D1367" s="9"/>
      <c r="E1367" s="25"/>
      <c r="F1367" s="25"/>
      <c r="G1367" s="25"/>
      <c r="H1367" s="25"/>
      <c r="I1367" s="33"/>
      <c r="J1367" s="229"/>
      <c r="K1367" s="255"/>
      <c r="L1367" s="255"/>
    </row>
    <row r="1368" spans="1:12">
      <c r="A1368" s="9"/>
      <c r="B1368" s="9"/>
      <c r="C1368" s="9"/>
      <c r="D1368" s="9"/>
      <c r="E1368" s="25"/>
      <c r="F1368" s="25"/>
      <c r="G1368" s="25"/>
      <c r="H1368" s="25"/>
      <c r="I1368" s="33"/>
      <c r="J1368" s="229"/>
      <c r="K1368" s="255"/>
      <c r="L1368" s="255"/>
    </row>
    <row r="1369" spans="1:12">
      <c r="A1369" s="9"/>
      <c r="B1369" s="9"/>
      <c r="C1369" s="9"/>
      <c r="D1369" s="9"/>
      <c r="E1369" s="25"/>
      <c r="F1369" s="25"/>
      <c r="G1369" s="25"/>
      <c r="H1369" s="25"/>
      <c r="I1369" s="33"/>
      <c r="J1369" s="229"/>
      <c r="K1369" s="255"/>
      <c r="L1369" s="255"/>
    </row>
    <row r="1370" spans="1:12">
      <c r="A1370" s="9"/>
      <c r="B1370" s="9"/>
      <c r="C1370" s="9"/>
      <c r="D1370" s="9"/>
      <c r="E1370" s="25"/>
      <c r="F1370" s="25"/>
      <c r="G1370" s="25"/>
      <c r="H1370" s="25"/>
      <c r="I1370" s="33"/>
      <c r="J1370" s="229"/>
      <c r="K1370" s="255"/>
      <c r="L1370" s="255"/>
    </row>
    <row r="1371" spans="1:12">
      <c r="A1371" s="9"/>
      <c r="B1371" s="9"/>
      <c r="C1371" s="9"/>
      <c r="D1371" s="9"/>
      <c r="E1371" s="25"/>
      <c r="F1371" s="25"/>
      <c r="G1371" s="25"/>
      <c r="H1371" s="25"/>
      <c r="I1371" s="33"/>
      <c r="J1371" s="229"/>
      <c r="K1371" s="255"/>
      <c r="L1371" s="255"/>
    </row>
    <row r="1372" spans="1:12">
      <c r="A1372" s="9"/>
      <c r="B1372" s="9"/>
      <c r="C1372" s="9"/>
      <c r="D1372" s="9"/>
      <c r="E1372" s="25"/>
      <c r="F1372" s="25"/>
      <c r="G1372" s="25"/>
      <c r="H1372" s="25"/>
      <c r="I1372" s="33"/>
      <c r="J1372" s="229"/>
      <c r="K1372" s="255"/>
      <c r="L1372" s="255"/>
    </row>
    <row r="1373" spans="1:12">
      <c r="A1373" s="9"/>
      <c r="B1373" s="9"/>
      <c r="C1373" s="9"/>
      <c r="D1373" s="9"/>
      <c r="E1373" s="25"/>
      <c r="F1373" s="25"/>
      <c r="G1373" s="25"/>
      <c r="H1373" s="25"/>
      <c r="I1373" s="33"/>
      <c r="J1373" s="229"/>
      <c r="K1373" s="255"/>
      <c r="L1373" s="255"/>
    </row>
    <row r="1374" spans="1:12">
      <c r="A1374" s="9"/>
      <c r="B1374" s="9"/>
      <c r="C1374" s="9"/>
      <c r="D1374" s="9"/>
      <c r="E1374" s="25"/>
      <c r="F1374" s="25"/>
      <c r="G1374" s="25"/>
      <c r="H1374" s="25"/>
      <c r="I1374" s="33"/>
      <c r="J1374" s="229"/>
      <c r="K1374" s="255"/>
      <c r="L1374" s="255"/>
    </row>
    <row r="1375" spans="1:12">
      <c r="A1375" s="9"/>
      <c r="B1375" s="9"/>
      <c r="C1375" s="9"/>
      <c r="D1375" s="9"/>
      <c r="E1375" s="25"/>
      <c r="F1375" s="25"/>
      <c r="G1375" s="25"/>
      <c r="H1375" s="25"/>
      <c r="I1375" s="33"/>
      <c r="J1375" s="229"/>
      <c r="K1375" s="255"/>
      <c r="L1375" s="255"/>
    </row>
    <row r="1376" spans="1:12">
      <c r="A1376" s="9"/>
      <c r="B1376" s="9"/>
      <c r="C1376" s="9"/>
      <c r="D1376" s="9"/>
      <c r="E1376" s="25"/>
      <c r="F1376" s="25"/>
      <c r="G1376" s="25"/>
      <c r="H1376" s="25"/>
      <c r="I1376" s="33"/>
      <c r="J1376" s="229"/>
      <c r="K1376" s="255"/>
      <c r="L1376" s="255"/>
    </row>
    <row r="1377" spans="1:12">
      <c r="A1377" s="9"/>
      <c r="B1377" s="9"/>
      <c r="C1377" s="9"/>
      <c r="D1377" s="9"/>
      <c r="E1377" s="25"/>
      <c r="F1377" s="25"/>
      <c r="G1377" s="25"/>
      <c r="H1377" s="25"/>
      <c r="I1377" s="33"/>
      <c r="J1377" s="229"/>
      <c r="K1377" s="255"/>
      <c r="L1377" s="255"/>
    </row>
    <row r="1378" spans="1:12">
      <c r="A1378" s="9"/>
      <c r="B1378" s="9"/>
      <c r="C1378" s="9"/>
      <c r="D1378" s="9"/>
      <c r="E1378" s="25"/>
      <c r="F1378" s="25"/>
      <c r="G1378" s="25"/>
      <c r="H1378" s="25"/>
      <c r="I1378" s="33"/>
      <c r="J1378" s="229"/>
      <c r="K1378" s="255"/>
      <c r="L1378" s="255"/>
    </row>
    <row r="1379" spans="1:12">
      <c r="A1379" s="9"/>
      <c r="B1379" s="9"/>
      <c r="C1379" s="9"/>
      <c r="D1379" s="9"/>
      <c r="E1379" s="25"/>
      <c r="F1379" s="25"/>
      <c r="G1379" s="25"/>
      <c r="H1379" s="25"/>
      <c r="I1379" s="33"/>
      <c r="J1379" s="229"/>
      <c r="K1379" s="255"/>
      <c r="L1379" s="255"/>
    </row>
    <row r="1380" spans="1:12">
      <c r="A1380" s="9"/>
      <c r="B1380" s="9"/>
      <c r="C1380" s="9"/>
      <c r="D1380" s="9"/>
      <c r="E1380" s="25"/>
      <c r="F1380" s="25"/>
      <c r="G1380" s="25"/>
      <c r="H1380" s="25"/>
      <c r="I1380" s="33"/>
      <c r="J1380" s="229"/>
      <c r="K1380" s="255"/>
      <c r="L1380" s="255"/>
    </row>
    <row r="1381" spans="1:12">
      <c r="A1381" s="9"/>
      <c r="B1381" s="9"/>
      <c r="C1381" s="9"/>
      <c r="D1381" s="9"/>
      <c r="E1381" s="25"/>
      <c r="F1381" s="25"/>
      <c r="G1381" s="25"/>
      <c r="H1381" s="25"/>
      <c r="I1381" s="33"/>
      <c r="J1381" s="229"/>
      <c r="K1381" s="255"/>
      <c r="L1381" s="255"/>
    </row>
    <row r="1382" spans="1:12">
      <c r="A1382" s="9"/>
      <c r="B1382" s="9"/>
      <c r="C1382" s="9"/>
      <c r="D1382" s="9"/>
      <c r="E1382" s="25"/>
      <c r="F1382" s="25"/>
      <c r="G1382" s="25"/>
      <c r="H1382" s="25"/>
      <c r="I1382" s="33"/>
      <c r="J1382" s="229"/>
      <c r="K1382" s="255"/>
      <c r="L1382" s="255"/>
    </row>
    <row r="1383" spans="1:12">
      <c r="A1383" s="9"/>
      <c r="B1383" s="9"/>
      <c r="C1383" s="9"/>
      <c r="D1383" s="9"/>
      <c r="E1383" s="25"/>
      <c r="F1383" s="25"/>
      <c r="G1383" s="25"/>
      <c r="H1383" s="25"/>
      <c r="I1383" s="33"/>
      <c r="J1383" s="229"/>
      <c r="K1383" s="255"/>
      <c r="L1383" s="255"/>
    </row>
    <row r="1384" spans="1:12">
      <c r="A1384" s="9"/>
      <c r="B1384" s="9"/>
      <c r="C1384" s="9"/>
      <c r="D1384" s="9"/>
      <c r="E1384" s="25"/>
      <c r="F1384" s="25"/>
      <c r="G1384" s="25"/>
      <c r="H1384" s="25"/>
      <c r="I1384" s="33"/>
      <c r="J1384" s="229"/>
      <c r="K1384" s="255"/>
      <c r="L1384" s="255"/>
    </row>
    <row r="1385" spans="1:12">
      <c r="A1385" s="9"/>
      <c r="B1385" s="9"/>
      <c r="C1385" s="9"/>
      <c r="D1385" s="9"/>
      <c r="E1385" s="25"/>
      <c r="F1385" s="25"/>
      <c r="G1385" s="25"/>
      <c r="H1385" s="25"/>
      <c r="I1385" s="33"/>
      <c r="J1385" s="229"/>
      <c r="K1385" s="255"/>
      <c r="L1385" s="255"/>
    </row>
    <row r="1386" spans="1:12">
      <c r="A1386" s="9"/>
      <c r="B1386" s="9"/>
      <c r="C1386" s="9"/>
      <c r="D1386" s="9"/>
      <c r="E1386" s="25"/>
      <c r="F1386" s="25"/>
      <c r="G1386" s="25"/>
      <c r="H1386" s="25"/>
      <c r="I1386" s="33"/>
      <c r="J1386" s="229"/>
      <c r="K1386" s="255"/>
      <c r="L1386" s="255"/>
    </row>
    <row r="1387" spans="1:12">
      <c r="A1387" s="9"/>
      <c r="B1387" s="9"/>
      <c r="C1387" s="9"/>
      <c r="D1387" s="9"/>
      <c r="E1387" s="25"/>
      <c r="F1387" s="25"/>
      <c r="G1387" s="25"/>
      <c r="H1387" s="25"/>
      <c r="I1387" s="33"/>
      <c r="J1387" s="229"/>
      <c r="K1387" s="255"/>
      <c r="L1387" s="255"/>
    </row>
    <row r="1388" spans="1:12">
      <c r="A1388" s="9"/>
      <c r="B1388" s="9"/>
      <c r="C1388" s="9"/>
      <c r="D1388" s="9"/>
      <c r="E1388" s="25"/>
      <c r="F1388" s="25"/>
      <c r="G1388" s="25"/>
      <c r="H1388" s="25"/>
      <c r="I1388" s="33"/>
      <c r="J1388" s="229"/>
      <c r="K1388" s="255"/>
      <c r="L1388" s="255"/>
    </row>
    <row r="1389" spans="1:12">
      <c r="A1389" s="9"/>
      <c r="B1389" s="9"/>
      <c r="C1389" s="9"/>
      <c r="D1389" s="9"/>
      <c r="E1389" s="25"/>
      <c r="F1389" s="25"/>
      <c r="G1389" s="25"/>
      <c r="H1389" s="25"/>
      <c r="I1389" s="33"/>
      <c r="J1389" s="229"/>
      <c r="K1389" s="255"/>
      <c r="L1389" s="255"/>
    </row>
    <row r="1390" spans="1:12">
      <c r="A1390" s="9"/>
      <c r="B1390" s="9"/>
      <c r="C1390" s="9"/>
      <c r="D1390" s="9"/>
      <c r="E1390" s="25"/>
      <c r="F1390" s="25"/>
      <c r="G1390" s="25"/>
      <c r="H1390" s="25"/>
      <c r="I1390" s="33"/>
      <c r="J1390" s="229"/>
      <c r="K1390" s="255"/>
      <c r="L1390" s="255"/>
    </row>
    <row r="1391" spans="1:12">
      <c r="A1391" s="9"/>
      <c r="B1391" s="9"/>
      <c r="C1391" s="9"/>
      <c r="D1391" s="9"/>
      <c r="E1391" s="25"/>
      <c r="F1391" s="25"/>
      <c r="G1391" s="25"/>
      <c r="H1391" s="25"/>
      <c r="I1391" s="33"/>
      <c r="J1391" s="229"/>
      <c r="K1391" s="255"/>
      <c r="L1391" s="255"/>
    </row>
    <row r="1392" spans="1:12">
      <c r="A1392" s="9"/>
      <c r="B1392" s="9"/>
      <c r="C1392" s="9"/>
      <c r="D1392" s="9"/>
      <c r="E1392" s="25"/>
      <c r="F1392" s="25"/>
      <c r="G1392" s="25"/>
      <c r="H1392" s="25"/>
      <c r="I1392" s="33"/>
      <c r="J1392" s="229"/>
      <c r="K1392" s="255"/>
      <c r="L1392" s="255"/>
    </row>
    <row r="1393" spans="1:12">
      <c r="A1393" s="9"/>
      <c r="B1393" s="9"/>
      <c r="C1393" s="9"/>
      <c r="D1393" s="9"/>
      <c r="E1393" s="25"/>
      <c r="F1393" s="25"/>
      <c r="G1393" s="25"/>
      <c r="H1393" s="25"/>
      <c r="I1393" s="33"/>
      <c r="J1393" s="229"/>
      <c r="K1393" s="255"/>
      <c r="L1393" s="255"/>
    </row>
    <row r="1394" spans="1:12">
      <c r="A1394" s="9"/>
      <c r="B1394" s="9"/>
      <c r="C1394" s="9"/>
      <c r="D1394" s="9"/>
      <c r="E1394" s="25"/>
      <c r="F1394" s="25"/>
      <c r="G1394" s="25"/>
      <c r="H1394" s="25"/>
      <c r="I1394" s="33"/>
      <c r="J1394" s="229"/>
      <c r="K1394" s="255"/>
      <c r="L1394" s="255"/>
    </row>
    <row r="1395" spans="1:12">
      <c r="A1395" s="9"/>
      <c r="B1395" s="9"/>
      <c r="C1395" s="9"/>
      <c r="D1395" s="9"/>
      <c r="E1395" s="25"/>
      <c r="F1395" s="25"/>
      <c r="G1395" s="25"/>
      <c r="H1395" s="25"/>
      <c r="I1395" s="33"/>
      <c r="J1395" s="229"/>
      <c r="K1395" s="255"/>
      <c r="L1395" s="255"/>
    </row>
    <row r="1396" spans="1:12">
      <c r="A1396" s="9"/>
      <c r="B1396" s="9"/>
      <c r="C1396" s="9"/>
      <c r="D1396" s="9"/>
      <c r="E1396" s="25"/>
      <c r="F1396" s="25"/>
      <c r="G1396" s="25"/>
      <c r="H1396" s="25"/>
      <c r="I1396" s="33"/>
      <c r="J1396" s="229"/>
      <c r="K1396" s="255"/>
      <c r="L1396" s="255"/>
    </row>
    <row r="1397" spans="1:12">
      <c r="A1397" s="9"/>
      <c r="B1397" s="9"/>
      <c r="C1397" s="9"/>
      <c r="D1397" s="9"/>
      <c r="E1397" s="25"/>
      <c r="F1397" s="25"/>
      <c r="G1397" s="25"/>
      <c r="H1397" s="25"/>
      <c r="I1397" s="33"/>
      <c r="J1397" s="229"/>
      <c r="K1397" s="255"/>
      <c r="L1397" s="255"/>
    </row>
    <row r="1398" spans="1:12">
      <c r="A1398" s="9"/>
      <c r="B1398" s="9"/>
      <c r="C1398" s="9"/>
      <c r="D1398" s="9"/>
      <c r="E1398" s="25"/>
      <c r="F1398" s="25"/>
      <c r="G1398" s="25"/>
      <c r="H1398" s="25"/>
      <c r="I1398" s="33"/>
      <c r="J1398" s="229"/>
      <c r="K1398" s="255"/>
      <c r="L1398" s="255"/>
    </row>
    <row r="1399" spans="1:12">
      <c r="A1399" s="9"/>
      <c r="B1399" s="9"/>
      <c r="C1399" s="9"/>
      <c r="D1399" s="9"/>
      <c r="E1399" s="25"/>
      <c r="F1399" s="25"/>
      <c r="G1399" s="25"/>
      <c r="H1399" s="25"/>
      <c r="I1399" s="33"/>
      <c r="J1399" s="229"/>
      <c r="K1399" s="255"/>
      <c r="L1399" s="255"/>
    </row>
    <row r="1400" spans="1:12">
      <c r="A1400" s="9"/>
      <c r="B1400" s="9"/>
      <c r="C1400" s="9"/>
      <c r="D1400" s="9"/>
      <c r="E1400" s="25"/>
      <c r="F1400" s="25"/>
      <c r="G1400" s="25"/>
      <c r="H1400" s="25"/>
      <c r="I1400" s="33"/>
      <c r="J1400" s="229"/>
      <c r="K1400" s="255"/>
      <c r="L1400" s="255"/>
    </row>
    <row r="1401" spans="1:12">
      <c r="A1401" s="9"/>
      <c r="B1401" s="9"/>
      <c r="C1401" s="9"/>
      <c r="D1401" s="9"/>
      <c r="E1401" s="25"/>
      <c r="F1401" s="25"/>
      <c r="G1401" s="25"/>
      <c r="H1401" s="25"/>
      <c r="I1401" s="33"/>
      <c r="J1401" s="229"/>
      <c r="K1401" s="255"/>
      <c r="L1401" s="255"/>
    </row>
    <row r="1402" spans="1:12">
      <c r="A1402" s="9"/>
      <c r="B1402" s="9"/>
      <c r="C1402" s="9"/>
      <c r="D1402" s="9"/>
      <c r="E1402" s="25"/>
      <c r="F1402" s="25"/>
      <c r="G1402" s="25"/>
      <c r="H1402" s="25"/>
      <c r="I1402" s="33"/>
      <c r="J1402" s="229"/>
      <c r="K1402" s="255"/>
      <c r="L1402" s="255"/>
    </row>
    <row r="1403" spans="1:12">
      <c r="A1403" s="9"/>
      <c r="B1403" s="9"/>
      <c r="C1403" s="9"/>
      <c r="D1403" s="9"/>
      <c r="E1403" s="25"/>
      <c r="F1403" s="25"/>
      <c r="G1403" s="25"/>
      <c r="H1403" s="25"/>
      <c r="I1403" s="33"/>
      <c r="J1403" s="229"/>
      <c r="K1403" s="255"/>
      <c r="L1403" s="255"/>
    </row>
    <row r="1404" spans="1:12">
      <c r="A1404" s="9"/>
      <c r="B1404" s="9"/>
      <c r="C1404" s="9"/>
      <c r="D1404" s="9"/>
      <c r="E1404" s="25"/>
      <c r="F1404" s="25"/>
      <c r="G1404" s="25"/>
      <c r="H1404" s="25"/>
      <c r="I1404" s="33"/>
      <c r="J1404" s="229"/>
      <c r="K1404" s="255"/>
      <c r="L1404" s="255"/>
    </row>
    <row r="1405" spans="1:12">
      <c r="A1405" s="9"/>
      <c r="B1405" s="9"/>
      <c r="C1405" s="9"/>
      <c r="D1405" s="9"/>
      <c r="E1405" s="25"/>
      <c r="F1405" s="25"/>
      <c r="G1405" s="25"/>
      <c r="H1405" s="25"/>
      <c r="I1405" s="33"/>
      <c r="J1405" s="229"/>
      <c r="K1405" s="255"/>
      <c r="L1405" s="255"/>
    </row>
    <row r="1406" spans="1:12">
      <c r="A1406" s="9"/>
      <c r="B1406" s="9"/>
      <c r="C1406" s="9"/>
      <c r="D1406" s="9"/>
      <c r="E1406" s="25"/>
      <c r="F1406" s="25"/>
      <c r="G1406" s="25"/>
      <c r="H1406" s="25"/>
      <c r="I1406" s="33"/>
      <c r="J1406" s="229"/>
      <c r="K1406" s="255"/>
      <c r="L1406" s="255"/>
    </row>
    <row r="1407" spans="1:12">
      <c r="A1407" s="9"/>
      <c r="B1407" s="9"/>
      <c r="C1407" s="9"/>
      <c r="D1407" s="9"/>
      <c r="E1407" s="25"/>
      <c r="F1407" s="25"/>
      <c r="G1407" s="25"/>
      <c r="H1407" s="25"/>
      <c r="I1407" s="33"/>
      <c r="J1407" s="229"/>
      <c r="K1407" s="255"/>
      <c r="L1407" s="255"/>
    </row>
    <row r="1408" spans="1:12">
      <c r="A1408" s="9"/>
      <c r="B1408" s="9"/>
      <c r="C1408" s="9"/>
      <c r="D1408" s="9"/>
      <c r="E1408" s="25"/>
      <c r="F1408" s="25"/>
      <c r="G1408" s="25"/>
      <c r="H1408" s="25"/>
      <c r="I1408" s="33"/>
      <c r="J1408" s="229"/>
      <c r="K1408" s="255"/>
      <c r="L1408" s="255"/>
    </row>
    <row r="1409" spans="1:12">
      <c r="A1409" s="9"/>
      <c r="B1409" s="9"/>
      <c r="C1409" s="9"/>
      <c r="D1409" s="9"/>
      <c r="E1409" s="25"/>
      <c r="F1409" s="25"/>
      <c r="G1409" s="25"/>
      <c r="H1409" s="25"/>
      <c r="I1409" s="33"/>
      <c r="J1409" s="229"/>
      <c r="K1409" s="255"/>
      <c r="L1409" s="255"/>
    </row>
    <row r="1410" spans="1:12">
      <c r="A1410" s="9"/>
      <c r="B1410" s="9"/>
      <c r="C1410" s="9"/>
      <c r="D1410" s="9"/>
      <c r="E1410" s="25"/>
      <c r="F1410" s="25"/>
      <c r="G1410" s="25"/>
      <c r="H1410" s="25"/>
      <c r="I1410" s="33"/>
      <c r="J1410" s="229"/>
      <c r="K1410" s="255"/>
      <c r="L1410" s="255"/>
    </row>
    <row r="1411" spans="1:12">
      <c r="A1411" s="9"/>
      <c r="B1411" s="9"/>
      <c r="C1411" s="9"/>
      <c r="D1411" s="9"/>
      <c r="E1411" s="25"/>
      <c r="F1411" s="25"/>
      <c r="G1411" s="25"/>
      <c r="H1411" s="25"/>
      <c r="I1411" s="33"/>
      <c r="J1411" s="229"/>
      <c r="K1411" s="255"/>
      <c r="L1411" s="255"/>
    </row>
    <row r="1412" spans="1:12">
      <c r="A1412" s="9"/>
      <c r="B1412" s="9"/>
      <c r="C1412" s="9"/>
      <c r="D1412" s="9"/>
      <c r="E1412" s="25"/>
      <c r="F1412" s="25"/>
      <c r="G1412" s="25"/>
      <c r="H1412" s="25"/>
      <c r="I1412" s="33"/>
      <c r="J1412" s="229"/>
      <c r="K1412" s="255"/>
      <c r="L1412" s="255"/>
    </row>
    <row r="1413" spans="1:12">
      <c r="A1413" s="9"/>
      <c r="B1413" s="9"/>
      <c r="C1413" s="9"/>
      <c r="D1413" s="9"/>
      <c r="E1413" s="25"/>
      <c r="F1413" s="25"/>
      <c r="G1413" s="25"/>
      <c r="H1413" s="25"/>
      <c r="I1413" s="33"/>
      <c r="J1413" s="229"/>
      <c r="K1413" s="255"/>
      <c r="L1413" s="255"/>
    </row>
    <row r="1414" spans="1:12">
      <c r="A1414" s="9"/>
      <c r="B1414" s="9"/>
      <c r="C1414" s="9"/>
      <c r="D1414" s="9"/>
      <c r="E1414" s="25"/>
      <c r="F1414" s="25"/>
      <c r="G1414" s="25"/>
      <c r="H1414" s="25"/>
      <c r="I1414" s="33"/>
      <c r="J1414" s="229"/>
      <c r="K1414" s="255"/>
      <c r="L1414" s="255"/>
    </row>
    <row r="1415" spans="1:12">
      <c r="A1415" s="9"/>
      <c r="B1415" s="9"/>
      <c r="C1415" s="9"/>
      <c r="D1415" s="9"/>
      <c r="E1415" s="25"/>
      <c r="F1415" s="25"/>
      <c r="G1415" s="25"/>
      <c r="H1415" s="25"/>
      <c r="I1415" s="33"/>
      <c r="J1415" s="229"/>
      <c r="K1415" s="255"/>
      <c r="L1415" s="255"/>
    </row>
    <row r="1416" spans="1:12">
      <c r="A1416" s="9"/>
      <c r="B1416" s="9"/>
      <c r="C1416" s="9"/>
      <c r="D1416" s="9"/>
      <c r="E1416" s="25"/>
      <c r="F1416" s="25"/>
      <c r="G1416" s="25"/>
      <c r="H1416" s="25"/>
      <c r="I1416" s="33"/>
      <c r="J1416" s="229"/>
      <c r="K1416" s="255"/>
      <c r="L1416" s="255"/>
    </row>
    <row r="1417" spans="1:12">
      <c r="A1417" s="9"/>
      <c r="B1417" s="9"/>
      <c r="C1417" s="9"/>
      <c r="D1417" s="9"/>
      <c r="E1417" s="25"/>
      <c r="F1417" s="25"/>
      <c r="G1417" s="25"/>
      <c r="H1417" s="25"/>
      <c r="I1417" s="33"/>
      <c r="J1417" s="229"/>
      <c r="K1417" s="255"/>
      <c r="L1417" s="255"/>
    </row>
    <row r="1418" spans="1:12">
      <c r="A1418" s="9"/>
      <c r="B1418" s="9"/>
      <c r="C1418" s="9"/>
      <c r="D1418" s="9"/>
      <c r="E1418" s="25"/>
      <c r="F1418" s="25"/>
      <c r="G1418" s="25"/>
      <c r="H1418" s="25"/>
      <c r="I1418" s="33"/>
      <c r="J1418" s="229"/>
      <c r="K1418" s="255"/>
      <c r="L1418" s="255"/>
    </row>
    <row r="1419" spans="1:12">
      <c r="A1419" s="9"/>
      <c r="B1419" s="9"/>
      <c r="C1419" s="9"/>
      <c r="D1419" s="9"/>
      <c r="E1419" s="25"/>
      <c r="F1419" s="25"/>
      <c r="G1419" s="25"/>
      <c r="H1419" s="25"/>
      <c r="I1419" s="33"/>
      <c r="J1419" s="229"/>
      <c r="K1419" s="255"/>
      <c r="L1419" s="255"/>
    </row>
    <row r="1420" spans="1:12">
      <c r="A1420" s="9"/>
      <c r="B1420" s="9"/>
      <c r="C1420" s="9"/>
      <c r="D1420" s="9"/>
      <c r="E1420" s="25"/>
      <c r="F1420" s="25"/>
      <c r="G1420" s="25"/>
      <c r="H1420" s="25"/>
      <c r="I1420" s="33"/>
      <c r="J1420" s="229"/>
      <c r="K1420" s="255"/>
      <c r="L1420" s="255"/>
    </row>
    <row r="1421" spans="1:12">
      <c r="A1421" s="9"/>
      <c r="B1421" s="9"/>
      <c r="C1421" s="9"/>
      <c r="D1421" s="9"/>
      <c r="E1421" s="25"/>
      <c r="F1421" s="25"/>
      <c r="G1421" s="25"/>
      <c r="H1421" s="25"/>
      <c r="I1421" s="33"/>
      <c r="J1421" s="229"/>
      <c r="K1421" s="255"/>
      <c r="L1421" s="255"/>
    </row>
    <row r="1422" spans="1:12">
      <c r="A1422" s="9"/>
      <c r="B1422" s="9"/>
      <c r="C1422" s="9"/>
      <c r="D1422" s="9"/>
      <c r="E1422" s="25"/>
      <c r="F1422" s="25"/>
      <c r="G1422" s="25"/>
      <c r="H1422" s="25"/>
      <c r="I1422" s="33"/>
      <c r="J1422" s="229"/>
      <c r="K1422" s="255"/>
      <c r="L1422" s="255"/>
    </row>
    <row r="1423" spans="1:12">
      <c r="A1423" s="9"/>
      <c r="B1423" s="9"/>
      <c r="C1423" s="9"/>
      <c r="D1423" s="9"/>
      <c r="E1423" s="25"/>
      <c r="F1423" s="25"/>
      <c r="G1423" s="25"/>
      <c r="H1423" s="25"/>
      <c r="I1423" s="33"/>
      <c r="J1423" s="229"/>
      <c r="K1423" s="255"/>
      <c r="L1423" s="255"/>
    </row>
    <row r="1424" spans="1:12">
      <c r="A1424" s="9"/>
      <c r="B1424" s="9"/>
      <c r="C1424" s="9"/>
      <c r="D1424" s="9"/>
      <c r="E1424" s="25"/>
      <c r="F1424" s="25"/>
      <c r="G1424" s="25"/>
      <c r="H1424" s="25"/>
      <c r="I1424" s="33"/>
      <c r="J1424" s="229"/>
      <c r="K1424" s="255"/>
      <c r="L1424" s="255"/>
    </row>
    <row r="1425" spans="1:12">
      <c r="A1425" s="9"/>
      <c r="B1425" s="9"/>
      <c r="C1425" s="9"/>
      <c r="D1425" s="9"/>
      <c r="E1425" s="25"/>
      <c r="F1425" s="25"/>
      <c r="G1425" s="25"/>
      <c r="H1425" s="25"/>
      <c r="I1425" s="33"/>
      <c r="J1425" s="229"/>
      <c r="K1425" s="255"/>
      <c r="L1425" s="255"/>
    </row>
    <row r="1426" spans="1:12">
      <c r="A1426" s="9"/>
      <c r="B1426" s="9"/>
      <c r="C1426" s="9"/>
      <c r="D1426" s="9"/>
      <c r="E1426" s="25"/>
      <c r="F1426" s="25"/>
      <c r="G1426" s="25"/>
      <c r="H1426" s="25"/>
      <c r="I1426" s="33"/>
      <c r="J1426" s="229"/>
      <c r="K1426" s="255"/>
      <c r="L1426" s="255"/>
    </row>
    <row r="1427" spans="1:12">
      <c r="A1427" s="9"/>
      <c r="B1427" s="9"/>
      <c r="C1427" s="9"/>
      <c r="D1427" s="9"/>
      <c r="E1427" s="25"/>
      <c r="F1427" s="25"/>
      <c r="G1427" s="25"/>
      <c r="H1427" s="25"/>
      <c r="I1427" s="33"/>
      <c r="J1427" s="229"/>
      <c r="K1427" s="255"/>
      <c r="L1427" s="255"/>
    </row>
    <row r="1428" spans="1:12">
      <c r="A1428" s="9"/>
      <c r="B1428" s="9"/>
      <c r="C1428" s="9"/>
      <c r="D1428" s="9"/>
      <c r="E1428" s="25"/>
      <c r="F1428" s="25"/>
      <c r="G1428" s="25"/>
      <c r="H1428" s="25"/>
      <c r="I1428" s="33"/>
      <c r="J1428" s="229"/>
      <c r="K1428" s="255"/>
      <c r="L1428" s="255"/>
    </row>
    <row r="1429" spans="1:12">
      <c r="A1429" s="9"/>
      <c r="B1429" s="9"/>
      <c r="C1429" s="9"/>
      <c r="D1429" s="9"/>
      <c r="E1429" s="25"/>
      <c r="F1429" s="25"/>
      <c r="G1429" s="25"/>
      <c r="H1429" s="25"/>
      <c r="I1429" s="33"/>
      <c r="J1429" s="229"/>
      <c r="K1429" s="255"/>
      <c r="L1429" s="255"/>
    </row>
    <row r="1430" spans="1:12">
      <c r="A1430" s="9"/>
      <c r="B1430" s="9"/>
      <c r="C1430" s="9"/>
      <c r="D1430" s="9"/>
      <c r="E1430" s="25"/>
      <c r="F1430" s="25"/>
      <c r="G1430" s="25"/>
      <c r="H1430" s="25"/>
      <c r="I1430" s="33"/>
      <c r="J1430" s="229"/>
      <c r="K1430" s="255"/>
      <c r="L1430" s="255"/>
    </row>
    <row r="1431" spans="1:12">
      <c r="A1431" s="9"/>
      <c r="B1431" s="9"/>
      <c r="C1431" s="9"/>
      <c r="D1431" s="9"/>
      <c r="E1431" s="25"/>
      <c r="F1431" s="25"/>
      <c r="G1431" s="25"/>
      <c r="H1431" s="25"/>
      <c r="I1431" s="33"/>
      <c r="J1431" s="229"/>
      <c r="K1431" s="255"/>
      <c r="L1431" s="255"/>
    </row>
    <row r="1432" spans="1:12">
      <c r="A1432" s="9"/>
      <c r="B1432" s="9"/>
      <c r="C1432" s="9"/>
      <c r="D1432" s="9"/>
      <c r="E1432" s="25"/>
      <c r="F1432" s="25"/>
      <c r="G1432" s="25"/>
      <c r="H1432" s="25"/>
      <c r="I1432" s="33"/>
      <c r="J1432" s="229"/>
      <c r="K1432" s="255"/>
      <c r="L1432" s="255"/>
    </row>
    <row r="1433" spans="1:12">
      <c r="A1433" s="9"/>
      <c r="B1433" s="9"/>
      <c r="C1433" s="9"/>
      <c r="D1433" s="9"/>
      <c r="E1433" s="25"/>
      <c r="F1433" s="25"/>
      <c r="G1433" s="25"/>
      <c r="H1433" s="25"/>
      <c r="I1433" s="33"/>
      <c r="J1433" s="229"/>
      <c r="K1433" s="255"/>
      <c r="L1433" s="255"/>
    </row>
    <row r="1434" spans="1:12">
      <c r="A1434" s="9"/>
      <c r="B1434" s="9"/>
      <c r="C1434" s="9"/>
      <c r="D1434" s="9"/>
      <c r="E1434" s="25"/>
      <c r="F1434" s="25"/>
      <c r="G1434" s="25"/>
      <c r="H1434" s="25"/>
      <c r="I1434" s="33"/>
      <c r="J1434" s="229"/>
      <c r="K1434" s="255"/>
      <c r="L1434" s="255"/>
    </row>
    <row r="1435" spans="1:12">
      <c r="A1435" s="9"/>
      <c r="B1435" s="9"/>
      <c r="C1435" s="9"/>
      <c r="D1435" s="9"/>
      <c r="E1435" s="25"/>
      <c r="F1435" s="25"/>
      <c r="G1435" s="25"/>
      <c r="H1435" s="25"/>
      <c r="I1435" s="33"/>
      <c r="J1435" s="229"/>
      <c r="K1435" s="255"/>
      <c r="L1435" s="255"/>
    </row>
    <row r="1436" spans="1:12">
      <c r="A1436" s="9"/>
      <c r="B1436" s="9"/>
      <c r="C1436" s="9"/>
      <c r="D1436" s="9"/>
      <c r="E1436" s="25"/>
      <c r="F1436" s="25"/>
      <c r="G1436" s="25"/>
      <c r="H1436" s="25"/>
      <c r="I1436" s="33"/>
      <c r="J1436" s="229"/>
      <c r="K1436" s="255"/>
      <c r="L1436" s="255"/>
    </row>
    <row r="1437" spans="1:12">
      <c r="A1437" s="9"/>
      <c r="B1437" s="9"/>
      <c r="C1437" s="9"/>
      <c r="D1437" s="9"/>
      <c r="E1437" s="25"/>
      <c r="F1437" s="25"/>
      <c r="G1437" s="25"/>
      <c r="H1437" s="25"/>
      <c r="I1437" s="33"/>
      <c r="J1437" s="229"/>
      <c r="K1437" s="255"/>
      <c r="L1437" s="255"/>
    </row>
    <row r="1438" spans="1:12">
      <c r="A1438" s="9"/>
      <c r="B1438" s="9"/>
      <c r="C1438" s="9"/>
      <c r="D1438" s="9"/>
      <c r="E1438" s="25"/>
      <c r="F1438" s="25"/>
      <c r="G1438" s="25"/>
      <c r="H1438" s="25"/>
      <c r="I1438" s="33"/>
      <c r="J1438" s="229"/>
      <c r="K1438" s="255"/>
      <c r="L1438" s="255"/>
    </row>
    <row r="1439" spans="1:12">
      <c r="A1439" s="9"/>
      <c r="B1439" s="9"/>
      <c r="C1439" s="9"/>
      <c r="D1439" s="9"/>
      <c r="E1439" s="25"/>
      <c r="F1439" s="25"/>
      <c r="G1439" s="25"/>
      <c r="H1439" s="25"/>
      <c r="I1439" s="33"/>
      <c r="J1439" s="229"/>
      <c r="K1439" s="255"/>
      <c r="L1439" s="255"/>
    </row>
    <row r="1440" spans="1:12">
      <c r="A1440" s="9"/>
      <c r="B1440" s="9"/>
      <c r="C1440" s="9"/>
      <c r="D1440" s="9"/>
      <c r="E1440" s="25"/>
      <c r="F1440" s="25"/>
      <c r="G1440" s="25"/>
      <c r="H1440" s="25"/>
      <c r="I1440" s="33"/>
      <c r="J1440" s="229"/>
      <c r="K1440" s="255"/>
      <c r="L1440" s="255"/>
    </row>
    <row r="1441" spans="1:12">
      <c r="A1441" s="9"/>
      <c r="B1441" s="9"/>
      <c r="C1441" s="9"/>
      <c r="D1441" s="9"/>
      <c r="E1441" s="25"/>
      <c r="F1441" s="25"/>
      <c r="G1441" s="25"/>
      <c r="H1441" s="25"/>
      <c r="I1441" s="33"/>
      <c r="J1441" s="229"/>
      <c r="K1441" s="255"/>
      <c r="L1441" s="255"/>
    </row>
    <row r="1442" spans="1:12">
      <c r="A1442" s="9"/>
      <c r="B1442" s="9"/>
      <c r="C1442" s="9"/>
      <c r="D1442" s="9"/>
      <c r="E1442" s="25"/>
      <c r="F1442" s="25"/>
      <c r="G1442" s="25"/>
      <c r="H1442" s="25"/>
      <c r="I1442" s="33"/>
      <c r="J1442" s="229"/>
      <c r="K1442" s="255"/>
      <c r="L1442" s="255"/>
    </row>
    <row r="1443" spans="1:12">
      <c r="A1443" s="9"/>
      <c r="B1443" s="9"/>
      <c r="C1443" s="9"/>
      <c r="D1443" s="9"/>
      <c r="E1443" s="25"/>
      <c r="F1443" s="25"/>
      <c r="G1443" s="25"/>
      <c r="H1443" s="25"/>
      <c r="I1443" s="33"/>
      <c r="J1443" s="229"/>
      <c r="K1443" s="255"/>
      <c r="L1443" s="255"/>
    </row>
    <row r="1444" spans="1:12">
      <c r="A1444" s="9"/>
      <c r="B1444" s="9"/>
      <c r="C1444" s="9"/>
      <c r="D1444" s="9"/>
      <c r="E1444" s="25"/>
      <c r="F1444" s="25"/>
      <c r="G1444" s="25"/>
      <c r="H1444" s="25"/>
      <c r="I1444" s="33"/>
      <c r="J1444" s="229"/>
      <c r="K1444" s="255"/>
      <c r="L1444" s="255"/>
    </row>
    <row r="1445" spans="1:12">
      <c r="A1445" s="9"/>
      <c r="B1445" s="9"/>
      <c r="C1445" s="9"/>
      <c r="D1445" s="9"/>
      <c r="E1445" s="25"/>
      <c r="F1445" s="25"/>
      <c r="G1445" s="25"/>
      <c r="H1445" s="25"/>
      <c r="I1445" s="33"/>
      <c r="J1445" s="229"/>
      <c r="K1445" s="255"/>
      <c r="L1445" s="255"/>
    </row>
    <row r="1446" spans="1:12">
      <c r="A1446" s="9"/>
      <c r="B1446" s="9"/>
      <c r="C1446" s="9"/>
      <c r="D1446" s="9"/>
      <c r="E1446" s="25"/>
      <c r="F1446" s="25"/>
      <c r="G1446" s="25"/>
      <c r="H1446" s="25"/>
      <c r="I1446" s="33"/>
      <c r="J1446" s="229"/>
      <c r="K1446" s="255"/>
      <c r="L1446" s="255"/>
    </row>
    <row r="1447" spans="1:12">
      <c r="A1447" s="9"/>
      <c r="B1447" s="9"/>
      <c r="C1447" s="9"/>
      <c r="D1447" s="9"/>
      <c r="E1447" s="25"/>
      <c r="F1447" s="25"/>
      <c r="G1447" s="25"/>
      <c r="H1447" s="25"/>
      <c r="I1447" s="33"/>
      <c r="J1447" s="229"/>
      <c r="K1447" s="255"/>
      <c r="L1447" s="255"/>
    </row>
    <row r="1448" spans="1:12">
      <c r="A1448" s="9"/>
      <c r="B1448" s="9"/>
      <c r="C1448" s="9"/>
      <c r="D1448" s="9"/>
      <c r="E1448" s="25"/>
      <c r="F1448" s="25"/>
      <c r="G1448" s="25"/>
      <c r="H1448" s="25"/>
      <c r="I1448" s="33"/>
      <c r="J1448" s="229"/>
      <c r="K1448" s="255"/>
      <c r="L1448" s="255"/>
    </row>
    <row r="1449" spans="1:12">
      <c r="A1449" s="9"/>
      <c r="B1449" s="9"/>
      <c r="C1449" s="9"/>
      <c r="D1449" s="9"/>
      <c r="E1449" s="25"/>
      <c r="F1449" s="25"/>
      <c r="G1449" s="25"/>
      <c r="H1449" s="25"/>
      <c r="I1449" s="33"/>
      <c r="J1449" s="229"/>
      <c r="K1449" s="255"/>
      <c r="L1449" s="255"/>
    </row>
    <row r="1450" spans="1:12">
      <c r="A1450" s="9"/>
      <c r="B1450" s="9"/>
      <c r="C1450" s="9"/>
      <c r="D1450" s="9"/>
      <c r="E1450" s="25"/>
      <c r="F1450" s="25"/>
      <c r="G1450" s="25"/>
      <c r="H1450" s="25"/>
      <c r="I1450" s="33"/>
      <c r="J1450" s="229"/>
      <c r="K1450" s="255"/>
      <c r="L1450" s="255"/>
    </row>
    <row r="1451" spans="1:12">
      <c r="A1451" s="9"/>
      <c r="B1451" s="9"/>
      <c r="C1451" s="9"/>
      <c r="D1451" s="9"/>
      <c r="E1451" s="25"/>
      <c r="F1451" s="25"/>
      <c r="G1451" s="25"/>
      <c r="H1451" s="25"/>
      <c r="I1451" s="33"/>
      <c r="J1451" s="229"/>
      <c r="K1451" s="255"/>
      <c r="L1451" s="255"/>
    </row>
    <row r="1452" spans="1:12">
      <c r="A1452" s="9"/>
      <c r="B1452" s="9"/>
      <c r="C1452" s="9"/>
      <c r="D1452" s="9"/>
      <c r="E1452" s="25"/>
      <c r="F1452" s="25"/>
      <c r="G1452" s="25"/>
      <c r="H1452" s="25"/>
      <c r="I1452" s="33"/>
      <c r="J1452" s="229"/>
      <c r="K1452" s="255"/>
      <c r="L1452" s="255"/>
    </row>
    <row r="1453" spans="1:12">
      <c r="A1453" s="9"/>
      <c r="B1453" s="9"/>
      <c r="C1453" s="9"/>
      <c r="D1453" s="9"/>
      <c r="E1453" s="25"/>
      <c r="F1453" s="25"/>
      <c r="G1453" s="25"/>
      <c r="H1453" s="25"/>
      <c r="I1453" s="33"/>
      <c r="J1453" s="229"/>
      <c r="K1453" s="255"/>
      <c r="L1453" s="255"/>
    </row>
    <row r="1454" spans="1:12">
      <c r="A1454" s="9"/>
      <c r="B1454" s="9"/>
      <c r="C1454" s="9"/>
      <c r="D1454" s="9"/>
      <c r="E1454" s="25"/>
      <c r="F1454" s="25"/>
      <c r="G1454" s="25"/>
      <c r="H1454" s="25"/>
      <c r="I1454" s="33"/>
      <c r="J1454" s="229"/>
      <c r="K1454" s="255"/>
      <c r="L1454" s="255"/>
    </row>
    <row r="1455" spans="1:12">
      <c r="A1455" s="9"/>
      <c r="B1455" s="9"/>
      <c r="C1455" s="9"/>
      <c r="D1455" s="9"/>
      <c r="E1455" s="25"/>
      <c r="F1455" s="25"/>
      <c r="G1455" s="25"/>
      <c r="H1455" s="25"/>
      <c r="I1455" s="33"/>
      <c r="J1455" s="229"/>
      <c r="K1455" s="255"/>
      <c r="L1455" s="255"/>
    </row>
    <row r="1456" spans="1:12">
      <c r="A1456" s="9"/>
      <c r="B1456" s="9"/>
      <c r="C1456" s="9"/>
      <c r="D1456" s="9"/>
      <c r="E1456" s="25"/>
      <c r="F1456" s="25"/>
      <c r="G1456" s="25"/>
      <c r="H1456" s="25"/>
      <c r="I1456" s="33"/>
      <c r="J1456" s="229"/>
      <c r="K1456" s="255"/>
      <c r="L1456" s="255"/>
    </row>
    <row r="1457" spans="1:12">
      <c r="A1457" s="9"/>
      <c r="B1457" s="9"/>
      <c r="C1457" s="9"/>
      <c r="D1457" s="9"/>
      <c r="E1457" s="25"/>
      <c r="F1457" s="25"/>
      <c r="G1457" s="25"/>
      <c r="H1457" s="25"/>
      <c r="I1457" s="33"/>
      <c r="J1457" s="229"/>
      <c r="K1457" s="255"/>
      <c r="L1457" s="255"/>
    </row>
    <row r="1458" spans="1:12">
      <c r="A1458" s="9"/>
      <c r="B1458" s="9"/>
      <c r="C1458" s="9"/>
      <c r="D1458" s="9"/>
      <c r="E1458" s="25"/>
      <c r="F1458" s="25"/>
      <c r="G1458" s="25"/>
      <c r="H1458" s="25"/>
      <c r="I1458" s="33"/>
      <c r="J1458" s="229"/>
      <c r="K1458" s="255"/>
      <c r="L1458" s="255"/>
    </row>
    <row r="1459" spans="1:12">
      <c r="A1459" s="9"/>
      <c r="B1459" s="9"/>
      <c r="C1459" s="9"/>
      <c r="D1459" s="9"/>
      <c r="E1459" s="25"/>
      <c r="F1459" s="25"/>
      <c r="G1459" s="25"/>
      <c r="H1459" s="25"/>
      <c r="I1459" s="33"/>
      <c r="J1459" s="229"/>
      <c r="K1459" s="255"/>
      <c r="L1459" s="255"/>
    </row>
    <row r="1460" spans="1:12">
      <c r="A1460" s="9"/>
      <c r="B1460" s="9"/>
      <c r="C1460" s="9"/>
      <c r="D1460" s="9"/>
      <c r="E1460" s="25"/>
      <c r="F1460" s="25"/>
      <c r="G1460" s="25"/>
      <c r="H1460" s="25"/>
      <c r="I1460" s="33"/>
      <c r="J1460" s="229"/>
      <c r="K1460" s="255"/>
      <c r="L1460" s="255"/>
    </row>
    <row r="1461" spans="1:12">
      <c r="A1461" s="9"/>
      <c r="B1461" s="9"/>
      <c r="C1461" s="9"/>
      <c r="D1461" s="9"/>
      <c r="E1461" s="25"/>
      <c r="F1461" s="25"/>
      <c r="G1461" s="25"/>
      <c r="H1461" s="25"/>
      <c r="I1461" s="33"/>
      <c r="J1461" s="229"/>
      <c r="K1461" s="255"/>
      <c r="L1461" s="255"/>
    </row>
    <row r="1462" spans="1:12">
      <c r="A1462" s="9"/>
      <c r="B1462" s="9"/>
      <c r="C1462" s="9"/>
      <c r="D1462" s="9"/>
      <c r="E1462" s="25"/>
      <c r="F1462" s="25"/>
      <c r="G1462" s="25"/>
      <c r="H1462" s="25"/>
      <c r="I1462" s="33"/>
      <c r="J1462" s="229"/>
      <c r="K1462" s="255"/>
      <c r="L1462" s="255"/>
    </row>
    <row r="1463" spans="1:12">
      <c r="A1463" s="9"/>
      <c r="B1463" s="9"/>
      <c r="C1463" s="9"/>
      <c r="D1463" s="9"/>
      <c r="E1463" s="25"/>
      <c r="F1463" s="25"/>
      <c r="G1463" s="25"/>
      <c r="H1463" s="25"/>
      <c r="I1463" s="33"/>
      <c r="J1463" s="229"/>
      <c r="K1463" s="255"/>
      <c r="L1463" s="255"/>
    </row>
    <row r="1464" spans="1:12">
      <c r="A1464" s="9"/>
      <c r="B1464" s="9"/>
      <c r="C1464" s="9"/>
      <c r="D1464" s="9"/>
      <c r="E1464" s="25"/>
      <c r="F1464" s="25"/>
      <c r="G1464" s="25"/>
      <c r="H1464" s="25"/>
      <c r="I1464" s="33"/>
      <c r="J1464" s="229"/>
      <c r="K1464" s="255"/>
      <c r="L1464" s="255"/>
    </row>
    <row r="1465" spans="1:12">
      <c r="A1465" s="9"/>
      <c r="B1465" s="9"/>
      <c r="C1465" s="9"/>
      <c r="D1465" s="9"/>
      <c r="E1465" s="25"/>
      <c r="F1465" s="25"/>
      <c r="G1465" s="25"/>
      <c r="H1465" s="25"/>
      <c r="I1465" s="33"/>
      <c r="J1465" s="229"/>
      <c r="K1465" s="255"/>
      <c r="L1465" s="255"/>
    </row>
    <row r="1466" spans="1:12">
      <c r="A1466" s="9"/>
      <c r="B1466" s="9"/>
      <c r="C1466" s="9"/>
      <c r="D1466" s="9"/>
      <c r="E1466" s="25"/>
      <c r="F1466" s="25"/>
      <c r="G1466" s="25"/>
      <c r="H1466" s="25"/>
      <c r="I1466" s="33"/>
      <c r="J1466" s="229"/>
      <c r="K1466" s="255"/>
      <c r="L1466" s="255"/>
    </row>
    <row r="1467" spans="1:12">
      <c r="A1467" s="9"/>
      <c r="B1467" s="9"/>
      <c r="C1467" s="9"/>
      <c r="D1467" s="9"/>
      <c r="E1467" s="25"/>
      <c r="F1467" s="25"/>
      <c r="G1467" s="25"/>
      <c r="H1467" s="25"/>
      <c r="I1467" s="33"/>
      <c r="J1467" s="229"/>
      <c r="K1467" s="255"/>
      <c r="L1467" s="255"/>
    </row>
    <row r="1468" spans="1:12">
      <c r="A1468" s="9"/>
      <c r="B1468" s="9"/>
      <c r="C1468" s="9"/>
      <c r="D1468" s="9"/>
      <c r="E1468" s="25"/>
      <c r="F1468" s="25"/>
      <c r="G1468" s="25"/>
      <c r="H1468" s="25"/>
      <c r="I1468" s="33"/>
      <c r="J1468" s="229"/>
      <c r="K1468" s="255"/>
      <c r="L1468" s="255"/>
    </row>
    <row r="1469" spans="1:12">
      <c r="A1469" s="9"/>
      <c r="B1469" s="9"/>
      <c r="C1469" s="9"/>
      <c r="D1469" s="9"/>
      <c r="E1469" s="25"/>
      <c r="F1469" s="25"/>
      <c r="G1469" s="25"/>
      <c r="H1469" s="25"/>
      <c r="I1469" s="33"/>
      <c r="J1469" s="229"/>
      <c r="K1469" s="255"/>
      <c r="L1469" s="255"/>
    </row>
    <row r="1470" spans="1:12">
      <c r="A1470" s="9"/>
      <c r="B1470" s="9"/>
      <c r="C1470" s="9"/>
      <c r="D1470" s="9"/>
      <c r="E1470" s="25"/>
      <c r="F1470" s="25"/>
      <c r="G1470" s="25"/>
      <c r="H1470" s="25"/>
      <c r="I1470" s="33"/>
      <c r="J1470" s="229"/>
      <c r="K1470" s="255"/>
      <c r="L1470" s="255"/>
    </row>
    <row r="1471" spans="1:12">
      <c r="A1471" s="9"/>
      <c r="B1471" s="9"/>
      <c r="C1471" s="9"/>
      <c r="D1471" s="9"/>
      <c r="E1471" s="25"/>
      <c r="F1471" s="25"/>
      <c r="G1471" s="25"/>
      <c r="H1471" s="25"/>
      <c r="I1471" s="33"/>
      <c r="J1471" s="229"/>
      <c r="K1471" s="255"/>
      <c r="L1471" s="255"/>
    </row>
    <row r="1472" spans="1:12">
      <c r="A1472" s="9"/>
      <c r="B1472" s="9"/>
      <c r="C1472" s="9"/>
      <c r="D1472" s="9"/>
      <c r="E1472" s="25"/>
      <c r="F1472" s="25"/>
      <c r="G1472" s="25"/>
      <c r="H1472" s="25"/>
      <c r="I1472" s="33"/>
      <c r="J1472" s="229"/>
      <c r="K1472" s="255"/>
      <c r="L1472" s="255"/>
    </row>
    <row r="1473" spans="1:12">
      <c r="A1473" s="9"/>
      <c r="B1473" s="9"/>
      <c r="C1473" s="9"/>
      <c r="D1473" s="9"/>
      <c r="E1473" s="25"/>
      <c r="F1473" s="25"/>
      <c r="G1473" s="25"/>
      <c r="H1473" s="25"/>
      <c r="I1473" s="33"/>
      <c r="J1473" s="229"/>
      <c r="K1473" s="255"/>
      <c r="L1473" s="255"/>
    </row>
    <row r="1474" spans="1:12">
      <c r="A1474" s="9"/>
      <c r="B1474" s="9"/>
      <c r="C1474" s="9"/>
      <c r="D1474" s="9"/>
      <c r="E1474" s="25"/>
      <c r="F1474" s="25"/>
      <c r="G1474" s="25"/>
      <c r="H1474" s="25"/>
      <c r="I1474" s="33"/>
      <c r="J1474" s="229"/>
      <c r="K1474" s="255"/>
      <c r="L1474" s="255"/>
    </row>
    <row r="1475" spans="1:12">
      <c r="A1475" s="9"/>
      <c r="B1475" s="9"/>
      <c r="C1475" s="9"/>
      <c r="D1475" s="9"/>
      <c r="E1475" s="25"/>
      <c r="F1475" s="25"/>
      <c r="G1475" s="25"/>
      <c r="H1475" s="25"/>
      <c r="I1475" s="33"/>
      <c r="J1475" s="229"/>
      <c r="K1475" s="255"/>
      <c r="L1475" s="255"/>
    </row>
    <row r="1476" spans="1:12">
      <c r="A1476" s="9"/>
      <c r="B1476" s="9"/>
      <c r="C1476" s="9"/>
      <c r="D1476" s="9"/>
      <c r="E1476" s="25"/>
      <c r="F1476" s="25"/>
      <c r="G1476" s="25"/>
      <c r="H1476" s="25"/>
      <c r="I1476" s="33"/>
      <c r="J1476" s="229"/>
      <c r="K1476" s="255"/>
      <c r="L1476" s="255"/>
    </row>
    <row r="1477" spans="1:12">
      <c r="A1477" s="9"/>
      <c r="B1477" s="9"/>
      <c r="C1477" s="9"/>
      <c r="D1477" s="9"/>
      <c r="E1477" s="25"/>
      <c r="F1477" s="25"/>
      <c r="G1477" s="25"/>
      <c r="H1477" s="25"/>
      <c r="I1477" s="33"/>
      <c r="J1477" s="229"/>
      <c r="K1477" s="255"/>
      <c r="L1477" s="255"/>
    </row>
    <row r="1478" spans="1:12">
      <c r="A1478" s="9"/>
      <c r="B1478" s="9"/>
      <c r="C1478" s="9"/>
      <c r="D1478" s="9"/>
      <c r="E1478" s="25"/>
      <c r="F1478" s="25"/>
      <c r="G1478" s="25"/>
      <c r="H1478" s="25"/>
      <c r="I1478" s="33"/>
      <c r="J1478" s="229"/>
      <c r="K1478" s="255"/>
      <c r="L1478" s="255"/>
    </row>
    <row r="1479" spans="1:12">
      <c r="A1479" s="9"/>
      <c r="B1479" s="9"/>
      <c r="C1479" s="9"/>
      <c r="D1479" s="9"/>
      <c r="E1479" s="25"/>
      <c r="F1479" s="25"/>
      <c r="G1479" s="25"/>
      <c r="H1479" s="25"/>
      <c r="I1479" s="33"/>
      <c r="J1479" s="229"/>
      <c r="K1479" s="255"/>
      <c r="L1479" s="255"/>
    </row>
    <row r="1480" spans="1:12">
      <c r="A1480" s="9"/>
      <c r="B1480" s="9"/>
      <c r="C1480" s="9"/>
      <c r="D1480" s="9"/>
      <c r="E1480" s="25"/>
      <c r="F1480" s="25"/>
      <c r="G1480" s="25"/>
      <c r="H1480" s="25"/>
      <c r="I1480" s="33"/>
      <c r="J1480" s="229"/>
      <c r="K1480" s="255"/>
      <c r="L1480" s="255"/>
    </row>
    <row r="1481" spans="1:12">
      <c r="A1481" s="9"/>
      <c r="B1481" s="9"/>
      <c r="C1481" s="9"/>
      <c r="D1481" s="9"/>
      <c r="E1481" s="25"/>
      <c r="F1481" s="25"/>
      <c r="G1481" s="25"/>
      <c r="H1481" s="25"/>
      <c r="I1481" s="33"/>
      <c r="J1481" s="229"/>
      <c r="K1481" s="255"/>
      <c r="L1481" s="255"/>
    </row>
    <row r="1482" spans="1:12">
      <c r="A1482" s="9"/>
      <c r="B1482" s="9"/>
      <c r="C1482" s="9"/>
      <c r="D1482" s="9"/>
      <c r="E1482" s="25"/>
      <c r="F1482" s="25"/>
      <c r="G1482" s="25"/>
      <c r="H1482" s="25"/>
      <c r="I1482" s="33"/>
      <c r="J1482" s="229"/>
      <c r="K1482" s="255"/>
      <c r="L1482" s="255"/>
    </row>
    <row r="1483" spans="1:12">
      <c r="A1483" s="9"/>
      <c r="B1483" s="9"/>
      <c r="C1483" s="9"/>
      <c r="D1483" s="9"/>
      <c r="E1483" s="25"/>
      <c r="F1483" s="25"/>
      <c r="G1483" s="25"/>
      <c r="H1483" s="25"/>
      <c r="I1483" s="33"/>
      <c r="J1483" s="229"/>
      <c r="K1483" s="255"/>
      <c r="L1483" s="255"/>
    </row>
    <row r="1484" spans="1:12">
      <c r="A1484" s="9"/>
      <c r="B1484" s="9"/>
      <c r="C1484" s="9"/>
      <c r="D1484" s="9"/>
      <c r="E1484" s="25"/>
      <c r="F1484" s="25"/>
      <c r="G1484" s="25"/>
      <c r="H1484" s="25"/>
      <c r="I1484" s="33"/>
      <c r="J1484" s="229"/>
      <c r="K1484" s="255"/>
      <c r="L1484" s="255"/>
    </row>
    <row r="1485" spans="1:12">
      <c r="A1485" s="9"/>
      <c r="B1485" s="9"/>
      <c r="C1485" s="9"/>
      <c r="D1485" s="9"/>
      <c r="E1485" s="25"/>
      <c r="F1485" s="25"/>
      <c r="G1485" s="25"/>
      <c r="H1485" s="25"/>
      <c r="I1485" s="33"/>
      <c r="J1485" s="229"/>
      <c r="K1485" s="255"/>
      <c r="L1485" s="255"/>
    </row>
    <row r="1486" spans="1:12">
      <c r="A1486" s="9"/>
      <c r="B1486" s="9"/>
      <c r="C1486" s="9"/>
      <c r="D1486" s="9"/>
      <c r="E1486" s="25"/>
      <c r="F1486" s="25"/>
      <c r="G1486" s="25"/>
      <c r="H1486" s="25"/>
      <c r="I1486" s="33"/>
      <c r="J1486" s="229"/>
      <c r="K1486" s="255"/>
      <c r="L1486" s="255"/>
    </row>
    <row r="1487" spans="1:12">
      <c r="A1487" s="9"/>
      <c r="B1487" s="9"/>
      <c r="C1487" s="9"/>
      <c r="D1487" s="9"/>
      <c r="E1487" s="25"/>
      <c r="F1487" s="25"/>
      <c r="G1487" s="25"/>
      <c r="H1487" s="25"/>
      <c r="I1487" s="33"/>
      <c r="J1487" s="229"/>
      <c r="K1487" s="255"/>
      <c r="L1487" s="255"/>
    </row>
    <row r="1488" spans="1:12">
      <c r="A1488" s="9"/>
      <c r="B1488" s="9"/>
      <c r="C1488" s="9"/>
      <c r="D1488" s="9"/>
      <c r="E1488" s="25"/>
      <c r="F1488" s="25"/>
      <c r="G1488" s="25"/>
      <c r="H1488" s="25"/>
      <c r="I1488" s="33"/>
      <c r="J1488" s="229"/>
      <c r="K1488" s="255"/>
      <c r="L1488" s="255"/>
    </row>
    <row r="1489" spans="1:12">
      <c r="A1489" s="9"/>
      <c r="B1489" s="9"/>
      <c r="C1489" s="9"/>
      <c r="D1489" s="9"/>
      <c r="E1489" s="25"/>
      <c r="F1489" s="25"/>
      <c r="G1489" s="25"/>
      <c r="H1489" s="25"/>
      <c r="I1489" s="33"/>
      <c r="J1489" s="229"/>
      <c r="K1489" s="255"/>
      <c r="L1489" s="255"/>
    </row>
    <row r="1490" spans="1:12">
      <c r="A1490" s="9"/>
      <c r="B1490" s="9"/>
      <c r="C1490" s="9"/>
      <c r="D1490" s="9"/>
      <c r="E1490" s="25"/>
      <c r="F1490" s="25"/>
      <c r="G1490" s="25"/>
      <c r="H1490" s="25"/>
      <c r="I1490" s="33"/>
      <c r="J1490" s="229"/>
      <c r="K1490" s="255"/>
      <c r="L1490" s="255"/>
    </row>
    <row r="1491" spans="1:12">
      <c r="A1491" s="9"/>
      <c r="B1491" s="9"/>
      <c r="C1491" s="9"/>
      <c r="D1491" s="9"/>
      <c r="E1491" s="25"/>
      <c r="F1491" s="25"/>
      <c r="G1491" s="25"/>
      <c r="H1491" s="25"/>
      <c r="I1491" s="33"/>
      <c r="J1491" s="229"/>
      <c r="K1491" s="255"/>
      <c r="L1491" s="255"/>
    </row>
    <row r="1492" spans="1:12">
      <c r="A1492" s="9"/>
      <c r="B1492" s="9"/>
      <c r="C1492" s="9"/>
      <c r="D1492" s="9"/>
      <c r="E1492" s="25"/>
      <c r="F1492" s="25"/>
      <c r="G1492" s="25"/>
      <c r="H1492" s="25"/>
      <c r="I1492" s="33"/>
      <c r="J1492" s="229"/>
      <c r="K1492" s="255"/>
      <c r="L1492" s="255"/>
    </row>
    <row r="1493" spans="1:12">
      <c r="A1493" s="9"/>
      <c r="B1493" s="9"/>
      <c r="C1493" s="9"/>
      <c r="D1493" s="9"/>
      <c r="E1493" s="25"/>
      <c r="F1493" s="25"/>
      <c r="G1493" s="25"/>
      <c r="H1493" s="25"/>
      <c r="I1493" s="33"/>
      <c r="J1493" s="229"/>
      <c r="K1493" s="255"/>
      <c r="L1493" s="255"/>
    </row>
    <row r="1494" spans="1:12">
      <c r="A1494" s="9"/>
      <c r="B1494" s="9"/>
      <c r="C1494" s="9"/>
      <c r="D1494" s="9"/>
      <c r="E1494" s="25"/>
      <c r="F1494" s="25"/>
      <c r="G1494" s="25"/>
      <c r="H1494" s="25"/>
      <c r="I1494" s="33"/>
      <c r="J1494" s="229"/>
      <c r="K1494" s="255"/>
      <c r="L1494" s="255"/>
    </row>
    <row r="1495" spans="1:12">
      <c r="A1495" s="9"/>
      <c r="B1495" s="9"/>
      <c r="C1495" s="9"/>
      <c r="D1495" s="9"/>
      <c r="E1495" s="25"/>
      <c r="F1495" s="25"/>
      <c r="G1495" s="25"/>
      <c r="H1495" s="25"/>
      <c r="I1495" s="33"/>
      <c r="J1495" s="229"/>
      <c r="K1495" s="255"/>
      <c r="L1495" s="255"/>
    </row>
    <row r="1496" spans="1:12">
      <c r="A1496" s="9"/>
      <c r="B1496" s="9"/>
      <c r="C1496" s="9"/>
      <c r="D1496" s="9"/>
      <c r="E1496" s="25"/>
      <c r="F1496" s="25"/>
      <c r="G1496" s="25"/>
      <c r="H1496" s="25"/>
      <c r="I1496" s="33"/>
      <c r="J1496" s="229"/>
      <c r="K1496" s="255"/>
      <c r="L1496" s="255"/>
    </row>
    <row r="1497" spans="1:12">
      <c r="A1497" s="9"/>
      <c r="B1497" s="9"/>
      <c r="C1497" s="9"/>
      <c r="D1497" s="9"/>
      <c r="E1497" s="25"/>
      <c r="F1497" s="25"/>
      <c r="G1497" s="25"/>
      <c r="H1497" s="25"/>
      <c r="I1497" s="33"/>
      <c r="J1497" s="229"/>
      <c r="K1497" s="255"/>
      <c r="L1497" s="255"/>
    </row>
    <row r="1498" spans="1:12">
      <c r="A1498" s="9"/>
      <c r="B1498" s="9"/>
      <c r="C1498" s="9"/>
      <c r="D1498" s="9"/>
      <c r="E1498" s="25"/>
      <c r="F1498" s="25"/>
      <c r="G1498" s="25"/>
      <c r="H1498" s="25"/>
      <c r="I1498" s="33"/>
      <c r="J1498" s="229"/>
      <c r="K1498" s="255"/>
      <c r="L1498" s="255"/>
    </row>
    <row r="1499" spans="1:12">
      <c r="A1499" s="9"/>
      <c r="B1499" s="9"/>
      <c r="C1499" s="9"/>
      <c r="D1499" s="9"/>
      <c r="E1499" s="25"/>
      <c r="F1499" s="25"/>
      <c r="G1499" s="25"/>
      <c r="H1499" s="25"/>
      <c r="I1499" s="33"/>
      <c r="J1499" s="229"/>
      <c r="K1499" s="255"/>
      <c r="L1499" s="255"/>
    </row>
    <row r="1500" spans="1:12">
      <c r="A1500" s="9"/>
      <c r="B1500" s="9"/>
      <c r="C1500" s="9"/>
      <c r="D1500" s="9"/>
      <c r="E1500" s="25"/>
      <c r="F1500" s="25"/>
      <c r="G1500" s="25"/>
      <c r="H1500" s="25"/>
      <c r="I1500" s="33"/>
      <c r="J1500" s="229"/>
      <c r="K1500" s="255"/>
      <c r="L1500" s="255"/>
    </row>
    <row r="1501" spans="1:12">
      <c r="A1501" s="9"/>
      <c r="B1501" s="9"/>
      <c r="C1501" s="9"/>
      <c r="D1501" s="9"/>
      <c r="E1501" s="25"/>
      <c r="F1501" s="25"/>
      <c r="G1501" s="25"/>
      <c r="H1501" s="25"/>
      <c r="I1501" s="33"/>
      <c r="J1501" s="229"/>
      <c r="K1501" s="255"/>
      <c r="L1501" s="255"/>
    </row>
    <row r="1502" spans="1:12">
      <c r="A1502" s="9"/>
      <c r="B1502" s="9"/>
      <c r="C1502" s="9"/>
      <c r="D1502" s="9"/>
      <c r="E1502" s="25"/>
      <c r="F1502" s="25"/>
      <c r="G1502" s="25"/>
      <c r="H1502" s="25"/>
      <c r="I1502" s="33"/>
      <c r="J1502" s="229"/>
      <c r="K1502" s="255"/>
      <c r="L1502" s="255"/>
    </row>
    <row r="1503" spans="1:12">
      <c r="A1503" s="9"/>
      <c r="B1503" s="9"/>
      <c r="C1503" s="9"/>
      <c r="D1503" s="9"/>
      <c r="E1503" s="25"/>
      <c r="F1503" s="25"/>
      <c r="G1503" s="25"/>
      <c r="H1503" s="25"/>
      <c r="I1503" s="33"/>
      <c r="J1503" s="229"/>
      <c r="K1503" s="255"/>
      <c r="L1503" s="255"/>
    </row>
    <row r="1504" spans="1:12">
      <c r="A1504" s="9"/>
      <c r="B1504" s="9"/>
      <c r="C1504" s="9"/>
      <c r="D1504" s="9"/>
      <c r="E1504" s="25"/>
      <c r="F1504" s="25"/>
      <c r="G1504" s="25"/>
      <c r="H1504" s="25"/>
      <c r="I1504" s="33"/>
      <c r="J1504" s="229"/>
      <c r="K1504" s="255"/>
      <c r="L1504" s="255"/>
    </row>
    <row r="1505" spans="1:12">
      <c r="A1505" s="9"/>
      <c r="B1505" s="9"/>
      <c r="C1505" s="9"/>
      <c r="D1505" s="9"/>
      <c r="E1505" s="25"/>
      <c r="F1505" s="25"/>
      <c r="G1505" s="25"/>
      <c r="H1505" s="25"/>
      <c r="I1505" s="33"/>
      <c r="J1505" s="229"/>
      <c r="K1505" s="255"/>
      <c r="L1505" s="255"/>
    </row>
    <row r="1506" spans="1:12">
      <c r="A1506" s="9"/>
      <c r="B1506" s="9"/>
      <c r="C1506" s="9"/>
      <c r="D1506" s="9"/>
      <c r="E1506" s="25"/>
      <c r="F1506" s="25"/>
      <c r="G1506" s="25"/>
      <c r="H1506" s="25"/>
      <c r="I1506" s="33"/>
      <c r="J1506" s="229"/>
      <c r="K1506" s="255"/>
      <c r="L1506" s="255"/>
    </row>
    <row r="1507" spans="1:12">
      <c r="A1507" s="9"/>
      <c r="B1507" s="9"/>
      <c r="C1507" s="9"/>
      <c r="D1507" s="9"/>
      <c r="E1507" s="25"/>
      <c r="F1507" s="25"/>
      <c r="G1507" s="25"/>
      <c r="H1507" s="25"/>
      <c r="I1507" s="33"/>
      <c r="J1507" s="229"/>
      <c r="K1507" s="255"/>
      <c r="L1507" s="255"/>
    </row>
    <row r="1508" spans="1:12">
      <c r="A1508" s="9"/>
      <c r="B1508" s="9"/>
      <c r="C1508" s="9"/>
      <c r="D1508" s="9"/>
      <c r="E1508" s="25"/>
      <c r="F1508" s="25"/>
      <c r="G1508" s="25"/>
      <c r="H1508" s="25"/>
      <c r="I1508" s="33"/>
      <c r="J1508" s="229"/>
      <c r="K1508" s="255"/>
      <c r="L1508" s="255"/>
    </row>
    <row r="1509" spans="1:12">
      <c r="A1509" s="9"/>
      <c r="B1509" s="9"/>
      <c r="C1509" s="9"/>
      <c r="D1509" s="9"/>
      <c r="E1509" s="25"/>
      <c r="F1509" s="25"/>
      <c r="G1509" s="25"/>
      <c r="H1509" s="25"/>
      <c r="I1509" s="33"/>
      <c r="J1509" s="229"/>
      <c r="K1509" s="255"/>
      <c r="L1509" s="255"/>
    </row>
    <row r="1510" spans="1:12">
      <c r="A1510" s="9"/>
      <c r="B1510" s="9"/>
      <c r="C1510" s="9"/>
      <c r="D1510" s="9"/>
      <c r="E1510" s="25"/>
      <c r="F1510" s="25"/>
      <c r="G1510" s="25"/>
      <c r="H1510" s="25"/>
      <c r="I1510" s="33"/>
      <c r="J1510" s="229"/>
      <c r="K1510" s="255"/>
      <c r="L1510" s="255"/>
    </row>
    <row r="1511" spans="1:12">
      <c r="A1511" s="9"/>
      <c r="B1511" s="9"/>
      <c r="C1511" s="9"/>
      <c r="D1511" s="9"/>
      <c r="E1511" s="25"/>
      <c r="F1511" s="25"/>
      <c r="G1511" s="25"/>
      <c r="H1511" s="25"/>
      <c r="I1511" s="33"/>
      <c r="J1511" s="229"/>
      <c r="K1511" s="255"/>
      <c r="L1511" s="255"/>
    </row>
    <row r="1512" spans="1:12">
      <c r="A1512" s="9"/>
      <c r="B1512" s="9"/>
      <c r="C1512" s="9"/>
      <c r="D1512" s="9"/>
      <c r="E1512" s="25"/>
      <c r="F1512" s="25"/>
      <c r="G1512" s="25"/>
      <c r="H1512" s="25"/>
      <c r="I1512" s="33"/>
      <c r="J1512" s="229"/>
      <c r="K1512" s="255"/>
      <c r="L1512" s="255"/>
    </row>
    <row r="1513" spans="1:12">
      <c r="A1513" s="9"/>
      <c r="B1513" s="9"/>
      <c r="C1513" s="9"/>
      <c r="D1513" s="9"/>
      <c r="E1513" s="25"/>
      <c r="F1513" s="25"/>
      <c r="G1513" s="25"/>
      <c r="H1513" s="25"/>
      <c r="I1513" s="33"/>
      <c r="J1513" s="229"/>
      <c r="K1513" s="255"/>
      <c r="L1513" s="255"/>
    </row>
    <row r="1514" spans="1:12">
      <c r="A1514" s="9"/>
      <c r="B1514" s="9"/>
      <c r="C1514" s="9"/>
      <c r="D1514" s="9"/>
      <c r="E1514" s="25"/>
      <c r="F1514" s="25"/>
      <c r="G1514" s="25"/>
      <c r="H1514" s="25"/>
      <c r="I1514" s="33"/>
      <c r="J1514" s="229"/>
      <c r="K1514" s="255"/>
      <c r="L1514" s="255"/>
    </row>
    <row r="1515" spans="1:12">
      <c r="A1515" s="9"/>
      <c r="B1515" s="9"/>
      <c r="C1515" s="9"/>
      <c r="D1515" s="9"/>
      <c r="E1515" s="25"/>
      <c r="F1515" s="25"/>
      <c r="G1515" s="25"/>
      <c r="H1515" s="25"/>
      <c r="I1515" s="33"/>
      <c r="J1515" s="229"/>
      <c r="K1515" s="255"/>
      <c r="L1515" s="255"/>
    </row>
    <row r="1516" spans="1:12">
      <c r="A1516" s="9"/>
      <c r="B1516" s="9"/>
      <c r="C1516" s="9"/>
      <c r="D1516" s="9"/>
      <c r="E1516" s="25"/>
      <c r="F1516" s="25"/>
      <c r="G1516" s="25"/>
      <c r="H1516" s="25"/>
      <c r="I1516" s="33"/>
      <c r="J1516" s="229"/>
      <c r="K1516" s="255"/>
      <c r="L1516" s="255"/>
    </row>
    <row r="1517" spans="1:12">
      <c r="A1517" s="9"/>
      <c r="B1517" s="9"/>
      <c r="C1517" s="9"/>
      <c r="D1517" s="9"/>
      <c r="E1517" s="25"/>
      <c r="F1517" s="25"/>
      <c r="G1517" s="25"/>
      <c r="H1517" s="25"/>
      <c r="I1517" s="33"/>
      <c r="J1517" s="229"/>
      <c r="K1517" s="255"/>
      <c r="L1517" s="255"/>
    </row>
    <row r="1518" spans="1:12">
      <c r="A1518" s="9"/>
      <c r="B1518" s="9"/>
      <c r="C1518" s="9"/>
      <c r="D1518" s="9"/>
      <c r="E1518" s="25"/>
      <c r="F1518" s="25"/>
      <c r="G1518" s="25"/>
      <c r="H1518" s="25"/>
      <c r="I1518" s="33"/>
      <c r="J1518" s="229"/>
      <c r="K1518" s="255"/>
      <c r="L1518" s="255"/>
    </row>
    <row r="1519" spans="1:12">
      <c r="A1519" s="9"/>
      <c r="B1519" s="9"/>
      <c r="C1519" s="9"/>
      <c r="D1519" s="9"/>
      <c r="E1519" s="25"/>
      <c r="F1519" s="25"/>
      <c r="G1519" s="25"/>
      <c r="H1519" s="25"/>
      <c r="I1519" s="33"/>
      <c r="J1519" s="229"/>
      <c r="K1519" s="255"/>
      <c r="L1519" s="255"/>
    </row>
    <row r="1520" spans="1:12">
      <c r="A1520" s="9"/>
      <c r="B1520" s="9"/>
      <c r="C1520" s="9"/>
      <c r="D1520" s="9"/>
      <c r="E1520" s="25"/>
      <c r="F1520" s="25"/>
      <c r="G1520" s="25"/>
      <c r="H1520" s="25"/>
      <c r="I1520" s="33"/>
      <c r="J1520" s="229"/>
      <c r="K1520" s="255"/>
      <c r="L1520" s="255"/>
    </row>
    <row r="1521" spans="1:12">
      <c r="A1521" s="9"/>
      <c r="B1521" s="9"/>
      <c r="C1521" s="9"/>
      <c r="D1521" s="9"/>
      <c r="E1521" s="25"/>
      <c r="F1521" s="25"/>
      <c r="G1521" s="25"/>
      <c r="H1521" s="25"/>
      <c r="I1521" s="33"/>
      <c r="J1521" s="229"/>
      <c r="K1521" s="255"/>
      <c r="L1521" s="255"/>
    </row>
    <row r="1522" spans="1:12">
      <c r="A1522" s="9"/>
      <c r="B1522" s="9"/>
      <c r="C1522" s="9"/>
      <c r="D1522" s="9"/>
      <c r="E1522" s="25"/>
      <c r="F1522" s="25"/>
      <c r="G1522" s="25"/>
      <c r="H1522" s="25"/>
      <c r="I1522" s="33"/>
      <c r="J1522" s="229"/>
      <c r="K1522" s="255"/>
      <c r="L1522" s="255"/>
    </row>
    <row r="1523" spans="1:12">
      <c r="A1523" s="9"/>
      <c r="B1523" s="9"/>
      <c r="C1523" s="9"/>
      <c r="D1523" s="9"/>
      <c r="E1523" s="25"/>
      <c r="F1523" s="25"/>
      <c r="G1523" s="25"/>
      <c r="H1523" s="25"/>
      <c r="I1523" s="33"/>
      <c r="J1523" s="229"/>
      <c r="K1523" s="255"/>
      <c r="L1523" s="255"/>
    </row>
    <row r="1524" spans="1:12">
      <c r="A1524" s="9"/>
      <c r="B1524" s="9"/>
      <c r="C1524" s="9"/>
      <c r="D1524" s="9"/>
      <c r="E1524" s="25"/>
      <c r="F1524" s="25"/>
      <c r="G1524" s="25"/>
      <c r="H1524" s="25"/>
      <c r="I1524" s="33"/>
      <c r="J1524" s="229"/>
      <c r="K1524" s="255"/>
      <c r="L1524" s="255"/>
    </row>
    <row r="1525" spans="1:12">
      <c r="A1525" s="9"/>
      <c r="B1525" s="9"/>
      <c r="C1525" s="9"/>
      <c r="D1525" s="9"/>
      <c r="E1525" s="25"/>
      <c r="F1525" s="25"/>
      <c r="G1525" s="25"/>
      <c r="H1525" s="25"/>
      <c r="I1525" s="33"/>
      <c r="J1525" s="229"/>
      <c r="K1525" s="255"/>
      <c r="L1525" s="255"/>
    </row>
    <row r="1526" spans="1:12">
      <c r="A1526" s="9"/>
      <c r="B1526" s="9"/>
      <c r="C1526" s="9"/>
      <c r="D1526" s="9"/>
      <c r="E1526" s="25"/>
      <c r="F1526" s="25"/>
      <c r="G1526" s="25"/>
      <c r="H1526" s="25"/>
      <c r="I1526" s="33"/>
      <c r="J1526" s="229"/>
      <c r="K1526" s="255"/>
      <c r="L1526" s="255"/>
    </row>
    <row r="1527" spans="1:12">
      <c r="A1527" s="9"/>
      <c r="B1527" s="9"/>
      <c r="C1527" s="9"/>
      <c r="D1527" s="9"/>
      <c r="E1527" s="25"/>
      <c r="F1527" s="25"/>
      <c r="G1527" s="25"/>
      <c r="H1527" s="25"/>
      <c r="I1527" s="33"/>
      <c r="J1527" s="229"/>
      <c r="K1527" s="255"/>
      <c r="L1527" s="255"/>
    </row>
    <row r="1528" spans="1:12">
      <c r="A1528" s="9"/>
      <c r="B1528" s="9"/>
      <c r="C1528" s="9"/>
      <c r="D1528" s="9"/>
      <c r="E1528" s="25"/>
      <c r="F1528" s="25"/>
      <c r="G1528" s="25"/>
      <c r="H1528" s="25"/>
      <c r="I1528" s="33"/>
      <c r="J1528" s="229"/>
      <c r="K1528" s="255"/>
      <c r="L1528" s="255"/>
    </row>
    <row r="1529" spans="1:12">
      <c r="A1529" s="9"/>
      <c r="B1529" s="9"/>
      <c r="C1529" s="9"/>
      <c r="D1529" s="9"/>
      <c r="E1529" s="25"/>
      <c r="F1529" s="25"/>
      <c r="G1529" s="25"/>
      <c r="H1529" s="25"/>
      <c r="I1529" s="33"/>
      <c r="J1529" s="229"/>
      <c r="K1529" s="255"/>
      <c r="L1529" s="255"/>
    </row>
    <row r="1530" spans="1:12">
      <c r="A1530" s="9"/>
      <c r="B1530" s="9"/>
      <c r="C1530" s="9"/>
      <c r="D1530" s="9"/>
      <c r="E1530" s="25"/>
      <c r="F1530" s="25"/>
      <c r="G1530" s="25"/>
      <c r="H1530" s="25"/>
      <c r="I1530" s="33"/>
      <c r="J1530" s="229"/>
      <c r="K1530" s="255"/>
      <c r="L1530" s="255"/>
    </row>
    <row r="1531" spans="1:12">
      <c r="A1531" s="9"/>
      <c r="B1531" s="9"/>
      <c r="C1531" s="9"/>
      <c r="D1531" s="9"/>
      <c r="E1531" s="25"/>
      <c r="F1531" s="25"/>
      <c r="G1531" s="25"/>
      <c r="H1531" s="25"/>
      <c r="I1531" s="33"/>
      <c r="J1531" s="229"/>
      <c r="K1531" s="255"/>
      <c r="L1531" s="255"/>
    </row>
    <row r="1532" spans="1:12">
      <c r="A1532" s="9"/>
      <c r="B1532" s="9"/>
      <c r="C1532" s="9"/>
      <c r="D1532" s="9"/>
      <c r="E1532" s="25"/>
      <c r="F1532" s="25"/>
      <c r="G1532" s="25"/>
      <c r="H1532" s="25"/>
      <c r="I1532" s="33"/>
      <c r="J1532" s="229"/>
      <c r="K1532" s="255"/>
      <c r="L1532" s="255"/>
    </row>
    <row r="1533" spans="1:12">
      <c r="A1533" s="9"/>
      <c r="B1533" s="9"/>
      <c r="C1533" s="9"/>
      <c r="D1533" s="9"/>
      <c r="E1533" s="25"/>
      <c r="F1533" s="25"/>
      <c r="G1533" s="25"/>
      <c r="H1533" s="25"/>
      <c r="I1533" s="33"/>
      <c r="J1533" s="229"/>
      <c r="K1533" s="255"/>
      <c r="L1533" s="255"/>
    </row>
    <row r="1534" spans="1:12">
      <c r="A1534" s="9"/>
      <c r="B1534" s="9"/>
      <c r="C1534" s="9"/>
      <c r="D1534" s="9"/>
      <c r="E1534" s="25"/>
      <c r="F1534" s="25"/>
      <c r="G1534" s="25"/>
      <c r="H1534" s="25"/>
      <c r="I1534" s="33"/>
      <c r="J1534" s="229"/>
      <c r="K1534" s="255"/>
      <c r="L1534" s="255"/>
    </row>
    <row r="1535" spans="1:12">
      <c r="A1535" s="9"/>
      <c r="B1535" s="9"/>
      <c r="C1535" s="9"/>
      <c r="D1535" s="9"/>
      <c r="E1535" s="25"/>
      <c r="F1535" s="25"/>
      <c r="G1535" s="25"/>
      <c r="H1535" s="25"/>
      <c r="I1535" s="33"/>
      <c r="J1535" s="229"/>
      <c r="K1535" s="255"/>
      <c r="L1535" s="255"/>
    </row>
    <row r="1536" spans="1:12">
      <c r="A1536" s="9"/>
      <c r="B1536" s="9"/>
      <c r="C1536" s="9"/>
      <c r="D1536" s="9"/>
      <c r="E1536" s="25"/>
      <c r="F1536" s="25"/>
      <c r="G1536" s="25"/>
      <c r="H1536" s="25"/>
      <c r="I1536" s="33"/>
      <c r="J1536" s="229"/>
      <c r="K1536" s="255"/>
      <c r="L1536" s="255"/>
    </row>
    <row r="1537" spans="1:12">
      <c r="A1537" s="9"/>
      <c r="B1537" s="9"/>
      <c r="C1537" s="9"/>
      <c r="D1537" s="9"/>
      <c r="E1537" s="25"/>
      <c r="F1537" s="25"/>
      <c r="G1537" s="25"/>
      <c r="H1537" s="25"/>
      <c r="I1537" s="33"/>
      <c r="J1537" s="229"/>
      <c r="K1537" s="255"/>
      <c r="L1537" s="255"/>
    </row>
    <row r="1538" spans="1:12">
      <c r="A1538" s="9"/>
      <c r="B1538" s="9"/>
      <c r="C1538" s="9"/>
      <c r="D1538" s="9"/>
      <c r="E1538" s="25"/>
      <c r="F1538" s="25"/>
      <c r="G1538" s="25"/>
      <c r="H1538" s="25"/>
      <c r="I1538" s="33"/>
      <c r="J1538" s="229"/>
      <c r="K1538" s="255"/>
      <c r="L1538" s="255"/>
    </row>
    <row r="1539" spans="1:12">
      <c r="A1539" s="9"/>
      <c r="B1539" s="9"/>
      <c r="C1539" s="9"/>
      <c r="D1539" s="9"/>
      <c r="E1539" s="25"/>
      <c r="F1539" s="25"/>
      <c r="G1539" s="25"/>
      <c r="H1539" s="25"/>
      <c r="I1539" s="33"/>
      <c r="J1539" s="229"/>
      <c r="K1539" s="255"/>
      <c r="L1539" s="255"/>
    </row>
    <row r="1540" spans="1:12">
      <c r="A1540" s="9"/>
      <c r="B1540" s="9"/>
      <c r="C1540" s="9"/>
      <c r="D1540" s="9"/>
      <c r="E1540" s="25"/>
      <c r="F1540" s="25"/>
      <c r="G1540" s="25"/>
      <c r="H1540" s="25"/>
      <c r="I1540" s="33"/>
      <c r="J1540" s="229"/>
      <c r="K1540" s="255"/>
      <c r="L1540" s="255"/>
    </row>
    <row r="1541" spans="1:12">
      <c r="A1541" s="9"/>
      <c r="B1541" s="9"/>
      <c r="C1541" s="9"/>
      <c r="D1541" s="9"/>
      <c r="E1541" s="25"/>
      <c r="F1541" s="25"/>
      <c r="G1541" s="25"/>
      <c r="H1541" s="25"/>
      <c r="I1541" s="33"/>
      <c r="J1541" s="229"/>
      <c r="K1541" s="255"/>
      <c r="L1541" s="255"/>
    </row>
    <row r="1542" spans="1:12">
      <c r="A1542" s="9"/>
      <c r="B1542" s="9"/>
      <c r="C1542" s="9"/>
      <c r="D1542" s="9"/>
      <c r="E1542" s="25"/>
      <c r="F1542" s="25"/>
      <c r="G1542" s="25"/>
      <c r="H1542" s="25"/>
      <c r="I1542" s="33"/>
      <c r="J1542" s="229"/>
      <c r="K1542" s="255"/>
      <c r="L1542" s="255"/>
    </row>
    <row r="1543" spans="1:12">
      <c r="A1543" s="9"/>
      <c r="B1543" s="9"/>
      <c r="C1543" s="9"/>
      <c r="D1543" s="9"/>
      <c r="E1543" s="25"/>
      <c r="F1543" s="25"/>
      <c r="G1543" s="25"/>
      <c r="H1543" s="25"/>
      <c r="I1543" s="33"/>
      <c r="J1543" s="229"/>
      <c r="K1543" s="255"/>
      <c r="L1543" s="255"/>
    </row>
    <row r="1544" spans="1:12">
      <c r="A1544" s="9"/>
      <c r="B1544" s="9"/>
      <c r="C1544" s="9"/>
      <c r="D1544" s="9"/>
      <c r="E1544" s="25"/>
      <c r="F1544" s="25"/>
      <c r="G1544" s="25"/>
      <c r="H1544" s="25"/>
      <c r="I1544" s="33"/>
      <c r="J1544" s="229"/>
      <c r="K1544" s="255"/>
      <c r="L1544" s="255"/>
    </row>
    <row r="1545" spans="1:12">
      <c r="A1545" s="9"/>
      <c r="B1545" s="9"/>
      <c r="C1545" s="9"/>
      <c r="D1545" s="9"/>
      <c r="E1545" s="25"/>
      <c r="F1545" s="25"/>
      <c r="G1545" s="25"/>
      <c r="H1545" s="25"/>
      <c r="I1545" s="33"/>
      <c r="J1545" s="229"/>
      <c r="K1545" s="255"/>
      <c r="L1545" s="255"/>
    </row>
    <row r="1546" spans="1:12">
      <c r="A1546" s="9"/>
      <c r="B1546" s="9"/>
      <c r="C1546" s="9"/>
      <c r="D1546" s="9"/>
      <c r="E1546" s="25"/>
      <c r="F1546" s="25"/>
      <c r="G1546" s="25"/>
      <c r="H1546" s="25"/>
      <c r="I1546" s="33"/>
      <c r="J1546" s="229"/>
      <c r="K1546" s="255"/>
      <c r="L1546" s="255"/>
    </row>
    <row r="1547" spans="1:12">
      <c r="A1547" s="9"/>
      <c r="B1547" s="9"/>
      <c r="C1547" s="9"/>
      <c r="D1547" s="9"/>
      <c r="E1547" s="25"/>
      <c r="F1547" s="25"/>
      <c r="G1547" s="25"/>
      <c r="H1547" s="25"/>
      <c r="I1547" s="33"/>
      <c r="J1547" s="229"/>
      <c r="K1547" s="255"/>
      <c r="L1547" s="255"/>
    </row>
    <row r="1548" spans="1:12">
      <c r="A1548" s="9"/>
      <c r="B1548" s="9"/>
      <c r="C1548" s="9"/>
      <c r="D1548" s="9"/>
      <c r="E1548" s="25"/>
      <c r="F1548" s="25"/>
      <c r="G1548" s="25"/>
      <c r="H1548" s="25"/>
      <c r="I1548" s="33"/>
      <c r="J1548" s="229"/>
      <c r="K1548" s="255"/>
      <c r="L1548" s="255"/>
    </row>
    <row r="1549" spans="1:12">
      <c r="A1549" s="9"/>
      <c r="B1549" s="9"/>
      <c r="C1549" s="9"/>
      <c r="D1549" s="9"/>
      <c r="E1549" s="25"/>
      <c r="F1549" s="25"/>
      <c r="G1549" s="25"/>
      <c r="H1549" s="25"/>
      <c r="I1549" s="33"/>
      <c r="J1549" s="229"/>
      <c r="K1549" s="255"/>
      <c r="L1549" s="255"/>
    </row>
    <row r="1550" spans="1:12">
      <c r="A1550" s="9"/>
      <c r="B1550" s="9"/>
      <c r="C1550" s="9"/>
      <c r="D1550" s="9"/>
      <c r="E1550" s="25"/>
      <c r="F1550" s="25"/>
      <c r="G1550" s="25"/>
      <c r="H1550" s="25"/>
      <c r="I1550" s="33"/>
      <c r="J1550" s="229"/>
      <c r="K1550" s="255"/>
      <c r="L1550" s="255"/>
    </row>
    <row r="1551" spans="1:12">
      <c r="A1551" s="9"/>
      <c r="B1551" s="9"/>
      <c r="C1551" s="9"/>
      <c r="D1551" s="9"/>
      <c r="E1551" s="25"/>
      <c r="F1551" s="25"/>
      <c r="G1551" s="25"/>
      <c r="H1551" s="25"/>
      <c r="I1551" s="33"/>
      <c r="J1551" s="229"/>
      <c r="K1551" s="255"/>
      <c r="L1551" s="255"/>
    </row>
    <row r="1552" spans="1:12">
      <c r="A1552" s="9"/>
      <c r="B1552" s="9"/>
      <c r="C1552" s="9"/>
      <c r="D1552" s="9"/>
      <c r="E1552" s="25"/>
      <c r="F1552" s="25"/>
      <c r="G1552" s="25"/>
      <c r="H1552" s="25"/>
      <c r="I1552" s="33"/>
      <c r="J1552" s="229"/>
      <c r="K1552" s="255"/>
      <c r="L1552" s="255"/>
    </row>
    <row r="1553" spans="1:12">
      <c r="A1553" s="9"/>
      <c r="B1553" s="9"/>
      <c r="C1553" s="9"/>
      <c r="D1553" s="9"/>
      <c r="E1553" s="25"/>
      <c r="F1553" s="25"/>
      <c r="G1553" s="25"/>
      <c r="H1553" s="25"/>
      <c r="I1553" s="33"/>
      <c r="J1553" s="229"/>
      <c r="K1553" s="255"/>
      <c r="L1553" s="255"/>
    </row>
    <row r="1554" spans="1:12">
      <c r="A1554" s="9"/>
      <c r="B1554" s="9"/>
      <c r="C1554" s="9"/>
      <c r="D1554" s="9"/>
      <c r="E1554" s="25"/>
      <c r="F1554" s="25"/>
      <c r="G1554" s="25"/>
      <c r="H1554" s="25"/>
      <c r="I1554" s="33"/>
      <c r="J1554" s="229"/>
      <c r="K1554" s="255"/>
      <c r="L1554" s="255"/>
    </row>
    <row r="1555" spans="1:12">
      <c r="A1555" s="9"/>
      <c r="B1555" s="9"/>
      <c r="C1555" s="9"/>
      <c r="D1555" s="9"/>
      <c r="E1555" s="25"/>
      <c r="F1555" s="25"/>
      <c r="G1555" s="25"/>
      <c r="H1555" s="25"/>
      <c r="I1555" s="33"/>
      <c r="J1555" s="229"/>
      <c r="K1555" s="255"/>
      <c r="L1555" s="255"/>
    </row>
    <row r="1556" spans="1:12">
      <c r="A1556" s="9"/>
      <c r="B1556" s="9"/>
      <c r="C1556" s="9"/>
      <c r="D1556" s="9"/>
      <c r="E1556" s="25"/>
      <c r="F1556" s="25"/>
      <c r="G1556" s="25"/>
      <c r="H1556" s="25"/>
      <c r="I1556" s="33"/>
      <c r="J1556" s="229"/>
      <c r="K1556" s="255"/>
      <c r="L1556" s="255"/>
    </row>
    <row r="1557" spans="1:12">
      <c r="A1557" s="9"/>
      <c r="B1557" s="9"/>
      <c r="C1557" s="9"/>
      <c r="D1557" s="9"/>
      <c r="E1557" s="25"/>
      <c r="F1557" s="25"/>
      <c r="G1557" s="25"/>
      <c r="H1557" s="25"/>
      <c r="I1557" s="33"/>
      <c r="J1557" s="229"/>
      <c r="K1557" s="255"/>
      <c r="L1557" s="255"/>
    </row>
    <row r="1558" spans="1:12">
      <c r="A1558" s="9"/>
      <c r="B1558" s="9"/>
      <c r="C1558" s="9"/>
      <c r="D1558" s="9"/>
      <c r="E1558" s="25"/>
      <c r="F1558" s="25"/>
      <c r="G1558" s="25"/>
      <c r="H1558" s="25"/>
      <c r="I1558" s="33"/>
      <c r="J1558" s="229"/>
      <c r="K1558" s="255"/>
      <c r="L1558" s="255"/>
    </row>
    <row r="1559" spans="1:12">
      <c r="A1559" s="9"/>
      <c r="B1559" s="9"/>
      <c r="C1559" s="9"/>
      <c r="D1559" s="9"/>
      <c r="E1559" s="25"/>
      <c r="F1559" s="25"/>
      <c r="G1559" s="25"/>
      <c r="H1559" s="25"/>
      <c r="I1559" s="33"/>
      <c r="J1559" s="229"/>
      <c r="K1559" s="255"/>
      <c r="L1559" s="255"/>
    </row>
    <row r="1560" spans="1:12">
      <c r="A1560" s="9"/>
      <c r="B1560" s="9"/>
      <c r="C1560" s="9"/>
      <c r="D1560" s="9"/>
      <c r="E1560" s="25"/>
      <c r="F1560" s="25"/>
      <c r="G1560" s="25"/>
      <c r="H1560" s="25"/>
      <c r="I1560" s="33"/>
      <c r="J1560" s="229"/>
      <c r="K1560" s="255"/>
      <c r="L1560" s="255"/>
    </row>
    <row r="1561" spans="1:12">
      <c r="A1561" s="9"/>
      <c r="B1561" s="9"/>
      <c r="C1561" s="9"/>
      <c r="D1561" s="9"/>
      <c r="E1561" s="25"/>
      <c r="F1561" s="25"/>
      <c r="G1561" s="25"/>
      <c r="H1561" s="25"/>
      <c r="I1561" s="33"/>
      <c r="J1561" s="229"/>
      <c r="K1561" s="255"/>
      <c r="L1561" s="255"/>
    </row>
    <row r="1562" spans="1:12">
      <c r="A1562" s="9"/>
      <c r="B1562" s="9"/>
      <c r="C1562" s="9"/>
      <c r="D1562" s="9"/>
      <c r="E1562" s="25"/>
      <c r="F1562" s="25"/>
      <c r="G1562" s="25"/>
      <c r="H1562" s="25"/>
      <c r="I1562" s="33"/>
      <c r="J1562" s="229"/>
      <c r="K1562" s="255"/>
      <c r="L1562" s="255"/>
    </row>
    <row r="1563" spans="1:12">
      <c r="A1563" s="9"/>
      <c r="B1563" s="9"/>
      <c r="C1563" s="9"/>
      <c r="D1563" s="9"/>
      <c r="E1563" s="25"/>
      <c r="F1563" s="25"/>
      <c r="G1563" s="25"/>
      <c r="H1563" s="25"/>
      <c r="I1563" s="33"/>
      <c r="J1563" s="229"/>
      <c r="K1563" s="255"/>
      <c r="L1563" s="255"/>
    </row>
    <row r="1564" spans="1:12">
      <c r="A1564" s="9"/>
      <c r="B1564" s="9"/>
      <c r="C1564" s="9"/>
      <c r="D1564" s="9"/>
      <c r="E1564" s="25"/>
      <c r="F1564" s="25"/>
      <c r="G1564" s="25"/>
      <c r="H1564" s="25"/>
      <c r="I1564" s="33"/>
      <c r="J1564" s="229"/>
      <c r="K1564" s="255"/>
      <c r="L1564" s="255"/>
    </row>
    <row r="1565" spans="1:12">
      <c r="A1565" s="9"/>
      <c r="B1565" s="9"/>
      <c r="C1565" s="9"/>
      <c r="D1565" s="9"/>
      <c r="E1565" s="25"/>
      <c r="F1565" s="25"/>
      <c r="G1565" s="25"/>
      <c r="H1565" s="25"/>
      <c r="I1565" s="33"/>
      <c r="J1565" s="229"/>
      <c r="K1565" s="255"/>
      <c r="L1565" s="255"/>
    </row>
    <row r="1566" spans="1:12">
      <c r="A1566" s="9"/>
      <c r="B1566" s="9"/>
      <c r="C1566" s="9"/>
      <c r="D1566" s="9"/>
      <c r="E1566" s="25"/>
      <c r="F1566" s="25"/>
      <c r="G1566" s="25"/>
      <c r="H1566" s="25"/>
      <c r="I1566" s="33"/>
      <c r="J1566" s="229"/>
      <c r="K1566" s="255"/>
      <c r="L1566" s="255"/>
    </row>
    <row r="1567" spans="1:12">
      <c r="A1567" s="9"/>
      <c r="B1567" s="9"/>
      <c r="C1567" s="9"/>
      <c r="D1567" s="9"/>
      <c r="E1567" s="25"/>
      <c r="F1567" s="25"/>
      <c r="G1567" s="25"/>
      <c r="H1567" s="25"/>
      <c r="I1567" s="33"/>
      <c r="J1567" s="229"/>
      <c r="K1567" s="255"/>
      <c r="L1567" s="255"/>
    </row>
    <row r="1568" spans="1:12">
      <c r="A1568" s="9"/>
      <c r="B1568" s="9"/>
      <c r="C1568" s="9"/>
      <c r="D1568" s="9"/>
      <c r="E1568" s="25"/>
      <c r="F1568" s="25"/>
      <c r="G1568" s="25"/>
      <c r="H1568" s="25"/>
      <c r="I1568" s="33"/>
      <c r="J1568" s="229"/>
      <c r="K1568" s="255"/>
      <c r="L1568" s="255"/>
    </row>
    <row r="1569" spans="1:12">
      <c r="A1569" s="9"/>
      <c r="B1569" s="9"/>
      <c r="C1569" s="9"/>
      <c r="D1569" s="9"/>
      <c r="E1569" s="25"/>
      <c r="F1569" s="25"/>
      <c r="G1569" s="25"/>
      <c r="H1569" s="25"/>
      <c r="I1569" s="33"/>
      <c r="J1569" s="229"/>
      <c r="K1569" s="255"/>
      <c r="L1569" s="255"/>
    </row>
    <row r="1570" spans="1:12">
      <c r="A1570" s="9"/>
      <c r="B1570" s="9"/>
      <c r="C1570" s="9"/>
      <c r="D1570" s="9"/>
      <c r="E1570" s="25"/>
      <c r="F1570" s="25"/>
      <c r="G1570" s="25"/>
      <c r="H1570" s="25"/>
      <c r="I1570" s="33"/>
      <c r="J1570" s="229"/>
      <c r="K1570" s="255"/>
      <c r="L1570" s="255"/>
    </row>
    <row r="1571" spans="1:12">
      <c r="A1571" s="9"/>
      <c r="B1571" s="9"/>
      <c r="C1571" s="9"/>
      <c r="D1571" s="9"/>
      <c r="E1571" s="25"/>
      <c r="F1571" s="25"/>
      <c r="G1571" s="25"/>
      <c r="H1571" s="25"/>
      <c r="I1571" s="33"/>
      <c r="J1571" s="229"/>
      <c r="K1571" s="255"/>
      <c r="L1571" s="255"/>
    </row>
    <row r="1572" spans="1:12">
      <c r="A1572" s="9"/>
      <c r="B1572" s="9"/>
      <c r="C1572" s="9"/>
      <c r="D1572" s="9"/>
      <c r="E1572" s="25"/>
      <c r="F1572" s="25"/>
      <c r="G1572" s="25"/>
      <c r="H1572" s="25"/>
      <c r="I1572" s="33"/>
      <c r="J1572" s="229"/>
      <c r="K1572" s="255"/>
      <c r="L1572" s="255"/>
    </row>
    <row r="1573" spans="1:12">
      <c r="A1573" s="9"/>
      <c r="B1573" s="9"/>
      <c r="C1573" s="9"/>
      <c r="D1573" s="9"/>
      <c r="E1573" s="25"/>
      <c r="F1573" s="25"/>
      <c r="G1573" s="25"/>
      <c r="H1573" s="25"/>
      <c r="I1573" s="33"/>
      <c r="J1573" s="229"/>
      <c r="K1573" s="255"/>
      <c r="L1573" s="255"/>
    </row>
    <row r="1574" spans="1:12">
      <c r="A1574" s="9"/>
      <c r="B1574" s="9"/>
      <c r="C1574" s="9"/>
      <c r="D1574" s="9"/>
      <c r="E1574" s="25"/>
      <c r="F1574" s="25"/>
      <c r="G1574" s="25"/>
      <c r="H1574" s="25"/>
      <c r="I1574" s="33"/>
      <c r="J1574" s="229"/>
      <c r="K1574" s="255"/>
      <c r="L1574" s="255"/>
    </row>
    <row r="1575" spans="1:12">
      <c r="A1575" s="9"/>
      <c r="B1575" s="9"/>
      <c r="C1575" s="9"/>
      <c r="D1575" s="9"/>
      <c r="E1575" s="25"/>
      <c r="F1575" s="25"/>
      <c r="G1575" s="25"/>
      <c r="H1575" s="25"/>
      <c r="I1575" s="33"/>
      <c r="J1575" s="229"/>
      <c r="K1575" s="255"/>
      <c r="L1575" s="255"/>
    </row>
    <row r="1576" spans="1:12">
      <c r="A1576" s="9"/>
      <c r="B1576" s="9"/>
      <c r="C1576" s="9"/>
      <c r="D1576" s="9"/>
      <c r="E1576" s="25"/>
      <c r="F1576" s="25"/>
      <c r="G1576" s="25"/>
      <c r="H1576" s="25"/>
      <c r="I1576" s="33"/>
      <c r="J1576" s="229"/>
      <c r="K1576" s="255"/>
      <c r="L1576" s="255"/>
    </row>
    <row r="1577" spans="1:12">
      <c r="A1577" s="9"/>
      <c r="B1577" s="9"/>
      <c r="C1577" s="9"/>
      <c r="D1577" s="9"/>
      <c r="E1577" s="25"/>
      <c r="F1577" s="25"/>
      <c r="G1577" s="25"/>
      <c r="H1577" s="25"/>
      <c r="I1577" s="33"/>
      <c r="J1577" s="229"/>
      <c r="K1577" s="255"/>
      <c r="L1577" s="255"/>
    </row>
    <row r="1578" spans="1:12">
      <c r="A1578" s="9"/>
      <c r="B1578" s="9"/>
      <c r="C1578" s="9"/>
      <c r="D1578" s="9"/>
      <c r="E1578" s="25"/>
      <c r="F1578" s="25"/>
      <c r="G1578" s="25"/>
      <c r="H1578" s="25"/>
      <c r="I1578" s="33"/>
      <c r="J1578" s="229"/>
      <c r="K1578" s="255"/>
      <c r="L1578" s="255"/>
    </row>
    <row r="1579" spans="1:12">
      <c r="A1579" s="9"/>
      <c r="B1579" s="9"/>
      <c r="C1579" s="9"/>
      <c r="D1579" s="9"/>
      <c r="E1579" s="25"/>
      <c r="F1579" s="25"/>
      <c r="G1579" s="25"/>
      <c r="H1579" s="25"/>
      <c r="I1579" s="33"/>
      <c r="J1579" s="229"/>
      <c r="K1579" s="255"/>
      <c r="L1579" s="255"/>
    </row>
    <row r="1580" spans="1:12">
      <c r="A1580" s="9"/>
      <c r="B1580" s="9"/>
      <c r="C1580" s="9"/>
      <c r="D1580" s="9"/>
      <c r="E1580" s="25"/>
      <c r="F1580" s="25"/>
      <c r="G1580" s="25"/>
      <c r="H1580" s="25"/>
      <c r="I1580" s="33"/>
      <c r="J1580" s="229"/>
      <c r="K1580" s="255"/>
      <c r="L1580" s="255"/>
    </row>
    <row r="1581" spans="1:12">
      <c r="A1581" s="9"/>
      <c r="B1581" s="9"/>
      <c r="C1581" s="9"/>
      <c r="D1581" s="9"/>
      <c r="E1581" s="25"/>
      <c r="F1581" s="25"/>
      <c r="G1581" s="25"/>
      <c r="H1581" s="25"/>
      <c r="I1581" s="33"/>
      <c r="J1581" s="229"/>
      <c r="K1581" s="255"/>
      <c r="L1581" s="255"/>
    </row>
    <row r="1582" spans="1:12">
      <c r="A1582" s="9"/>
      <c r="B1582" s="9"/>
      <c r="C1582" s="9"/>
      <c r="D1582" s="9"/>
      <c r="E1582" s="25"/>
      <c r="F1582" s="25"/>
      <c r="G1582" s="25"/>
      <c r="H1582" s="25"/>
      <c r="I1582" s="33"/>
      <c r="J1582" s="229"/>
      <c r="K1582" s="255"/>
      <c r="L1582" s="255"/>
    </row>
    <row r="1583" spans="1:12">
      <c r="A1583" s="9"/>
      <c r="B1583" s="9"/>
      <c r="C1583" s="9"/>
      <c r="D1583" s="9"/>
      <c r="E1583" s="25"/>
      <c r="F1583" s="25"/>
      <c r="G1583" s="25"/>
      <c r="H1583" s="25"/>
      <c r="I1583" s="33"/>
      <c r="J1583" s="229"/>
      <c r="K1583" s="255"/>
      <c r="L1583" s="255"/>
    </row>
    <row r="1584" spans="1:12">
      <c r="A1584" s="9"/>
      <c r="B1584" s="9"/>
      <c r="C1584" s="9"/>
      <c r="D1584" s="9"/>
      <c r="E1584" s="25"/>
      <c r="F1584" s="25"/>
      <c r="G1584" s="25"/>
      <c r="H1584" s="25"/>
      <c r="I1584" s="33"/>
      <c r="J1584" s="229"/>
      <c r="K1584" s="255"/>
      <c r="L1584" s="255"/>
    </row>
    <row r="1585" spans="1:12">
      <c r="A1585" s="9"/>
      <c r="B1585" s="9"/>
      <c r="C1585" s="9"/>
      <c r="D1585" s="9"/>
      <c r="E1585" s="25"/>
      <c r="F1585" s="25"/>
      <c r="G1585" s="25"/>
      <c r="H1585" s="25"/>
      <c r="I1585" s="33"/>
      <c r="J1585" s="229"/>
      <c r="K1585" s="255"/>
      <c r="L1585" s="255"/>
    </row>
    <row r="1586" spans="1:12">
      <c r="A1586" s="9"/>
      <c r="B1586" s="9"/>
      <c r="C1586" s="9"/>
      <c r="D1586" s="9"/>
      <c r="E1586" s="25"/>
      <c r="F1586" s="25"/>
      <c r="G1586" s="25"/>
      <c r="H1586" s="25"/>
      <c r="I1586" s="33"/>
      <c r="J1586" s="229"/>
      <c r="K1586" s="255"/>
      <c r="L1586" s="255"/>
    </row>
    <row r="1587" spans="1:12">
      <c r="A1587" s="9"/>
      <c r="B1587" s="9"/>
      <c r="C1587" s="9"/>
      <c r="D1587" s="9"/>
      <c r="E1587" s="25"/>
      <c r="F1587" s="25"/>
      <c r="G1587" s="25"/>
      <c r="H1587" s="25"/>
      <c r="I1587" s="33"/>
      <c r="J1587" s="229"/>
      <c r="K1587" s="255"/>
      <c r="L1587" s="255"/>
    </row>
    <row r="1588" spans="1:12">
      <c r="A1588" s="9"/>
      <c r="B1588" s="9"/>
      <c r="C1588" s="9"/>
      <c r="D1588" s="9"/>
      <c r="E1588" s="25"/>
      <c r="F1588" s="25"/>
      <c r="G1588" s="25"/>
      <c r="H1588" s="25"/>
      <c r="I1588" s="33"/>
      <c r="J1588" s="229"/>
      <c r="K1588" s="255"/>
      <c r="L1588" s="255"/>
    </row>
    <row r="1589" spans="1:12">
      <c r="A1589" s="9"/>
      <c r="B1589" s="9"/>
      <c r="C1589" s="9"/>
      <c r="D1589" s="9"/>
      <c r="E1589" s="25"/>
      <c r="F1589" s="25"/>
      <c r="G1589" s="25"/>
      <c r="H1589" s="25"/>
      <c r="I1589" s="33"/>
      <c r="J1589" s="229"/>
      <c r="K1589" s="255"/>
      <c r="L1589" s="255"/>
    </row>
    <row r="1590" spans="1:12">
      <c r="A1590" s="9"/>
      <c r="B1590" s="9"/>
      <c r="C1590" s="9"/>
      <c r="D1590" s="9"/>
      <c r="E1590" s="25"/>
      <c r="F1590" s="25"/>
      <c r="G1590" s="25"/>
      <c r="H1590" s="25"/>
      <c r="I1590" s="33"/>
      <c r="J1590" s="229"/>
      <c r="K1590" s="255"/>
      <c r="L1590" s="255"/>
    </row>
    <row r="1591" spans="1:12">
      <c r="A1591" s="9"/>
      <c r="B1591" s="9"/>
      <c r="C1591" s="9"/>
      <c r="D1591" s="9"/>
      <c r="E1591" s="25"/>
      <c r="F1591" s="25"/>
      <c r="G1591" s="25"/>
      <c r="H1591" s="25"/>
      <c r="I1591" s="33"/>
      <c r="J1591" s="229"/>
      <c r="K1591" s="255"/>
      <c r="L1591" s="255"/>
    </row>
    <row r="1592" spans="1:12">
      <c r="A1592" s="9"/>
      <c r="B1592" s="9"/>
      <c r="C1592" s="9"/>
      <c r="D1592" s="9"/>
      <c r="E1592" s="25"/>
      <c r="F1592" s="25"/>
      <c r="G1592" s="25"/>
      <c r="H1592" s="25"/>
      <c r="I1592" s="33"/>
      <c r="J1592" s="229"/>
      <c r="K1592" s="255"/>
      <c r="L1592" s="255"/>
    </row>
    <row r="1593" spans="1:12">
      <c r="A1593" s="9"/>
      <c r="B1593" s="9"/>
      <c r="C1593" s="9"/>
      <c r="D1593" s="9"/>
      <c r="E1593" s="25"/>
      <c r="F1593" s="25"/>
      <c r="G1593" s="25"/>
      <c r="H1593" s="25"/>
      <c r="I1593" s="33"/>
      <c r="J1593" s="229"/>
      <c r="K1593" s="255"/>
      <c r="L1593" s="255"/>
    </row>
    <row r="1594" spans="1:12">
      <c r="A1594" s="9"/>
      <c r="B1594" s="9"/>
      <c r="C1594" s="9"/>
      <c r="D1594" s="9"/>
      <c r="E1594" s="25"/>
      <c r="F1594" s="25"/>
      <c r="G1594" s="25"/>
      <c r="H1594" s="25"/>
      <c r="I1594" s="33"/>
      <c r="J1594" s="229"/>
      <c r="K1594" s="255"/>
      <c r="L1594" s="255"/>
    </row>
    <row r="1595" spans="1:12">
      <c r="A1595" s="9"/>
      <c r="B1595" s="9"/>
      <c r="C1595" s="9"/>
      <c r="D1595" s="9"/>
      <c r="E1595" s="25"/>
      <c r="F1595" s="25"/>
      <c r="G1595" s="25"/>
      <c r="H1595" s="25"/>
      <c r="I1595" s="33"/>
      <c r="J1595" s="229"/>
      <c r="K1595" s="255"/>
      <c r="L1595" s="255"/>
    </row>
    <row r="1596" spans="1:12">
      <c r="A1596" s="9"/>
      <c r="B1596" s="9"/>
      <c r="C1596" s="9"/>
      <c r="D1596" s="9"/>
      <c r="E1596" s="25"/>
      <c r="F1596" s="25"/>
      <c r="G1596" s="25"/>
      <c r="H1596" s="25"/>
      <c r="I1596" s="33"/>
      <c r="J1596" s="229"/>
      <c r="K1596" s="255"/>
      <c r="L1596" s="255"/>
    </row>
    <row r="1597" spans="1:12">
      <c r="A1597" s="9"/>
      <c r="B1597" s="9"/>
      <c r="C1597" s="9"/>
      <c r="D1597" s="9"/>
      <c r="E1597" s="25"/>
      <c r="F1597" s="25"/>
      <c r="G1597" s="25"/>
      <c r="H1597" s="25"/>
      <c r="I1597" s="33"/>
      <c r="J1597" s="229"/>
      <c r="K1597" s="255"/>
      <c r="L1597" s="255"/>
    </row>
    <row r="1598" spans="1:12">
      <c r="A1598" s="9"/>
      <c r="B1598" s="9"/>
      <c r="C1598" s="9"/>
      <c r="D1598" s="9"/>
      <c r="E1598" s="25"/>
      <c r="F1598" s="25"/>
      <c r="G1598" s="25"/>
      <c r="H1598" s="25"/>
      <c r="I1598" s="33"/>
      <c r="J1598" s="229"/>
      <c r="K1598" s="255"/>
      <c r="L1598" s="255"/>
    </row>
    <row r="1599" spans="1:12">
      <c r="A1599" s="9"/>
      <c r="B1599" s="9"/>
      <c r="C1599" s="9"/>
      <c r="D1599" s="9"/>
      <c r="E1599" s="25"/>
      <c r="F1599" s="25"/>
      <c r="G1599" s="25"/>
      <c r="H1599" s="25"/>
      <c r="I1599" s="33"/>
      <c r="J1599" s="229"/>
      <c r="K1599" s="255"/>
      <c r="L1599" s="255"/>
    </row>
    <row r="1600" spans="1:12">
      <c r="A1600" s="9"/>
      <c r="B1600" s="9"/>
      <c r="C1600" s="9"/>
      <c r="D1600" s="9"/>
      <c r="E1600" s="25"/>
      <c r="F1600" s="25"/>
      <c r="G1600" s="25"/>
      <c r="H1600" s="25"/>
      <c r="I1600" s="33"/>
      <c r="J1600" s="229"/>
      <c r="K1600" s="255"/>
      <c r="L1600" s="255"/>
    </row>
    <row r="1601" spans="1:12">
      <c r="A1601" s="9"/>
      <c r="B1601" s="9"/>
      <c r="C1601" s="9"/>
      <c r="D1601" s="9"/>
      <c r="E1601" s="25"/>
      <c r="F1601" s="25"/>
      <c r="G1601" s="25"/>
      <c r="H1601" s="25"/>
      <c r="I1601" s="33"/>
      <c r="J1601" s="229"/>
      <c r="K1601" s="255"/>
      <c r="L1601" s="255"/>
    </row>
    <row r="1602" spans="1:12">
      <c r="A1602" s="9"/>
      <c r="B1602" s="9"/>
      <c r="C1602" s="9"/>
      <c r="D1602" s="9"/>
      <c r="E1602" s="25"/>
      <c r="F1602" s="25"/>
      <c r="G1602" s="25"/>
      <c r="H1602" s="25"/>
      <c r="I1602" s="33"/>
      <c r="J1602" s="229"/>
      <c r="K1602" s="255"/>
      <c r="L1602" s="255"/>
    </row>
    <row r="1603" spans="1:12">
      <c r="A1603" s="9"/>
      <c r="B1603" s="9"/>
      <c r="C1603" s="9"/>
      <c r="D1603" s="9"/>
      <c r="E1603" s="25"/>
      <c r="F1603" s="25"/>
      <c r="G1603" s="25"/>
      <c r="H1603" s="25"/>
      <c r="I1603" s="33"/>
      <c r="J1603" s="229"/>
      <c r="K1603" s="255"/>
      <c r="L1603" s="255"/>
    </row>
    <row r="1604" spans="1:12">
      <c r="A1604" s="9"/>
      <c r="B1604" s="9"/>
      <c r="C1604" s="9"/>
      <c r="D1604" s="9"/>
      <c r="E1604" s="25"/>
      <c r="F1604" s="25"/>
      <c r="G1604" s="25"/>
      <c r="H1604" s="25"/>
      <c r="I1604" s="33"/>
      <c r="J1604" s="229"/>
      <c r="K1604" s="255"/>
      <c r="L1604" s="255"/>
    </row>
    <row r="1605" spans="1:12">
      <c r="A1605" s="9"/>
      <c r="B1605" s="9"/>
      <c r="C1605" s="9"/>
      <c r="D1605" s="9"/>
      <c r="E1605" s="25"/>
      <c r="F1605" s="25"/>
      <c r="G1605" s="25"/>
      <c r="H1605" s="25"/>
      <c r="I1605" s="33"/>
      <c r="J1605" s="229"/>
      <c r="K1605" s="255"/>
      <c r="L1605" s="255"/>
    </row>
    <row r="1606" spans="1:12">
      <c r="A1606" s="9"/>
      <c r="B1606" s="9"/>
      <c r="C1606" s="9"/>
      <c r="D1606" s="9"/>
      <c r="E1606" s="25"/>
      <c r="F1606" s="25"/>
      <c r="G1606" s="25"/>
      <c r="H1606" s="25"/>
      <c r="I1606" s="33"/>
      <c r="J1606" s="229"/>
      <c r="K1606" s="255"/>
      <c r="L1606" s="255"/>
    </row>
    <row r="1607" spans="1:12">
      <c r="A1607" s="9"/>
      <c r="B1607" s="9"/>
      <c r="C1607" s="9"/>
      <c r="D1607" s="9"/>
      <c r="E1607" s="25"/>
      <c r="F1607" s="25"/>
      <c r="G1607" s="25"/>
      <c r="H1607" s="25"/>
      <c r="I1607" s="33"/>
      <c r="J1607" s="229"/>
      <c r="K1607" s="255"/>
      <c r="L1607" s="255"/>
    </row>
    <row r="1608" spans="1:12">
      <c r="A1608" s="9"/>
      <c r="B1608" s="9"/>
      <c r="C1608" s="9"/>
      <c r="D1608" s="9"/>
      <c r="E1608" s="25"/>
      <c r="F1608" s="25"/>
      <c r="G1608" s="25"/>
      <c r="H1608" s="25"/>
      <c r="I1608" s="33"/>
      <c r="J1608" s="229"/>
      <c r="K1608" s="255"/>
      <c r="L1608" s="255"/>
    </row>
    <row r="1609" spans="1:12">
      <c r="A1609" s="9"/>
      <c r="B1609" s="9"/>
      <c r="C1609" s="9"/>
      <c r="D1609" s="9"/>
      <c r="E1609" s="25"/>
      <c r="F1609" s="25"/>
      <c r="G1609" s="25"/>
      <c r="H1609" s="25"/>
      <c r="I1609" s="33"/>
      <c r="J1609" s="229"/>
      <c r="K1609" s="255"/>
      <c r="L1609" s="255"/>
    </row>
    <row r="1610" spans="1:12">
      <c r="A1610" s="9"/>
      <c r="B1610" s="9"/>
      <c r="C1610" s="9"/>
      <c r="D1610" s="9"/>
      <c r="E1610" s="25"/>
      <c r="F1610" s="25"/>
      <c r="G1610" s="25"/>
      <c r="H1610" s="25"/>
      <c r="I1610" s="33"/>
      <c r="J1610" s="229"/>
      <c r="K1610" s="255"/>
      <c r="L1610" s="255"/>
    </row>
    <row r="1611" spans="1:12">
      <c r="A1611" s="9"/>
      <c r="B1611" s="9"/>
      <c r="C1611" s="9"/>
      <c r="D1611" s="9"/>
      <c r="E1611" s="25"/>
      <c r="F1611" s="25"/>
      <c r="G1611" s="25"/>
      <c r="H1611" s="25"/>
      <c r="I1611" s="33"/>
      <c r="J1611" s="229"/>
      <c r="K1611" s="255"/>
      <c r="L1611" s="255"/>
    </row>
    <row r="1612" spans="1:12">
      <c r="A1612" s="9"/>
      <c r="B1612" s="9"/>
      <c r="C1612" s="9"/>
      <c r="D1612" s="9"/>
      <c r="E1612" s="25"/>
      <c r="F1612" s="25"/>
      <c r="G1612" s="25"/>
      <c r="H1612" s="25"/>
      <c r="I1612" s="33"/>
      <c r="J1612" s="229"/>
      <c r="K1612" s="255"/>
      <c r="L1612" s="255"/>
    </row>
    <row r="1613" spans="1:12">
      <c r="A1613" s="9"/>
      <c r="B1613" s="9"/>
      <c r="C1613" s="9"/>
      <c r="D1613" s="9"/>
      <c r="E1613" s="25"/>
      <c r="F1613" s="25"/>
      <c r="G1613" s="25"/>
      <c r="H1613" s="25"/>
      <c r="I1613" s="33"/>
      <c r="J1613" s="229"/>
      <c r="K1613" s="255"/>
      <c r="L1613" s="255"/>
    </row>
    <row r="1614" spans="1:12">
      <c r="A1614" s="9"/>
      <c r="B1614" s="9"/>
      <c r="C1614" s="9"/>
      <c r="D1614" s="9"/>
      <c r="E1614" s="25"/>
      <c r="F1614" s="25"/>
      <c r="G1614" s="25"/>
      <c r="H1614" s="25"/>
      <c r="I1614" s="33"/>
      <c r="J1614" s="229"/>
      <c r="K1614" s="255"/>
      <c r="L1614" s="255"/>
    </row>
    <row r="1615" spans="1:12">
      <c r="A1615" s="9"/>
      <c r="B1615" s="9"/>
      <c r="C1615" s="9"/>
      <c r="D1615" s="9"/>
      <c r="E1615" s="25"/>
      <c r="F1615" s="25"/>
      <c r="G1615" s="25"/>
      <c r="H1615" s="25"/>
      <c r="I1615" s="33"/>
      <c r="J1615" s="229"/>
      <c r="K1615" s="255"/>
      <c r="L1615" s="255"/>
    </row>
    <row r="1616" spans="1:12">
      <c r="A1616" s="9"/>
      <c r="B1616" s="9"/>
      <c r="C1616" s="9"/>
      <c r="D1616" s="9"/>
      <c r="E1616" s="25"/>
      <c r="F1616" s="25"/>
      <c r="G1616" s="25"/>
      <c r="H1616" s="25"/>
      <c r="I1616" s="33"/>
      <c r="J1616" s="229"/>
      <c r="K1616" s="255"/>
      <c r="L1616" s="255"/>
    </row>
    <row r="1617" spans="1:12">
      <c r="A1617" s="9"/>
      <c r="B1617" s="9"/>
      <c r="C1617" s="9"/>
      <c r="D1617" s="9"/>
      <c r="E1617" s="25"/>
      <c r="F1617" s="25"/>
      <c r="G1617" s="25"/>
      <c r="H1617" s="25"/>
      <c r="I1617" s="33"/>
      <c r="J1617" s="229"/>
      <c r="K1617" s="255"/>
      <c r="L1617" s="255"/>
    </row>
    <row r="1618" spans="1:12">
      <c r="A1618" s="9"/>
      <c r="B1618" s="9"/>
      <c r="C1618" s="9"/>
      <c r="D1618" s="9"/>
      <c r="E1618" s="25"/>
      <c r="F1618" s="25"/>
      <c r="G1618" s="25"/>
      <c r="H1618" s="25"/>
      <c r="I1618" s="33"/>
      <c r="J1618" s="229"/>
      <c r="K1618" s="255"/>
      <c r="L1618" s="255"/>
    </row>
    <row r="1619" spans="1:12">
      <c r="A1619" s="9"/>
      <c r="B1619" s="9"/>
      <c r="C1619" s="9"/>
      <c r="D1619" s="9"/>
      <c r="E1619" s="25"/>
      <c r="F1619" s="25"/>
      <c r="G1619" s="25"/>
      <c r="H1619" s="25"/>
      <c r="I1619" s="33"/>
      <c r="J1619" s="229"/>
      <c r="K1619" s="255"/>
      <c r="L1619" s="255"/>
    </row>
    <row r="1620" spans="1:12">
      <c r="A1620" s="9"/>
      <c r="B1620" s="9"/>
      <c r="C1620" s="9"/>
      <c r="D1620" s="9"/>
      <c r="E1620" s="25"/>
      <c r="F1620" s="25"/>
      <c r="G1620" s="25"/>
      <c r="H1620" s="25"/>
      <c r="I1620" s="33"/>
      <c r="J1620" s="229"/>
      <c r="K1620" s="255"/>
      <c r="L1620" s="255"/>
    </row>
    <row r="1621" spans="1:12">
      <c r="A1621" s="9"/>
      <c r="B1621" s="9"/>
      <c r="C1621" s="9"/>
      <c r="D1621" s="9"/>
      <c r="E1621" s="25"/>
      <c r="F1621" s="25"/>
      <c r="G1621" s="25"/>
      <c r="H1621" s="25"/>
      <c r="I1621" s="33"/>
      <c r="J1621" s="229"/>
      <c r="K1621" s="255"/>
      <c r="L1621" s="255"/>
    </row>
    <row r="1622" spans="1:12">
      <c r="A1622" s="9"/>
      <c r="B1622" s="9"/>
      <c r="C1622" s="9"/>
      <c r="D1622" s="9"/>
      <c r="E1622" s="25"/>
      <c r="F1622" s="25"/>
      <c r="G1622" s="25"/>
      <c r="H1622" s="25"/>
      <c r="I1622" s="33"/>
      <c r="J1622" s="229"/>
      <c r="K1622" s="255"/>
      <c r="L1622" s="255"/>
    </row>
    <row r="1623" spans="1:12">
      <c r="A1623" s="9"/>
      <c r="B1623" s="9"/>
      <c r="C1623" s="9"/>
      <c r="D1623" s="9"/>
      <c r="E1623" s="25"/>
      <c r="F1623" s="25"/>
      <c r="G1623" s="25"/>
      <c r="H1623" s="25"/>
      <c r="I1623" s="33"/>
      <c r="J1623" s="229"/>
      <c r="K1623" s="255"/>
      <c r="L1623" s="255"/>
    </row>
    <row r="1624" spans="1:12">
      <c r="A1624" s="9"/>
      <c r="B1624" s="9"/>
      <c r="C1624" s="9"/>
      <c r="D1624" s="9"/>
      <c r="E1624" s="25"/>
      <c r="F1624" s="25"/>
      <c r="G1624" s="25"/>
      <c r="H1624" s="25"/>
      <c r="I1624" s="33"/>
      <c r="J1624" s="229"/>
      <c r="K1624" s="255"/>
      <c r="L1624" s="255"/>
    </row>
    <row r="1625" spans="1:12">
      <c r="A1625" s="9"/>
      <c r="B1625" s="9"/>
      <c r="C1625" s="9"/>
      <c r="D1625" s="9"/>
      <c r="E1625" s="25"/>
      <c r="F1625" s="25"/>
      <c r="G1625" s="25"/>
      <c r="H1625" s="25"/>
      <c r="I1625" s="33"/>
      <c r="J1625" s="229"/>
      <c r="K1625" s="255"/>
      <c r="L1625" s="255"/>
    </row>
    <row r="1626" spans="1:12">
      <c r="A1626" s="9"/>
      <c r="B1626" s="9"/>
      <c r="C1626" s="9"/>
      <c r="D1626" s="9"/>
      <c r="E1626" s="25"/>
      <c r="F1626" s="25"/>
      <c r="G1626" s="25"/>
      <c r="H1626" s="25"/>
      <c r="I1626" s="33"/>
      <c r="J1626" s="229"/>
      <c r="K1626" s="255"/>
      <c r="L1626" s="255"/>
    </row>
    <row r="1627" spans="1:12">
      <c r="A1627" s="9"/>
      <c r="B1627" s="9"/>
      <c r="C1627" s="9"/>
      <c r="D1627" s="9"/>
      <c r="E1627" s="25"/>
      <c r="F1627" s="25"/>
      <c r="G1627" s="25"/>
      <c r="H1627" s="25"/>
      <c r="I1627" s="33"/>
      <c r="J1627" s="229"/>
      <c r="K1627" s="255"/>
      <c r="L1627" s="255"/>
    </row>
    <row r="1628" spans="1:12">
      <c r="A1628" s="9"/>
      <c r="B1628" s="9"/>
      <c r="C1628" s="9"/>
      <c r="D1628" s="9"/>
      <c r="E1628" s="25"/>
      <c r="F1628" s="25"/>
      <c r="G1628" s="25"/>
      <c r="H1628" s="25"/>
      <c r="I1628" s="33"/>
      <c r="J1628" s="229"/>
      <c r="K1628" s="255"/>
      <c r="L1628" s="255"/>
    </row>
    <row r="1629" spans="1:12">
      <c r="A1629" s="9"/>
      <c r="B1629" s="9"/>
      <c r="C1629" s="9"/>
      <c r="D1629" s="9"/>
      <c r="E1629" s="25"/>
      <c r="F1629" s="25"/>
      <c r="G1629" s="25"/>
      <c r="H1629" s="25"/>
      <c r="I1629" s="33"/>
      <c r="J1629" s="229"/>
      <c r="K1629" s="255"/>
      <c r="L1629" s="255"/>
    </row>
    <row r="1630" spans="1:12">
      <c r="A1630" s="9"/>
      <c r="B1630" s="9"/>
      <c r="C1630" s="9"/>
      <c r="D1630" s="9"/>
      <c r="E1630" s="25"/>
      <c r="F1630" s="25"/>
      <c r="G1630" s="25"/>
      <c r="H1630" s="25"/>
      <c r="I1630" s="33"/>
      <c r="J1630" s="229"/>
      <c r="K1630" s="255"/>
      <c r="L1630" s="255"/>
    </row>
    <row r="1631" spans="1:12">
      <c r="A1631" s="9"/>
      <c r="B1631" s="9"/>
      <c r="C1631" s="9"/>
      <c r="D1631" s="9"/>
      <c r="E1631" s="25"/>
      <c r="F1631" s="25"/>
      <c r="G1631" s="25"/>
      <c r="H1631" s="25"/>
      <c r="I1631" s="33"/>
      <c r="J1631" s="229"/>
      <c r="K1631" s="255"/>
      <c r="L1631" s="255"/>
    </row>
    <row r="1632" spans="1:12">
      <c r="A1632" s="9"/>
      <c r="B1632" s="9"/>
      <c r="C1632" s="9"/>
      <c r="D1632" s="9"/>
      <c r="E1632" s="25"/>
      <c r="F1632" s="25"/>
      <c r="G1632" s="25"/>
      <c r="H1632" s="25"/>
      <c r="I1632" s="33"/>
      <c r="J1632" s="229"/>
      <c r="K1632" s="255"/>
      <c r="L1632" s="255"/>
    </row>
    <row r="1633" spans="1:12">
      <c r="A1633" s="9"/>
      <c r="B1633" s="9"/>
      <c r="C1633" s="9"/>
      <c r="D1633" s="9"/>
      <c r="E1633" s="25"/>
      <c r="F1633" s="25"/>
      <c r="G1633" s="25"/>
      <c r="H1633" s="25"/>
      <c r="I1633" s="33"/>
      <c r="J1633" s="229"/>
      <c r="K1633" s="255"/>
      <c r="L1633" s="255"/>
    </row>
    <row r="1634" spans="1:12">
      <c r="A1634" s="9"/>
      <c r="B1634" s="9"/>
      <c r="C1634" s="9"/>
      <c r="D1634" s="9"/>
      <c r="E1634" s="25"/>
      <c r="F1634" s="25"/>
      <c r="G1634" s="25"/>
      <c r="H1634" s="25"/>
      <c r="I1634" s="33"/>
      <c r="J1634" s="229"/>
      <c r="K1634" s="255"/>
      <c r="L1634" s="255"/>
    </row>
    <row r="1635" spans="1:12">
      <c r="A1635" s="9"/>
      <c r="B1635" s="9"/>
      <c r="C1635" s="9"/>
      <c r="D1635" s="9"/>
      <c r="E1635" s="25"/>
      <c r="F1635" s="25"/>
      <c r="G1635" s="25"/>
      <c r="H1635" s="25"/>
      <c r="I1635" s="33"/>
      <c r="J1635" s="229"/>
      <c r="K1635" s="255"/>
      <c r="L1635" s="255"/>
    </row>
    <row r="1636" spans="1:12">
      <c r="A1636" s="9"/>
      <c r="B1636" s="9"/>
      <c r="C1636" s="9"/>
      <c r="D1636" s="9"/>
      <c r="E1636" s="25"/>
      <c r="F1636" s="25"/>
      <c r="G1636" s="25"/>
      <c r="H1636" s="25"/>
      <c r="I1636" s="33"/>
      <c r="J1636" s="229"/>
      <c r="K1636" s="255"/>
      <c r="L1636" s="255"/>
    </row>
    <row r="1637" spans="1:12">
      <c r="A1637" s="9"/>
      <c r="B1637" s="9"/>
      <c r="C1637" s="9"/>
      <c r="D1637" s="9"/>
      <c r="E1637" s="25"/>
      <c r="F1637" s="25"/>
      <c r="G1637" s="25"/>
      <c r="H1637" s="25"/>
      <c r="I1637" s="33"/>
      <c r="J1637" s="229"/>
      <c r="K1637" s="255"/>
      <c r="L1637" s="255"/>
    </row>
    <row r="1638" spans="1:12">
      <c r="A1638" s="9"/>
      <c r="B1638" s="9"/>
      <c r="C1638" s="9"/>
      <c r="D1638" s="9"/>
      <c r="E1638" s="25"/>
      <c r="F1638" s="25"/>
      <c r="G1638" s="25"/>
      <c r="H1638" s="25"/>
      <c r="I1638" s="33"/>
      <c r="J1638" s="229"/>
      <c r="K1638" s="255"/>
      <c r="L1638" s="255"/>
    </row>
    <row r="1639" spans="1:12">
      <c r="A1639" s="9"/>
      <c r="B1639" s="9"/>
      <c r="C1639" s="9"/>
      <c r="D1639" s="9"/>
      <c r="E1639" s="25"/>
      <c r="F1639" s="25"/>
      <c r="G1639" s="25"/>
      <c r="H1639" s="25"/>
      <c r="I1639" s="33"/>
      <c r="J1639" s="229"/>
      <c r="K1639" s="255"/>
      <c r="L1639" s="255"/>
    </row>
    <row r="1640" spans="1:12">
      <c r="A1640" s="9"/>
      <c r="B1640" s="9"/>
      <c r="C1640" s="9"/>
      <c r="D1640" s="9"/>
      <c r="E1640" s="25"/>
      <c r="F1640" s="25"/>
      <c r="G1640" s="25"/>
      <c r="H1640" s="25"/>
      <c r="I1640" s="33"/>
      <c r="J1640" s="229"/>
      <c r="K1640" s="255"/>
      <c r="L1640" s="255"/>
    </row>
    <row r="1641" spans="1:12">
      <c r="A1641" s="9"/>
      <c r="B1641" s="9"/>
      <c r="C1641" s="9"/>
      <c r="D1641" s="9"/>
      <c r="E1641" s="25"/>
      <c r="F1641" s="25"/>
      <c r="G1641" s="25"/>
      <c r="H1641" s="25"/>
      <c r="I1641" s="33"/>
      <c r="J1641" s="229"/>
      <c r="K1641" s="255"/>
      <c r="L1641" s="255"/>
    </row>
    <row r="1642" spans="1:12">
      <c r="A1642" s="9"/>
      <c r="B1642" s="9"/>
      <c r="C1642" s="9"/>
      <c r="D1642" s="9"/>
      <c r="E1642" s="25"/>
      <c r="F1642" s="25"/>
      <c r="G1642" s="25"/>
      <c r="H1642" s="25"/>
      <c r="I1642" s="33"/>
      <c r="J1642" s="229"/>
      <c r="K1642" s="255"/>
      <c r="L1642" s="255"/>
    </row>
    <row r="1643" spans="1:12">
      <c r="A1643" s="9"/>
      <c r="B1643" s="9"/>
      <c r="C1643" s="9"/>
      <c r="D1643" s="9"/>
      <c r="E1643" s="25"/>
      <c r="F1643" s="25"/>
      <c r="G1643" s="25"/>
      <c r="H1643" s="25"/>
      <c r="I1643" s="33"/>
      <c r="J1643" s="229"/>
      <c r="K1643" s="255"/>
      <c r="L1643" s="255"/>
    </row>
    <row r="1644" spans="1:12">
      <c r="A1644" s="9"/>
      <c r="B1644" s="9"/>
      <c r="C1644" s="9"/>
      <c r="D1644" s="9"/>
      <c r="E1644" s="25"/>
      <c r="F1644" s="25"/>
      <c r="G1644" s="25"/>
      <c r="H1644" s="25"/>
      <c r="I1644" s="33"/>
      <c r="J1644" s="229"/>
      <c r="K1644" s="255"/>
      <c r="L1644" s="255"/>
    </row>
    <row r="1645" spans="1:12">
      <c r="A1645" s="9"/>
      <c r="B1645" s="9"/>
      <c r="C1645" s="9"/>
      <c r="D1645" s="9"/>
      <c r="E1645" s="25"/>
      <c r="F1645" s="25"/>
      <c r="G1645" s="25"/>
      <c r="H1645" s="25"/>
      <c r="I1645" s="33"/>
      <c r="J1645" s="229"/>
      <c r="K1645" s="255"/>
      <c r="L1645" s="255"/>
    </row>
    <row r="1646" spans="1:12">
      <c r="A1646" s="9"/>
      <c r="B1646" s="9"/>
      <c r="C1646" s="9"/>
      <c r="D1646" s="9"/>
      <c r="E1646" s="25"/>
      <c r="F1646" s="25"/>
      <c r="G1646" s="25"/>
      <c r="H1646" s="25"/>
      <c r="I1646" s="33"/>
      <c r="J1646" s="229"/>
      <c r="K1646" s="255"/>
      <c r="L1646" s="255"/>
    </row>
    <row r="1647" spans="1:12">
      <c r="A1647" s="9"/>
      <c r="B1647" s="9"/>
      <c r="C1647" s="9"/>
      <c r="D1647" s="9"/>
      <c r="E1647" s="25"/>
      <c r="F1647" s="25"/>
      <c r="G1647" s="25"/>
      <c r="H1647" s="25"/>
      <c r="I1647" s="33"/>
      <c r="J1647" s="229"/>
      <c r="K1647" s="255"/>
      <c r="L1647" s="255"/>
    </row>
    <row r="1648" spans="1:12">
      <c r="A1648" s="9"/>
      <c r="B1648" s="9"/>
      <c r="C1648" s="9"/>
      <c r="D1648" s="9"/>
      <c r="E1648" s="25"/>
      <c r="F1648" s="25"/>
      <c r="G1648" s="25"/>
      <c r="H1648" s="25"/>
      <c r="I1648" s="33"/>
      <c r="J1648" s="229"/>
      <c r="K1648" s="255"/>
      <c r="L1648" s="255"/>
    </row>
    <row r="1649" spans="1:12">
      <c r="A1649" s="9"/>
      <c r="B1649" s="9"/>
      <c r="C1649" s="9"/>
      <c r="D1649" s="9"/>
      <c r="E1649" s="25"/>
      <c r="F1649" s="25"/>
      <c r="G1649" s="25"/>
      <c r="H1649" s="25"/>
      <c r="I1649" s="33"/>
      <c r="J1649" s="229"/>
      <c r="K1649" s="255"/>
      <c r="L1649" s="255"/>
    </row>
    <row r="1650" spans="1:12">
      <c r="A1650" s="9"/>
      <c r="B1650" s="9"/>
      <c r="C1650" s="9"/>
      <c r="D1650" s="9"/>
      <c r="E1650" s="25"/>
      <c r="F1650" s="25"/>
      <c r="G1650" s="25"/>
      <c r="H1650" s="25"/>
      <c r="I1650" s="33"/>
      <c r="J1650" s="229"/>
      <c r="K1650" s="255"/>
      <c r="L1650" s="255"/>
    </row>
    <row r="1651" spans="1:12">
      <c r="A1651" s="9"/>
      <c r="B1651" s="9"/>
      <c r="C1651" s="9"/>
      <c r="D1651" s="9"/>
      <c r="E1651" s="25"/>
      <c r="F1651" s="25"/>
      <c r="G1651" s="25"/>
      <c r="H1651" s="25"/>
      <c r="I1651" s="33"/>
      <c r="J1651" s="229"/>
      <c r="K1651" s="255"/>
      <c r="L1651" s="255"/>
    </row>
    <row r="1652" spans="1:12">
      <c r="A1652" s="9"/>
      <c r="B1652" s="9"/>
      <c r="C1652" s="9"/>
      <c r="D1652" s="9"/>
      <c r="E1652" s="25"/>
      <c r="F1652" s="25"/>
      <c r="G1652" s="25"/>
      <c r="H1652" s="25"/>
      <c r="I1652" s="33"/>
      <c r="J1652" s="229"/>
      <c r="K1652" s="255"/>
      <c r="L1652" s="255"/>
    </row>
    <row r="1653" spans="1:12">
      <c r="A1653" s="9"/>
      <c r="B1653" s="9"/>
      <c r="C1653" s="9"/>
      <c r="D1653" s="9"/>
      <c r="E1653" s="25"/>
      <c r="F1653" s="25"/>
      <c r="G1653" s="25"/>
      <c r="H1653" s="25"/>
      <c r="I1653" s="33"/>
      <c r="J1653" s="229"/>
      <c r="K1653" s="255"/>
      <c r="L1653" s="255"/>
    </row>
    <row r="1654" spans="1:12">
      <c r="A1654" s="9"/>
      <c r="B1654" s="9"/>
      <c r="C1654" s="9"/>
      <c r="D1654" s="9"/>
      <c r="E1654" s="25"/>
      <c r="F1654" s="25"/>
      <c r="G1654" s="25"/>
      <c r="H1654" s="25"/>
      <c r="I1654" s="33"/>
      <c r="J1654" s="229"/>
      <c r="K1654" s="255"/>
      <c r="L1654" s="255"/>
    </row>
    <row r="1655" spans="1:12">
      <c r="A1655" s="9"/>
      <c r="B1655" s="9"/>
      <c r="C1655" s="9"/>
      <c r="D1655" s="9"/>
      <c r="E1655" s="25"/>
      <c r="F1655" s="25"/>
      <c r="G1655" s="25"/>
      <c r="H1655" s="25"/>
      <c r="I1655" s="33"/>
      <c r="J1655" s="229"/>
      <c r="K1655" s="255"/>
      <c r="L1655" s="255"/>
    </row>
    <row r="1656" spans="1:12">
      <c r="A1656" s="9"/>
      <c r="B1656" s="9"/>
      <c r="C1656" s="9"/>
      <c r="D1656" s="9"/>
      <c r="E1656" s="25"/>
      <c r="F1656" s="25"/>
      <c r="G1656" s="25"/>
      <c r="H1656" s="25"/>
      <c r="I1656" s="33"/>
      <c r="J1656" s="229"/>
      <c r="K1656" s="255"/>
      <c r="L1656" s="255"/>
    </row>
    <row r="1657" spans="1:12">
      <c r="A1657" s="9"/>
      <c r="B1657" s="9"/>
      <c r="C1657" s="9"/>
      <c r="D1657" s="9"/>
      <c r="E1657" s="25"/>
      <c r="F1657" s="25"/>
      <c r="G1657" s="25"/>
      <c r="H1657" s="25"/>
      <c r="I1657" s="33"/>
      <c r="J1657" s="229"/>
      <c r="K1657" s="255"/>
      <c r="L1657" s="255"/>
    </row>
    <row r="1658" spans="1:12">
      <c r="A1658" s="9"/>
      <c r="B1658" s="9"/>
      <c r="C1658" s="9"/>
      <c r="D1658" s="9"/>
      <c r="E1658" s="25"/>
      <c r="F1658" s="25"/>
      <c r="G1658" s="25"/>
      <c r="H1658" s="25"/>
      <c r="I1658" s="33"/>
      <c r="J1658" s="229"/>
      <c r="K1658" s="255"/>
      <c r="L1658" s="255"/>
    </row>
    <row r="1659" spans="1:12">
      <c r="A1659" s="9"/>
      <c r="B1659" s="9"/>
      <c r="C1659" s="9"/>
      <c r="D1659" s="9"/>
      <c r="E1659" s="25"/>
      <c r="F1659" s="25"/>
      <c r="G1659" s="25"/>
      <c r="H1659" s="25"/>
      <c r="I1659" s="33"/>
      <c r="J1659" s="229"/>
      <c r="K1659" s="255"/>
      <c r="L1659" s="255"/>
    </row>
    <row r="1660" spans="1:12">
      <c r="A1660" s="9"/>
      <c r="B1660" s="9"/>
      <c r="C1660" s="9"/>
      <c r="D1660" s="9"/>
      <c r="E1660" s="25"/>
      <c r="F1660" s="25"/>
      <c r="G1660" s="25"/>
      <c r="H1660" s="25"/>
      <c r="I1660" s="33"/>
      <c r="J1660" s="229"/>
      <c r="K1660" s="255"/>
      <c r="L1660" s="255"/>
    </row>
    <row r="1661" spans="1:12">
      <c r="A1661" s="9"/>
      <c r="B1661" s="9"/>
      <c r="C1661" s="9"/>
      <c r="D1661" s="9"/>
      <c r="E1661" s="25"/>
      <c r="F1661" s="25"/>
      <c r="G1661" s="25"/>
      <c r="H1661" s="25"/>
      <c r="I1661" s="33"/>
      <c r="J1661" s="229"/>
      <c r="K1661" s="255"/>
      <c r="L1661" s="255"/>
    </row>
    <row r="1662" spans="1:12">
      <c r="A1662" s="9"/>
      <c r="B1662" s="9"/>
      <c r="C1662" s="9"/>
      <c r="D1662" s="9"/>
      <c r="E1662" s="25"/>
      <c r="F1662" s="25"/>
      <c r="G1662" s="25"/>
      <c r="H1662" s="25"/>
      <c r="I1662" s="33"/>
      <c r="J1662" s="229"/>
      <c r="K1662" s="255"/>
      <c r="L1662" s="255"/>
    </row>
    <row r="1663" spans="1:12">
      <c r="A1663" s="9"/>
      <c r="B1663" s="9"/>
      <c r="C1663" s="9"/>
      <c r="D1663" s="9"/>
      <c r="E1663" s="25"/>
      <c r="F1663" s="25"/>
      <c r="G1663" s="25"/>
      <c r="H1663" s="25"/>
      <c r="I1663" s="33"/>
      <c r="J1663" s="229"/>
      <c r="K1663" s="255"/>
      <c r="L1663" s="255"/>
    </row>
    <row r="1664" spans="1:12">
      <c r="A1664" s="9"/>
      <c r="B1664" s="9"/>
      <c r="C1664" s="9"/>
      <c r="D1664" s="9"/>
      <c r="E1664" s="25"/>
      <c r="F1664" s="25"/>
      <c r="G1664" s="25"/>
      <c r="H1664" s="25"/>
      <c r="I1664" s="33"/>
      <c r="J1664" s="229"/>
      <c r="K1664" s="255"/>
      <c r="L1664" s="255"/>
    </row>
    <row r="1665" spans="1:12">
      <c r="A1665" s="9"/>
      <c r="B1665" s="9"/>
      <c r="C1665" s="9"/>
      <c r="D1665" s="9"/>
      <c r="E1665" s="25"/>
      <c r="F1665" s="25"/>
      <c r="G1665" s="25"/>
      <c r="H1665" s="25"/>
      <c r="I1665" s="33"/>
      <c r="J1665" s="229"/>
      <c r="K1665" s="255"/>
      <c r="L1665" s="255"/>
    </row>
    <row r="1666" spans="1:12">
      <c r="A1666" s="9"/>
      <c r="B1666" s="9"/>
      <c r="C1666" s="9"/>
      <c r="D1666" s="9"/>
      <c r="E1666" s="25"/>
      <c r="F1666" s="25"/>
      <c r="G1666" s="25"/>
      <c r="H1666" s="25"/>
      <c r="I1666" s="33"/>
      <c r="J1666" s="229"/>
      <c r="K1666" s="255"/>
      <c r="L1666" s="255"/>
    </row>
    <row r="1667" spans="1:12">
      <c r="A1667" s="9"/>
      <c r="B1667" s="9"/>
      <c r="C1667" s="9"/>
      <c r="D1667" s="9"/>
      <c r="E1667" s="25"/>
      <c r="F1667" s="25"/>
      <c r="G1667" s="25"/>
      <c r="H1667" s="25"/>
      <c r="I1667" s="33"/>
      <c r="J1667" s="229"/>
      <c r="K1667" s="255"/>
      <c r="L1667" s="255"/>
    </row>
    <row r="1668" spans="1:12">
      <c r="A1668" s="9"/>
      <c r="B1668" s="9"/>
      <c r="C1668" s="9"/>
      <c r="D1668" s="9"/>
      <c r="E1668" s="25"/>
      <c r="F1668" s="25"/>
      <c r="G1668" s="25"/>
      <c r="H1668" s="25"/>
      <c r="I1668" s="33"/>
      <c r="J1668" s="229"/>
      <c r="K1668" s="255"/>
      <c r="L1668" s="255"/>
    </row>
    <row r="1669" spans="1:12">
      <c r="A1669" s="9"/>
      <c r="B1669" s="9"/>
      <c r="C1669" s="9"/>
      <c r="D1669" s="9"/>
      <c r="E1669" s="25"/>
      <c r="F1669" s="25"/>
      <c r="G1669" s="25"/>
      <c r="H1669" s="25"/>
      <c r="I1669" s="33"/>
      <c r="J1669" s="229"/>
      <c r="K1669" s="255"/>
      <c r="L1669" s="255"/>
    </row>
    <row r="1670" spans="1:12">
      <c r="A1670" s="9"/>
      <c r="B1670" s="9"/>
      <c r="C1670" s="9"/>
      <c r="D1670" s="9"/>
      <c r="E1670" s="25"/>
      <c r="F1670" s="25"/>
      <c r="G1670" s="25"/>
      <c r="H1670" s="25"/>
      <c r="I1670" s="33"/>
      <c r="J1670" s="229"/>
      <c r="K1670" s="255"/>
      <c r="L1670" s="255"/>
    </row>
    <row r="1671" spans="1:12">
      <c r="A1671" s="9"/>
      <c r="B1671" s="9"/>
      <c r="C1671" s="9"/>
      <c r="D1671" s="9"/>
      <c r="E1671" s="25"/>
      <c r="F1671" s="25"/>
      <c r="G1671" s="25"/>
      <c r="H1671" s="25"/>
      <c r="I1671" s="33"/>
      <c r="J1671" s="229"/>
      <c r="K1671" s="255"/>
      <c r="L1671" s="255"/>
    </row>
    <row r="1672" spans="1:12">
      <c r="A1672" s="9"/>
      <c r="B1672" s="9"/>
      <c r="C1672" s="9"/>
      <c r="D1672" s="9"/>
      <c r="E1672" s="25"/>
      <c r="F1672" s="25"/>
      <c r="G1672" s="25"/>
      <c r="H1672" s="25"/>
      <c r="I1672" s="33"/>
      <c r="J1672" s="229"/>
      <c r="K1672" s="255"/>
      <c r="L1672" s="255"/>
    </row>
    <row r="1673" spans="1:12">
      <c r="A1673" s="9"/>
      <c r="B1673" s="9"/>
      <c r="C1673" s="9"/>
      <c r="D1673" s="9"/>
      <c r="E1673" s="25"/>
      <c r="F1673" s="25"/>
      <c r="G1673" s="25"/>
      <c r="H1673" s="25"/>
      <c r="I1673" s="33"/>
      <c r="J1673" s="229"/>
      <c r="K1673" s="255"/>
      <c r="L1673" s="255"/>
    </row>
    <row r="1674" spans="1:12">
      <c r="A1674" s="9"/>
      <c r="B1674" s="9"/>
      <c r="C1674" s="9"/>
      <c r="D1674" s="9"/>
      <c r="E1674" s="25"/>
      <c r="F1674" s="25"/>
      <c r="G1674" s="25"/>
      <c r="H1674" s="25"/>
      <c r="I1674" s="33"/>
      <c r="J1674" s="229"/>
      <c r="K1674" s="255"/>
      <c r="L1674" s="255"/>
    </row>
    <row r="1675" spans="1:12">
      <c r="A1675" s="9"/>
      <c r="B1675" s="9"/>
      <c r="C1675" s="9"/>
      <c r="D1675" s="9"/>
      <c r="E1675" s="25"/>
      <c r="F1675" s="25"/>
      <c r="G1675" s="25"/>
      <c r="H1675" s="25"/>
      <c r="I1675" s="33"/>
      <c r="J1675" s="229"/>
      <c r="K1675" s="255"/>
      <c r="L1675" s="255"/>
    </row>
    <row r="1676" spans="1:12">
      <c r="A1676" s="9"/>
      <c r="B1676" s="9"/>
      <c r="C1676" s="9"/>
      <c r="D1676" s="9"/>
      <c r="E1676" s="25"/>
      <c r="F1676" s="25"/>
      <c r="G1676" s="25"/>
      <c r="H1676" s="25"/>
      <c r="I1676" s="33"/>
      <c r="J1676" s="229"/>
      <c r="K1676" s="255"/>
      <c r="L1676" s="255"/>
    </row>
    <row r="1677" spans="1:12">
      <c r="A1677" s="9"/>
      <c r="B1677" s="9"/>
      <c r="C1677" s="9"/>
      <c r="D1677" s="9"/>
      <c r="E1677" s="25"/>
      <c r="F1677" s="25"/>
      <c r="G1677" s="25"/>
      <c r="H1677" s="25"/>
      <c r="I1677" s="33"/>
      <c r="J1677" s="229"/>
      <c r="K1677" s="255"/>
      <c r="L1677" s="255"/>
    </row>
    <row r="1678" spans="1:12">
      <c r="A1678" s="9"/>
      <c r="B1678" s="9"/>
      <c r="C1678" s="9"/>
      <c r="D1678" s="9"/>
      <c r="E1678" s="25"/>
      <c r="F1678" s="25"/>
      <c r="G1678" s="25"/>
      <c r="H1678" s="25"/>
      <c r="I1678" s="33"/>
      <c r="J1678" s="229"/>
      <c r="K1678" s="255"/>
      <c r="L1678" s="255"/>
    </row>
    <row r="1679" spans="1:12">
      <c r="A1679" s="9"/>
      <c r="B1679" s="9"/>
      <c r="C1679" s="9"/>
      <c r="D1679" s="9"/>
      <c r="E1679" s="25"/>
      <c r="F1679" s="25"/>
      <c r="G1679" s="25"/>
      <c r="H1679" s="25"/>
      <c r="I1679" s="33"/>
      <c r="J1679" s="229"/>
      <c r="K1679" s="255"/>
      <c r="L1679" s="255"/>
    </row>
    <row r="1680" spans="1:12">
      <c r="A1680" s="9"/>
      <c r="B1680" s="9"/>
      <c r="C1680" s="9"/>
      <c r="D1680" s="9"/>
      <c r="E1680" s="25"/>
      <c r="F1680" s="25"/>
      <c r="G1680" s="25"/>
      <c r="H1680" s="25"/>
      <c r="I1680" s="33"/>
      <c r="J1680" s="229"/>
      <c r="K1680" s="255"/>
      <c r="L1680" s="255"/>
    </row>
    <row r="1681" spans="1:12">
      <c r="A1681" s="9"/>
      <c r="B1681" s="9"/>
      <c r="C1681" s="9"/>
      <c r="D1681" s="9"/>
      <c r="E1681" s="25"/>
      <c r="F1681" s="25"/>
      <c r="G1681" s="25"/>
      <c r="H1681" s="25"/>
      <c r="I1681" s="33"/>
      <c r="J1681" s="229"/>
      <c r="K1681" s="255"/>
      <c r="L1681" s="255"/>
    </row>
    <row r="1682" spans="1:12">
      <c r="A1682" s="9"/>
      <c r="B1682" s="9"/>
      <c r="C1682" s="9"/>
      <c r="D1682" s="9"/>
      <c r="E1682" s="25"/>
      <c r="F1682" s="25"/>
      <c r="G1682" s="25"/>
      <c r="H1682" s="25"/>
      <c r="I1682" s="33"/>
      <c r="J1682" s="229"/>
      <c r="K1682" s="255"/>
      <c r="L1682" s="255"/>
    </row>
    <row r="1683" spans="1:12">
      <c r="A1683" s="9"/>
      <c r="B1683" s="9"/>
      <c r="C1683" s="9"/>
      <c r="D1683" s="9"/>
      <c r="E1683" s="25"/>
      <c r="F1683" s="25"/>
      <c r="G1683" s="25"/>
      <c r="H1683" s="25"/>
      <c r="I1683" s="33"/>
      <c r="J1683" s="229"/>
      <c r="K1683" s="255"/>
      <c r="L1683" s="255"/>
    </row>
    <row r="1684" spans="1:12">
      <c r="A1684" s="9"/>
      <c r="B1684" s="9"/>
      <c r="C1684" s="9"/>
      <c r="D1684" s="9"/>
      <c r="E1684" s="25"/>
      <c r="F1684" s="25"/>
      <c r="G1684" s="25"/>
      <c r="H1684" s="25"/>
      <c r="I1684" s="33"/>
      <c r="J1684" s="229"/>
      <c r="K1684" s="255"/>
      <c r="L1684" s="255"/>
    </row>
    <row r="1685" spans="1:12">
      <c r="A1685" s="9"/>
      <c r="B1685" s="9"/>
      <c r="C1685" s="9"/>
      <c r="D1685" s="9"/>
      <c r="E1685" s="25"/>
      <c r="F1685" s="25"/>
      <c r="G1685" s="25"/>
      <c r="H1685" s="25"/>
      <c r="I1685" s="33"/>
      <c r="J1685" s="229"/>
      <c r="K1685" s="255"/>
      <c r="L1685" s="255"/>
    </row>
    <row r="1686" spans="1:12">
      <c r="A1686" s="9"/>
      <c r="B1686" s="9"/>
      <c r="C1686" s="9"/>
      <c r="D1686" s="9"/>
      <c r="E1686" s="25"/>
      <c r="F1686" s="25"/>
      <c r="G1686" s="25"/>
      <c r="H1686" s="25"/>
      <c r="I1686" s="33"/>
      <c r="J1686" s="229"/>
      <c r="K1686" s="255"/>
      <c r="L1686" s="255"/>
    </row>
    <row r="1687" spans="1:12">
      <c r="A1687" s="9"/>
      <c r="B1687" s="9"/>
      <c r="C1687" s="9"/>
      <c r="D1687" s="9"/>
      <c r="E1687" s="25"/>
      <c r="F1687" s="25"/>
      <c r="G1687" s="25"/>
      <c r="H1687" s="25"/>
      <c r="I1687" s="33"/>
      <c r="J1687" s="229"/>
      <c r="K1687" s="255"/>
      <c r="L1687" s="255"/>
    </row>
    <row r="1688" spans="1:12">
      <c r="A1688" s="9"/>
      <c r="B1688" s="9"/>
      <c r="C1688" s="9"/>
      <c r="D1688" s="9"/>
      <c r="E1688" s="25"/>
      <c r="F1688" s="25"/>
      <c r="G1688" s="25"/>
      <c r="H1688" s="25"/>
      <c r="I1688" s="33"/>
      <c r="J1688" s="229"/>
      <c r="K1688" s="255"/>
      <c r="L1688" s="255"/>
    </row>
    <row r="1689" spans="1:12">
      <c r="A1689" s="9"/>
      <c r="B1689" s="9"/>
      <c r="C1689" s="9"/>
      <c r="D1689" s="9"/>
      <c r="E1689" s="25"/>
      <c r="F1689" s="25"/>
      <c r="G1689" s="25"/>
      <c r="H1689" s="25"/>
      <c r="I1689" s="33"/>
      <c r="J1689" s="229"/>
      <c r="K1689" s="255"/>
      <c r="L1689" s="255"/>
    </row>
    <row r="1690" spans="1:12">
      <c r="A1690" s="9"/>
      <c r="B1690" s="9"/>
      <c r="C1690" s="9"/>
      <c r="D1690" s="9"/>
      <c r="E1690" s="25"/>
      <c r="F1690" s="25"/>
      <c r="G1690" s="25"/>
      <c r="H1690" s="25"/>
      <c r="I1690" s="33"/>
      <c r="J1690" s="229"/>
      <c r="K1690" s="255"/>
      <c r="L1690" s="255"/>
    </row>
    <row r="1691" spans="1:12">
      <c r="A1691" s="9"/>
      <c r="B1691" s="9"/>
      <c r="C1691" s="9"/>
      <c r="D1691" s="9"/>
      <c r="E1691" s="25"/>
      <c r="F1691" s="25"/>
      <c r="G1691" s="25"/>
      <c r="H1691" s="25"/>
      <c r="I1691" s="33"/>
      <c r="J1691" s="229"/>
      <c r="K1691" s="255"/>
      <c r="L1691" s="255"/>
    </row>
    <row r="1692" spans="1:12">
      <c r="A1692" s="9"/>
      <c r="B1692" s="9"/>
      <c r="C1692" s="9"/>
      <c r="D1692" s="9"/>
      <c r="E1692" s="25"/>
      <c r="F1692" s="25"/>
      <c r="G1692" s="25"/>
      <c r="H1692" s="25"/>
      <c r="I1692" s="33"/>
      <c r="J1692" s="229"/>
      <c r="K1692" s="255"/>
      <c r="L1692" s="255"/>
    </row>
    <row r="1693" spans="1:12">
      <c r="A1693" s="9"/>
      <c r="B1693" s="9"/>
      <c r="C1693" s="9"/>
      <c r="D1693" s="9"/>
      <c r="E1693" s="25"/>
      <c r="F1693" s="25"/>
      <c r="G1693" s="25"/>
      <c r="H1693" s="25"/>
      <c r="I1693" s="33"/>
      <c r="J1693" s="229"/>
      <c r="K1693" s="255"/>
      <c r="L1693" s="255"/>
    </row>
    <row r="1694" spans="1:12">
      <c r="A1694" s="9"/>
      <c r="B1694" s="9"/>
      <c r="C1694" s="9"/>
      <c r="D1694" s="9"/>
      <c r="E1694" s="25"/>
      <c r="F1694" s="25"/>
      <c r="G1694" s="25"/>
      <c r="H1694" s="25"/>
      <c r="I1694" s="33"/>
      <c r="J1694" s="229"/>
      <c r="K1694" s="255"/>
      <c r="L1694" s="255"/>
    </row>
    <row r="1695" spans="1:12">
      <c r="A1695" s="9"/>
      <c r="B1695" s="9"/>
      <c r="C1695" s="9"/>
      <c r="D1695" s="9"/>
      <c r="E1695" s="25"/>
      <c r="F1695" s="25"/>
      <c r="G1695" s="25"/>
      <c r="H1695" s="25"/>
      <c r="I1695" s="33"/>
      <c r="J1695" s="229"/>
      <c r="K1695" s="255"/>
      <c r="L1695" s="255"/>
    </row>
    <row r="1696" spans="1:12">
      <c r="A1696" s="9"/>
      <c r="B1696" s="9"/>
      <c r="C1696" s="9"/>
      <c r="D1696" s="9"/>
      <c r="E1696" s="25"/>
      <c r="F1696" s="25"/>
      <c r="G1696" s="25"/>
      <c r="H1696" s="25"/>
      <c r="I1696" s="33"/>
      <c r="J1696" s="229"/>
      <c r="K1696" s="255"/>
      <c r="L1696" s="255"/>
    </row>
    <row r="1697" spans="1:12">
      <c r="A1697" s="9"/>
      <c r="B1697" s="9"/>
      <c r="C1697" s="9"/>
      <c r="D1697" s="9"/>
      <c r="E1697" s="25"/>
      <c r="F1697" s="25"/>
      <c r="G1697" s="25"/>
      <c r="H1697" s="25"/>
      <c r="I1697" s="33"/>
      <c r="J1697" s="229"/>
      <c r="K1697" s="255"/>
      <c r="L1697" s="255"/>
    </row>
    <row r="1698" spans="1:12">
      <c r="A1698" s="9"/>
      <c r="B1698" s="9"/>
      <c r="C1698" s="9"/>
      <c r="D1698" s="9"/>
      <c r="E1698" s="25"/>
      <c r="F1698" s="25"/>
      <c r="G1698" s="25"/>
      <c r="H1698" s="25"/>
      <c r="I1698" s="33"/>
      <c r="J1698" s="229"/>
      <c r="K1698" s="255"/>
      <c r="L1698" s="255"/>
    </row>
    <row r="1699" spans="1:12">
      <c r="A1699" s="9"/>
      <c r="B1699" s="9"/>
      <c r="C1699" s="9"/>
      <c r="D1699" s="9"/>
      <c r="E1699" s="25"/>
      <c r="F1699" s="25"/>
      <c r="G1699" s="25"/>
      <c r="H1699" s="25"/>
      <c r="I1699" s="33"/>
      <c r="J1699" s="229"/>
      <c r="K1699" s="255"/>
      <c r="L1699" s="255"/>
    </row>
    <row r="1700" spans="1:12">
      <c r="A1700" s="9"/>
      <c r="B1700" s="9"/>
      <c r="C1700" s="9"/>
      <c r="D1700" s="9"/>
      <c r="E1700" s="25"/>
      <c r="F1700" s="25"/>
      <c r="G1700" s="25"/>
      <c r="H1700" s="25"/>
      <c r="I1700" s="33"/>
      <c r="J1700" s="229"/>
      <c r="K1700" s="255"/>
      <c r="L1700" s="255"/>
    </row>
    <row r="1701" spans="1:12">
      <c r="A1701" s="9"/>
      <c r="B1701" s="9"/>
      <c r="C1701" s="9"/>
      <c r="D1701" s="9"/>
      <c r="E1701" s="25"/>
      <c r="F1701" s="25"/>
      <c r="G1701" s="25"/>
      <c r="H1701" s="25"/>
      <c r="I1701" s="33"/>
      <c r="J1701" s="229"/>
      <c r="K1701" s="255"/>
      <c r="L1701" s="255"/>
    </row>
    <row r="1702" spans="1:12">
      <c r="A1702" s="9"/>
      <c r="B1702" s="9"/>
      <c r="C1702" s="9"/>
      <c r="D1702" s="9"/>
      <c r="E1702" s="25"/>
      <c r="F1702" s="25"/>
      <c r="G1702" s="25"/>
      <c r="H1702" s="25"/>
      <c r="I1702" s="33"/>
      <c r="J1702" s="229"/>
      <c r="K1702" s="255"/>
      <c r="L1702" s="255"/>
    </row>
    <row r="1703" spans="1:12">
      <c r="A1703" s="9"/>
      <c r="B1703" s="9"/>
      <c r="C1703" s="9"/>
      <c r="D1703" s="9"/>
      <c r="E1703" s="25"/>
      <c r="F1703" s="25"/>
      <c r="G1703" s="25"/>
      <c r="H1703" s="25"/>
      <c r="I1703" s="33"/>
      <c r="J1703" s="229"/>
      <c r="K1703" s="255"/>
      <c r="L1703" s="255"/>
    </row>
    <row r="1704" spans="1:12">
      <c r="A1704" s="9"/>
      <c r="B1704" s="9"/>
      <c r="C1704" s="9"/>
      <c r="D1704" s="9"/>
      <c r="E1704" s="25"/>
      <c r="F1704" s="25"/>
      <c r="G1704" s="25"/>
      <c r="H1704" s="25"/>
      <c r="I1704" s="33"/>
      <c r="J1704" s="229"/>
      <c r="K1704" s="255"/>
      <c r="L1704" s="255"/>
    </row>
    <row r="1705" spans="1:12">
      <c r="A1705" s="9"/>
      <c r="B1705" s="9"/>
      <c r="C1705" s="9"/>
      <c r="D1705" s="9"/>
      <c r="E1705" s="25"/>
      <c r="F1705" s="25"/>
      <c r="G1705" s="25"/>
      <c r="H1705" s="25"/>
      <c r="I1705" s="33"/>
      <c r="J1705" s="229"/>
      <c r="K1705" s="255"/>
      <c r="L1705" s="255"/>
    </row>
    <row r="1706" spans="1:12">
      <c r="A1706" s="9"/>
      <c r="B1706" s="9"/>
      <c r="C1706" s="9"/>
      <c r="D1706" s="9"/>
      <c r="E1706" s="25"/>
      <c r="F1706" s="25"/>
      <c r="G1706" s="25"/>
      <c r="H1706" s="25"/>
      <c r="I1706" s="33"/>
      <c r="J1706" s="229"/>
      <c r="K1706" s="255"/>
      <c r="L1706" s="255"/>
    </row>
    <row r="1707" spans="1:12">
      <c r="A1707" s="9"/>
      <c r="B1707" s="9"/>
      <c r="C1707" s="9"/>
      <c r="D1707" s="9"/>
      <c r="E1707" s="25"/>
      <c r="F1707" s="25"/>
      <c r="G1707" s="25"/>
      <c r="H1707" s="25"/>
      <c r="I1707" s="33"/>
      <c r="J1707" s="229"/>
      <c r="K1707" s="255"/>
      <c r="L1707" s="255"/>
    </row>
    <row r="1708" spans="1:12">
      <c r="A1708" s="9"/>
      <c r="B1708" s="9"/>
      <c r="C1708" s="9"/>
      <c r="D1708" s="9"/>
      <c r="E1708" s="25"/>
      <c r="F1708" s="25"/>
      <c r="G1708" s="25"/>
      <c r="H1708" s="25"/>
      <c r="I1708" s="33"/>
      <c r="J1708" s="229"/>
      <c r="K1708" s="255"/>
      <c r="L1708" s="255"/>
    </row>
    <row r="1709" spans="1:12">
      <c r="A1709" s="9"/>
      <c r="B1709" s="9"/>
      <c r="C1709" s="9"/>
      <c r="D1709" s="9"/>
      <c r="E1709" s="25"/>
      <c r="F1709" s="25"/>
      <c r="G1709" s="25"/>
      <c r="H1709" s="25"/>
      <c r="I1709" s="33"/>
      <c r="J1709" s="229"/>
      <c r="K1709" s="255"/>
      <c r="L1709" s="255"/>
    </row>
    <row r="1710" spans="1:12">
      <c r="A1710" s="9"/>
      <c r="B1710" s="9"/>
      <c r="C1710" s="9"/>
      <c r="D1710" s="9"/>
      <c r="E1710" s="25"/>
      <c r="F1710" s="25"/>
      <c r="G1710" s="25"/>
      <c r="H1710" s="25"/>
      <c r="I1710" s="33"/>
      <c r="J1710" s="229"/>
      <c r="K1710" s="255"/>
      <c r="L1710" s="255"/>
    </row>
    <row r="1711" spans="1:12">
      <c r="A1711" s="9"/>
      <c r="B1711" s="9"/>
      <c r="C1711" s="9"/>
      <c r="D1711" s="9"/>
      <c r="E1711" s="25"/>
      <c r="F1711" s="25"/>
      <c r="G1711" s="25"/>
      <c r="H1711" s="25"/>
      <c r="I1711" s="33"/>
      <c r="J1711" s="229"/>
      <c r="K1711" s="255"/>
      <c r="L1711" s="255"/>
    </row>
    <row r="1712" spans="1:12">
      <c r="A1712" s="9"/>
      <c r="B1712" s="9"/>
      <c r="C1712" s="9"/>
      <c r="D1712" s="9"/>
      <c r="E1712" s="25"/>
      <c r="F1712" s="25"/>
      <c r="G1712" s="25"/>
      <c r="H1712" s="25"/>
      <c r="I1712" s="33"/>
      <c r="J1712" s="229"/>
      <c r="K1712" s="255"/>
      <c r="L1712" s="255"/>
    </row>
    <row r="1713" spans="1:12">
      <c r="A1713" s="9"/>
      <c r="B1713" s="9"/>
      <c r="C1713" s="9"/>
      <c r="D1713" s="9"/>
      <c r="E1713" s="25"/>
      <c r="F1713" s="25"/>
      <c r="G1713" s="25"/>
      <c r="H1713" s="25"/>
      <c r="I1713" s="33"/>
      <c r="J1713" s="229"/>
      <c r="K1713" s="255"/>
      <c r="L1713" s="255"/>
    </row>
    <row r="1714" spans="1:12">
      <c r="A1714" s="9"/>
      <c r="B1714" s="9"/>
      <c r="C1714" s="9"/>
      <c r="D1714" s="9"/>
      <c r="E1714" s="25"/>
      <c r="F1714" s="25"/>
      <c r="G1714" s="25"/>
      <c r="H1714" s="25"/>
      <c r="I1714" s="33"/>
      <c r="J1714" s="229"/>
      <c r="K1714" s="255"/>
      <c r="L1714" s="255"/>
    </row>
    <row r="1715" spans="1:12">
      <c r="A1715" s="9"/>
      <c r="B1715" s="9"/>
      <c r="C1715" s="9"/>
      <c r="D1715" s="9"/>
      <c r="E1715" s="25"/>
      <c r="F1715" s="25"/>
      <c r="G1715" s="25"/>
      <c r="H1715" s="25"/>
      <c r="I1715" s="33"/>
      <c r="J1715" s="229"/>
      <c r="K1715" s="255"/>
      <c r="L1715" s="255"/>
    </row>
    <row r="1716" spans="1:12">
      <c r="A1716" s="9"/>
      <c r="B1716" s="9"/>
      <c r="C1716" s="9"/>
      <c r="D1716" s="9"/>
      <c r="E1716" s="25"/>
      <c r="F1716" s="25"/>
      <c r="G1716" s="25"/>
      <c r="H1716" s="25"/>
      <c r="I1716" s="33"/>
      <c r="J1716" s="229"/>
      <c r="K1716" s="255"/>
      <c r="L1716" s="255"/>
    </row>
    <row r="1717" spans="1:12">
      <c r="A1717" s="9"/>
      <c r="B1717" s="9"/>
      <c r="C1717" s="9"/>
      <c r="D1717" s="9"/>
      <c r="E1717" s="25"/>
      <c r="F1717" s="25"/>
      <c r="G1717" s="25"/>
      <c r="H1717" s="25"/>
      <c r="I1717" s="33"/>
      <c r="J1717" s="229"/>
      <c r="K1717" s="255"/>
      <c r="L1717" s="255"/>
    </row>
    <row r="1718" spans="1:12">
      <c r="A1718" s="9"/>
      <c r="B1718" s="9"/>
      <c r="C1718" s="9"/>
      <c r="D1718" s="9"/>
      <c r="E1718" s="25"/>
      <c r="F1718" s="25"/>
      <c r="G1718" s="25"/>
      <c r="H1718" s="25"/>
      <c r="I1718" s="33"/>
      <c r="J1718" s="229"/>
      <c r="K1718" s="255"/>
      <c r="L1718" s="255"/>
    </row>
    <row r="1719" spans="1:12">
      <c r="A1719" s="9"/>
      <c r="B1719" s="9"/>
      <c r="C1719" s="9"/>
      <c r="D1719" s="9"/>
      <c r="E1719" s="25"/>
      <c r="F1719" s="25"/>
      <c r="G1719" s="25"/>
      <c r="H1719" s="25"/>
      <c r="I1719" s="33"/>
      <c r="J1719" s="229"/>
      <c r="K1719" s="255"/>
      <c r="L1719" s="255"/>
    </row>
    <row r="1720" spans="1:12">
      <c r="A1720" s="9"/>
      <c r="B1720" s="9"/>
      <c r="C1720" s="9"/>
      <c r="D1720" s="9"/>
      <c r="E1720" s="25"/>
      <c r="F1720" s="25"/>
      <c r="G1720" s="25"/>
      <c r="H1720" s="25"/>
      <c r="I1720" s="33"/>
      <c r="J1720" s="229"/>
      <c r="K1720" s="255"/>
      <c r="L1720" s="255"/>
    </row>
    <row r="1721" spans="1:12">
      <c r="A1721" s="9"/>
      <c r="B1721" s="9"/>
      <c r="C1721" s="9"/>
      <c r="D1721" s="9"/>
      <c r="E1721" s="25"/>
      <c r="F1721" s="25"/>
      <c r="G1721" s="25"/>
      <c r="H1721" s="25"/>
      <c r="I1721" s="33"/>
      <c r="J1721" s="229"/>
      <c r="K1721" s="255"/>
      <c r="L1721" s="255"/>
    </row>
    <row r="1722" spans="1:12">
      <c r="A1722" s="9"/>
      <c r="B1722" s="9"/>
      <c r="C1722" s="9"/>
      <c r="D1722" s="9"/>
      <c r="E1722" s="25"/>
      <c r="F1722" s="25"/>
      <c r="G1722" s="25"/>
      <c r="H1722" s="25"/>
      <c r="I1722" s="33"/>
      <c r="J1722" s="229"/>
      <c r="K1722" s="255"/>
      <c r="L1722" s="255"/>
    </row>
    <row r="1723" spans="1:12">
      <c r="A1723" s="9"/>
      <c r="B1723" s="9"/>
      <c r="C1723" s="9"/>
      <c r="D1723" s="9"/>
      <c r="E1723" s="25"/>
      <c r="F1723" s="25"/>
      <c r="G1723" s="25"/>
      <c r="H1723" s="25"/>
      <c r="I1723" s="33"/>
      <c r="J1723" s="229"/>
      <c r="K1723" s="255"/>
      <c r="L1723" s="255"/>
    </row>
    <row r="1724" spans="1:12">
      <c r="A1724" s="9"/>
      <c r="B1724" s="9"/>
      <c r="C1724" s="9"/>
      <c r="D1724" s="9"/>
      <c r="E1724" s="25"/>
      <c r="F1724" s="25"/>
      <c r="G1724" s="25"/>
      <c r="H1724" s="25"/>
      <c r="I1724" s="33"/>
      <c r="J1724" s="229"/>
      <c r="K1724" s="255"/>
      <c r="L1724" s="255"/>
    </row>
    <row r="1725" spans="1:12">
      <c r="A1725" s="9"/>
      <c r="B1725" s="9"/>
      <c r="C1725" s="9"/>
      <c r="D1725" s="9"/>
      <c r="E1725" s="25"/>
      <c r="F1725" s="25"/>
      <c r="G1725" s="25"/>
      <c r="H1725" s="25"/>
      <c r="I1725" s="33"/>
      <c r="J1725" s="229"/>
      <c r="K1725" s="255"/>
      <c r="L1725" s="255"/>
    </row>
    <row r="1726" spans="1:12">
      <c r="A1726" s="9"/>
      <c r="B1726" s="9"/>
      <c r="C1726" s="9"/>
      <c r="D1726" s="9"/>
      <c r="E1726" s="25"/>
      <c r="F1726" s="25"/>
      <c r="G1726" s="25"/>
      <c r="H1726" s="25"/>
      <c r="I1726" s="33"/>
      <c r="J1726" s="229"/>
      <c r="K1726" s="255"/>
      <c r="L1726" s="255"/>
    </row>
    <row r="1727" spans="1:12">
      <c r="A1727" s="9"/>
      <c r="B1727" s="9"/>
      <c r="C1727" s="9"/>
      <c r="D1727" s="9"/>
      <c r="E1727" s="25"/>
      <c r="F1727" s="25"/>
      <c r="G1727" s="25"/>
      <c r="H1727" s="25"/>
      <c r="I1727" s="33"/>
      <c r="J1727" s="229"/>
      <c r="K1727" s="255"/>
      <c r="L1727" s="255"/>
    </row>
    <row r="1728" spans="1:12">
      <c r="A1728" s="9"/>
      <c r="B1728" s="9"/>
      <c r="C1728" s="9"/>
      <c r="D1728" s="9"/>
      <c r="E1728" s="25"/>
      <c r="F1728" s="25"/>
      <c r="G1728" s="25"/>
      <c r="H1728" s="25"/>
      <c r="I1728" s="33"/>
      <c r="J1728" s="229"/>
      <c r="K1728" s="255"/>
      <c r="L1728" s="255"/>
    </row>
    <row r="1729" spans="1:12">
      <c r="A1729" s="9"/>
      <c r="B1729" s="9"/>
      <c r="C1729" s="9"/>
      <c r="D1729" s="9"/>
      <c r="E1729" s="25"/>
      <c r="F1729" s="25"/>
      <c r="G1729" s="25"/>
      <c r="H1729" s="25"/>
      <c r="I1729" s="33"/>
      <c r="J1729" s="229"/>
      <c r="K1729" s="255"/>
      <c r="L1729" s="255"/>
    </row>
    <row r="1730" spans="1:12">
      <c r="A1730" s="9"/>
      <c r="B1730" s="9"/>
      <c r="C1730" s="9"/>
      <c r="D1730" s="9"/>
      <c r="E1730" s="25"/>
      <c r="F1730" s="25"/>
      <c r="G1730" s="25"/>
      <c r="H1730" s="25"/>
      <c r="I1730" s="33"/>
      <c r="J1730" s="229"/>
      <c r="K1730" s="255"/>
      <c r="L1730" s="255"/>
    </row>
    <row r="1731" spans="1:12">
      <c r="A1731" s="9"/>
      <c r="B1731" s="9"/>
      <c r="C1731" s="9"/>
      <c r="D1731" s="9"/>
      <c r="E1731" s="25"/>
      <c r="F1731" s="25"/>
      <c r="G1731" s="25"/>
      <c r="H1731" s="25"/>
      <c r="I1731" s="33"/>
      <c r="J1731" s="229"/>
      <c r="K1731" s="255"/>
      <c r="L1731" s="255"/>
    </row>
    <row r="1732" spans="1:12">
      <c r="A1732" s="9"/>
      <c r="B1732" s="9"/>
      <c r="C1732" s="9"/>
      <c r="D1732" s="9"/>
      <c r="E1732" s="25"/>
      <c r="F1732" s="25"/>
      <c r="G1732" s="25"/>
      <c r="H1732" s="25"/>
      <c r="I1732" s="33"/>
      <c r="J1732" s="229"/>
      <c r="K1732" s="255"/>
      <c r="L1732" s="255"/>
    </row>
    <row r="1733" spans="1:12">
      <c r="A1733" s="9"/>
      <c r="B1733" s="9"/>
      <c r="C1733" s="9"/>
      <c r="D1733" s="9"/>
      <c r="E1733" s="25"/>
      <c r="F1733" s="25"/>
      <c r="G1733" s="25"/>
      <c r="H1733" s="25"/>
      <c r="I1733" s="33"/>
      <c r="J1733" s="229"/>
      <c r="K1733" s="255"/>
      <c r="L1733" s="255"/>
    </row>
    <row r="1734" spans="1:12">
      <c r="A1734" s="9"/>
      <c r="B1734" s="9"/>
      <c r="C1734" s="9"/>
      <c r="D1734" s="9"/>
      <c r="E1734" s="25"/>
      <c r="F1734" s="25"/>
      <c r="G1734" s="25"/>
      <c r="H1734" s="25"/>
      <c r="I1734" s="33"/>
      <c r="J1734" s="229"/>
      <c r="K1734" s="255"/>
      <c r="L1734" s="255"/>
    </row>
    <row r="1735" spans="1:12">
      <c r="A1735" s="9"/>
      <c r="B1735" s="9"/>
      <c r="C1735" s="9"/>
      <c r="D1735" s="9"/>
      <c r="E1735" s="25"/>
      <c r="F1735" s="25"/>
      <c r="G1735" s="25"/>
      <c r="H1735" s="25"/>
      <c r="I1735" s="33"/>
      <c r="J1735" s="229"/>
      <c r="K1735" s="255"/>
      <c r="L1735" s="255"/>
    </row>
    <row r="1736" spans="1:12">
      <c r="A1736" s="9"/>
      <c r="B1736" s="9"/>
      <c r="C1736" s="9"/>
      <c r="D1736" s="9"/>
      <c r="E1736" s="25"/>
      <c r="F1736" s="25"/>
      <c r="G1736" s="25"/>
      <c r="H1736" s="25"/>
      <c r="I1736" s="33"/>
      <c r="J1736" s="229"/>
      <c r="K1736" s="255"/>
      <c r="L1736" s="255"/>
    </row>
    <row r="1737" spans="1:12">
      <c r="A1737" s="9"/>
      <c r="B1737" s="9"/>
      <c r="C1737" s="9"/>
      <c r="D1737" s="9"/>
      <c r="E1737" s="25"/>
      <c r="F1737" s="25"/>
      <c r="G1737" s="25"/>
      <c r="H1737" s="25"/>
      <c r="I1737" s="33"/>
      <c r="J1737" s="229"/>
      <c r="K1737" s="255"/>
      <c r="L1737" s="255"/>
    </row>
    <row r="1738" spans="1:12">
      <c r="A1738" s="9"/>
      <c r="B1738" s="9"/>
      <c r="C1738" s="9"/>
      <c r="D1738" s="9"/>
      <c r="E1738" s="25"/>
      <c r="F1738" s="25"/>
      <c r="G1738" s="25"/>
      <c r="H1738" s="25"/>
      <c r="I1738" s="33"/>
      <c r="J1738" s="229"/>
      <c r="K1738" s="255"/>
      <c r="L1738" s="255"/>
    </row>
    <row r="1739" spans="1:12">
      <c r="A1739" s="9"/>
      <c r="B1739" s="9"/>
      <c r="C1739" s="9"/>
      <c r="D1739" s="9"/>
      <c r="E1739" s="25"/>
      <c r="F1739" s="25"/>
      <c r="G1739" s="25"/>
      <c r="H1739" s="25"/>
      <c r="I1739" s="33"/>
      <c r="J1739" s="229"/>
      <c r="K1739" s="255"/>
      <c r="L1739" s="255"/>
    </row>
    <row r="1740" spans="1:12">
      <c r="A1740" s="9"/>
      <c r="B1740" s="9"/>
      <c r="C1740" s="9"/>
      <c r="D1740" s="9"/>
      <c r="E1740" s="25"/>
      <c r="F1740" s="25"/>
      <c r="G1740" s="25"/>
      <c r="H1740" s="25"/>
      <c r="I1740" s="33"/>
      <c r="J1740" s="229"/>
      <c r="K1740" s="255"/>
      <c r="L1740" s="255"/>
    </row>
    <row r="1741" spans="1:12">
      <c r="A1741" s="9"/>
      <c r="B1741" s="9"/>
      <c r="C1741" s="9"/>
      <c r="D1741" s="9"/>
      <c r="E1741" s="25"/>
      <c r="F1741" s="25"/>
      <c r="G1741" s="25"/>
      <c r="H1741" s="25"/>
      <c r="I1741" s="33"/>
      <c r="J1741" s="229"/>
      <c r="K1741" s="255"/>
      <c r="L1741" s="255"/>
    </row>
    <row r="1742" spans="1:12">
      <c r="A1742" s="9"/>
      <c r="B1742" s="9"/>
      <c r="C1742" s="9"/>
      <c r="D1742" s="9"/>
      <c r="E1742" s="25"/>
      <c r="F1742" s="25"/>
      <c r="G1742" s="25"/>
      <c r="H1742" s="25"/>
      <c r="I1742" s="33"/>
      <c r="J1742" s="229"/>
      <c r="K1742" s="255"/>
      <c r="L1742" s="255"/>
    </row>
    <row r="1743" spans="1:12">
      <c r="A1743" s="9"/>
      <c r="B1743" s="9"/>
      <c r="C1743" s="9"/>
      <c r="D1743" s="9"/>
      <c r="E1743" s="25"/>
      <c r="F1743" s="25"/>
      <c r="G1743" s="25"/>
      <c r="H1743" s="25"/>
      <c r="I1743" s="33"/>
      <c r="J1743" s="229"/>
      <c r="K1743" s="255"/>
      <c r="L1743" s="255"/>
    </row>
    <row r="1744" spans="1:12">
      <c r="A1744" s="9"/>
      <c r="B1744" s="9"/>
      <c r="C1744" s="9"/>
      <c r="D1744" s="9"/>
      <c r="E1744" s="25"/>
      <c r="F1744" s="25"/>
      <c r="G1744" s="25"/>
      <c r="H1744" s="25"/>
      <c r="I1744" s="33"/>
      <c r="J1744" s="229"/>
      <c r="K1744" s="255"/>
      <c r="L1744" s="255"/>
    </row>
    <row r="1745" spans="1:12">
      <c r="A1745" s="9"/>
      <c r="B1745" s="9"/>
      <c r="C1745" s="9"/>
      <c r="D1745" s="9"/>
      <c r="E1745" s="25"/>
      <c r="F1745" s="25"/>
      <c r="G1745" s="25"/>
      <c r="H1745" s="25"/>
      <c r="I1745" s="33"/>
      <c r="J1745" s="229"/>
      <c r="K1745" s="255"/>
      <c r="L1745" s="255"/>
    </row>
    <row r="1746" spans="1:12">
      <c r="A1746" s="9"/>
      <c r="B1746" s="9"/>
      <c r="C1746" s="9"/>
      <c r="D1746" s="9"/>
      <c r="E1746" s="25"/>
      <c r="F1746" s="25"/>
      <c r="G1746" s="25"/>
      <c r="H1746" s="25"/>
      <c r="I1746" s="33"/>
      <c r="J1746" s="229"/>
      <c r="K1746" s="255"/>
      <c r="L1746" s="255"/>
    </row>
    <row r="1747" spans="1:12">
      <c r="A1747" s="9"/>
      <c r="B1747" s="9"/>
      <c r="C1747" s="9"/>
      <c r="D1747" s="9"/>
      <c r="E1747" s="25"/>
      <c r="F1747" s="25"/>
      <c r="G1747" s="25"/>
      <c r="H1747" s="25"/>
      <c r="I1747" s="33"/>
      <c r="J1747" s="229"/>
      <c r="K1747" s="255"/>
      <c r="L1747" s="255"/>
    </row>
    <row r="1748" spans="1:12">
      <c r="A1748" s="9"/>
      <c r="B1748" s="9"/>
      <c r="C1748" s="9"/>
      <c r="D1748" s="9"/>
      <c r="E1748" s="25"/>
      <c r="F1748" s="25"/>
      <c r="G1748" s="25"/>
      <c r="H1748" s="25"/>
      <c r="I1748" s="33"/>
      <c r="J1748" s="229"/>
      <c r="K1748" s="255"/>
      <c r="L1748" s="255"/>
    </row>
    <row r="1749" spans="1:12">
      <c r="A1749" s="9"/>
      <c r="B1749" s="9"/>
      <c r="C1749" s="9"/>
      <c r="D1749" s="9"/>
      <c r="E1749" s="25"/>
      <c r="F1749" s="25"/>
      <c r="G1749" s="25"/>
      <c r="H1749" s="25"/>
      <c r="I1749" s="33"/>
      <c r="J1749" s="229"/>
      <c r="K1749" s="255"/>
      <c r="L1749" s="255"/>
    </row>
    <row r="1750" spans="1:12">
      <c r="A1750" s="9"/>
      <c r="B1750" s="9"/>
      <c r="C1750" s="9"/>
      <c r="D1750" s="9"/>
      <c r="E1750" s="25"/>
      <c r="F1750" s="25"/>
      <c r="G1750" s="25"/>
      <c r="H1750" s="25"/>
      <c r="I1750" s="33"/>
      <c r="J1750" s="229"/>
      <c r="K1750" s="255"/>
      <c r="L1750" s="255"/>
    </row>
    <row r="1751" spans="1:12">
      <c r="A1751" s="9"/>
      <c r="B1751" s="9"/>
      <c r="C1751" s="9"/>
      <c r="D1751" s="9"/>
      <c r="E1751" s="25"/>
      <c r="F1751" s="25"/>
      <c r="G1751" s="25"/>
      <c r="H1751" s="25"/>
      <c r="I1751" s="33"/>
      <c r="J1751" s="229"/>
      <c r="K1751" s="255"/>
      <c r="L1751" s="255"/>
    </row>
    <row r="1752" spans="1:12">
      <c r="A1752" s="9"/>
      <c r="B1752" s="9"/>
      <c r="C1752" s="9"/>
      <c r="D1752" s="9"/>
      <c r="E1752" s="25"/>
      <c r="F1752" s="25"/>
      <c r="G1752" s="25"/>
      <c r="H1752" s="25"/>
      <c r="I1752" s="33"/>
      <c r="J1752" s="229"/>
      <c r="K1752" s="255"/>
      <c r="L1752" s="255"/>
    </row>
    <row r="1753" spans="1:12">
      <c r="A1753" s="9"/>
      <c r="B1753" s="9"/>
      <c r="C1753" s="9"/>
      <c r="D1753" s="9"/>
      <c r="E1753" s="25"/>
      <c r="F1753" s="25"/>
      <c r="G1753" s="25"/>
      <c r="H1753" s="25"/>
      <c r="I1753" s="33"/>
      <c r="J1753" s="229"/>
      <c r="K1753" s="255"/>
      <c r="L1753" s="255"/>
    </row>
    <row r="1754" spans="1:12">
      <c r="A1754" s="9"/>
      <c r="B1754" s="9"/>
      <c r="C1754" s="9"/>
      <c r="D1754" s="9"/>
      <c r="E1754" s="25"/>
      <c r="F1754" s="25"/>
      <c r="G1754" s="25"/>
      <c r="H1754" s="25"/>
      <c r="I1754" s="33"/>
      <c r="J1754" s="229"/>
      <c r="K1754" s="255"/>
      <c r="L1754" s="255"/>
    </row>
    <row r="1755" spans="1:12">
      <c r="A1755" s="9"/>
      <c r="B1755" s="9"/>
      <c r="C1755" s="9"/>
      <c r="D1755" s="9"/>
      <c r="E1755" s="25"/>
      <c r="F1755" s="25"/>
      <c r="G1755" s="25"/>
      <c r="H1755" s="25"/>
      <c r="I1755" s="33"/>
      <c r="J1755" s="229"/>
      <c r="K1755" s="255"/>
      <c r="L1755" s="255"/>
    </row>
    <row r="1756" spans="1:12">
      <c r="A1756" s="9"/>
      <c r="B1756" s="9"/>
      <c r="C1756" s="9"/>
      <c r="D1756" s="9"/>
      <c r="E1756" s="25"/>
      <c r="F1756" s="25"/>
      <c r="G1756" s="25"/>
      <c r="H1756" s="25"/>
      <c r="I1756" s="33"/>
      <c r="J1756" s="229"/>
      <c r="K1756" s="255"/>
      <c r="L1756" s="255"/>
    </row>
    <row r="1757" spans="1:12">
      <c r="A1757" s="9"/>
      <c r="B1757" s="9"/>
      <c r="C1757" s="9"/>
      <c r="D1757" s="9"/>
      <c r="E1757" s="25"/>
      <c r="F1757" s="25"/>
      <c r="G1757" s="25"/>
      <c r="H1757" s="25"/>
      <c r="I1757" s="33"/>
      <c r="J1757" s="229"/>
      <c r="K1757" s="255"/>
      <c r="L1757" s="255"/>
    </row>
    <row r="1758" spans="1:12">
      <c r="A1758" s="9"/>
      <c r="B1758" s="9"/>
      <c r="C1758" s="9"/>
      <c r="D1758" s="9"/>
      <c r="E1758" s="25"/>
      <c r="F1758" s="25"/>
      <c r="G1758" s="25"/>
      <c r="H1758" s="25"/>
      <c r="I1758" s="33"/>
      <c r="J1758" s="229"/>
      <c r="K1758" s="255"/>
      <c r="L1758" s="255"/>
    </row>
    <row r="1759" spans="1:12">
      <c r="A1759" s="9"/>
      <c r="B1759" s="9"/>
      <c r="C1759" s="9"/>
      <c r="D1759" s="9"/>
      <c r="E1759" s="25"/>
      <c r="F1759" s="25"/>
      <c r="G1759" s="25"/>
      <c r="H1759" s="25"/>
      <c r="I1759" s="33"/>
      <c r="J1759" s="229"/>
      <c r="K1759" s="255"/>
      <c r="L1759" s="255"/>
    </row>
    <row r="1760" spans="1:12">
      <c r="A1760" s="9"/>
      <c r="B1760" s="9"/>
      <c r="C1760" s="9"/>
      <c r="D1760" s="9"/>
      <c r="E1760" s="25"/>
      <c r="F1760" s="25"/>
      <c r="G1760" s="25"/>
      <c r="H1760" s="25"/>
      <c r="I1760" s="33"/>
      <c r="J1760" s="229"/>
      <c r="K1760" s="255"/>
      <c r="L1760" s="255"/>
    </row>
    <row r="1761" spans="1:12">
      <c r="A1761" s="9"/>
      <c r="B1761" s="9"/>
      <c r="C1761" s="9"/>
      <c r="D1761" s="9"/>
      <c r="E1761" s="25"/>
      <c r="F1761" s="25"/>
      <c r="G1761" s="25"/>
      <c r="H1761" s="25"/>
      <c r="I1761" s="33"/>
      <c r="J1761" s="229"/>
      <c r="K1761" s="255"/>
      <c r="L1761" s="255"/>
    </row>
    <row r="1762" spans="1:12">
      <c r="A1762" s="9"/>
      <c r="B1762" s="9"/>
      <c r="C1762" s="9"/>
      <c r="D1762" s="9"/>
      <c r="E1762" s="25"/>
      <c r="F1762" s="25"/>
      <c r="G1762" s="25"/>
      <c r="H1762" s="25"/>
      <c r="I1762" s="33"/>
      <c r="J1762" s="229"/>
      <c r="K1762" s="255"/>
      <c r="L1762" s="255"/>
    </row>
    <row r="1763" spans="1:12">
      <c r="A1763" s="9"/>
      <c r="B1763" s="9"/>
      <c r="C1763" s="9"/>
      <c r="D1763" s="9"/>
      <c r="E1763" s="25"/>
      <c r="F1763" s="25"/>
      <c r="G1763" s="25"/>
      <c r="H1763" s="25"/>
      <c r="I1763" s="33"/>
      <c r="J1763" s="229"/>
      <c r="K1763" s="255"/>
      <c r="L1763" s="255"/>
    </row>
    <row r="1764" spans="1:12">
      <c r="A1764" s="9"/>
      <c r="B1764" s="9"/>
      <c r="C1764" s="9"/>
      <c r="D1764" s="9"/>
      <c r="E1764" s="25"/>
      <c r="F1764" s="25"/>
      <c r="G1764" s="25"/>
      <c r="H1764" s="25"/>
      <c r="I1764" s="33"/>
      <c r="J1764" s="229"/>
      <c r="K1764" s="255"/>
      <c r="L1764" s="255"/>
    </row>
    <row r="1765" spans="1:12">
      <c r="A1765" s="9"/>
      <c r="B1765" s="9"/>
      <c r="C1765" s="9"/>
      <c r="D1765" s="9"/>
      <c r="E1765" s="25"/>
      <c r="F1765" s="25"/>
      <c r="G1765" s="25"/>
      <c r="H1765" s="25"/>
      <c r="I1765" s="33"/>
      <c r="J1765" s="229"/>
      <c r="K1765" s="255"/>
      <c r="L1765" s="255"/>
    </row>
    <row r="1766" spans="1:12">
      <c r="A1766" s="9"/>
      <c r="B1766" s="9"/>
      <c r="C1766" s="9"/>
      <c r="D1766" s="9"/>
      <c r="E1766" s="25"/>
      <c r="F1766" s="25"/>
      <c r="G1766" s="25"/>
      <c r="H1766" s="25"/>
      <c r="I1766" s="33"/>
      <c r="J1766" s="229"/>
      <c r="K1766" s="255"/>
      <c r="L1766" s="255"/>
    </row>
    <row r="1767" spans="1:12">
      <c r="A1767" s="9"/>
      <c r="B1767" s="9"/>
      <c r="C1767" s="9"/>
      <c r="D1767" s="9"/>
      <c r="E1767" s="25"/>
      <c r="F1767" s="25"/>
      <c r="G1767" s="25"/>
      <c r="H1767" s="25"/>
      <c r="I1767" s="33"/>
      <c r="J1767" s="229"/>
      <c r="K1767" s="255"/>
      <c r="L1767" s="255"/>
    </row>
    <row r="1768" spans="1:12">
      <c r="A1768" s="9"/>
      <c r="B1768" s="9"/>
      <c r="C1768" s="9"/>
      <c r="D1768" s="9"/>
      <c r="E1768" s="25"/>
      <c r="F1768" s="25"/>
      <c r="G1768" s="25"/>
      <c r="H1768" s="25"/>
      <c r="I1768" s="33"/>
      <c r="J1768" s="229"/>
      <c r="K1768" s="255"/>
      <c r="L1768" s="255"/>
    </row>
    <row r="1769" spans="1:12">
      <c r="A1769" s="9"/>
      <c r="B1769" s="9"/>
      <c r="C1769" s="9"/>
      <c r="D1769" s="9"/>
      <c r="E1769" s="25"/>
      <c r="F1769" s="25"/>
      <c r="G1769" s="25"/>
      <c r="H1769" s="25"/>
      <c r="I1769" s="33"/>
      <c r="J1769" s="229"/>
      <c r="K1769" s="255"/>
      <c r="L1769" s="255"/>
    </row>
    <row r="1770" spans="1:12">
      <c r="A1770" s="9"/>
      <c r="B1770" s="9"/>
      <c r="C1770" s="9"/>
      <c r="D1770" s="9"/>
      <c r="E1770" s="25"/>
      <c r="F1770" s="25"/>
      <c r="G1770" s="25"/>
      <c r="H1770" s="25"/>
      <c r="I1770" s="33"/>
      <c r="J1770" s="229"/>
      <c r="K1770" s="255"/>
      <c r="L1770" s="255"/>
    </row>
    <row r="1771" spans="1:12">
      <c r="A1771" s="9"/>
      <c r="B1771" s="9"/>
      <c r="C1771" s="9"/>
      <c r="D1771" s="9"/>
      <c r="E1771" s="25"/>
      <c r="F1771" s="25"/>
      <c r="G1771" s="25"/>
      <c r="H1771" s="25"/>
      <c r="I1771" s="33"/>
      <c r="J1771" s="229"/>
      <c r="K1771" s="255"/>
      <c r="L1771" s="255"/>
    </row>
    <row r="1772" spans="1:12">
      <c r="A1772" s="9"/>
      <c r="B1772" s="9"/>
      <c r="C1772" s="9"/>
      <c r="D1772" s="9"/>
      <c r="E1772" s="25"/>
      <c r="F1772" s="25"/>
      <c r="G1772" s="25"/>
      <c r="H1772" s="25"/>
      <c r="I1772" s="33"/>
      <c r="J1772" s="229"/>
      <c r="K1772" s="255"/>
      <c r="L1772" s="255"/>
    </row>
    <row r="1773" spans="1:12">
      <c r="A1773" s="9"/>
      <c r="B1773" s="9"/>
      <c r="C1773" s="9"/>
      <c r="D1773" s="9"/>
      <c r="E1773" s="25"/>
      <c r="F1773" s="25"/>
      <c r="G1773" s="25"/>
      <c r="H1773" s="25"/>
      <c r="I1773" s="33"/>
      <c r="J1773" s="229"/>
      <c r="K1773" s="255"/>
      <c r="L1773" s="255"/>
    </row>
    <row r="1774" spans="1:12">
      <c r="A1774" s="9"/>
      <c r="B1774" s="9"/>
      <c r="C1774" s="9"/>
      <c r="D1774" s="9"/>
      <c r="E1774" s="25"/>
      <c r="F1774" s="25"/>
      <c r="G1774" s="25"/>
      <c r="H1774" s="25"/>
      <c r="I1774" s="33"/>
      <c r="J1774" s="229"/>
      <c r="K1774" s="255"/>
      <c r="L1774" s="255"/>
    </row>
    <row r="1775" spans="1:12">
      <c r="A1775" s="9"/>
      <c r="B1775" s="9"/>
      <c r="C1775" s="9"/>
      <c r="D1775" s="9"/>
      <c r="E1775" s="25"/>
      <c r="F1775" s="25"/>
      <c r="G1775" s="25"/>
      <c r="H1775" s="25"/>
      <c r="I1775" s="33"/>
      <c r="J1775" s="229"/>
      <c r="K1775" s="255"/>
      <c r="L1775" s="255"/>
    </row>
    <row r="1776" spans="1:12">
      <c r="A1776" s="9"/>
      <c r="B1776" s="9"/>
      <c r="C1776" s="9"/>
      <c r="D1776" s="9"/>
      <c r="E1776" s="25"/>
      <c r="F1776" s="25"/>
      <c r="G1776" s="25"/>
      <c r="H1776" s="25"/>
      <c r="I1776" s="33"/>
      <c r="J1776" s="229"/>
      <c r="K1776" s="255"/>
      <c r="L1776" s="255"/>
    </row>
    <row r="1777" spans="1:12">
      <c r="A1777" s="9"/>
      <c r="B1777" s="9"/>
      <c r="C1777" s="9"/>
      <c r="D1777" s="9"/>
      <c r="E1777" s="25"/>
      <c r="F1777" s="25"/>
      <c r="G1777" s="25"/>
      <c r="H1777" s="25"/>
      <c r="I1777" s="33"/>
      <c r="J1777" s="229"/>
      <c r="K1777" s="255"/>
      <c r="L1777" s="255"/>
    </row>
    <row r="1778" spans="1:12">
      <c r="A1778" s="9"/>
      <c r="B1778" s="9"/>
      <c r="C1778" s="9"/>
      <c r="D1778" s="9"/>
      <c r="E1778" s="25"/>
      <c r="F1778" s="25"/>
      <c r="G1778" s="25"/>
      <c r="H1778" s="25"/>
      <c r="I1778" s="33"/>
      <c r="J1778" s="229"/>
      <c r="K1778" s="255"/>
      <c r="L1778" s="255"/>
    </row>
    <row r="1779" spans="1:12">
      <c r="A1779" s="9"/>
      <c r="B1779" s="9"/>
      <c r="C1779" s="9"/>
      <c r="D1779" s="9"/>
      <c r="E1779" s="25"/>
      <c r="F1779" s="25"/>
      <c r="G1779" s="25"/>
      <c r="H1779" s="25"/>
      <c r="I1779" s="33"/>
      <c r="J1779" s="229"/>
      <c r="K1779" s="255"/>
      <c r="L1779" s="255"/>
    </row>
    <row r="1780" spans="1:12">
      <c r="A1780" s="9"/>
      <c r="B1780" s="9"/>
      <c r="C1780" s="9"/>
      <c r="D1780" s="9"/>
      <c r="E1780" s="25"/>
      <c r="F1780" s="25"/>
      <c r="G1780" s="25"/>
      <c r="H1780" s="25"/>
      <c r="I1780" s="33"/>
      <c r="J1780" s="229"/>
      <c r="K1780" s="255"/>
      <c r="L1780" s="255"/>
    </row>
    <row r="1781" spans="1:12">
      <c r="A1781" s="9"/>
      <c r="B1781" s="9"/>
      <c r="C1781" s="9"/>
      <c r="D1781" s="9"/>
      <c r="E1781" s="25"/>
      <c r="F1781" s="25"/>
      <c r="G1781" s="25"/>
      <c r="H1781" s="25"/>
      <c r="I1781" s="33"/>
      <c r="J1781" s="229"/>
      <c r="K1781" s="255"/>
      <c r="L1781" s="255"/>
    </row>
    <row r="1782" spans="1:12">
      <c r="A1782" s="9"/>
      <c r="B1782" s="9"/>
      <c r="C1782" s="9"/>
      <c r="D1782" s="9"/>
      <c r="E1782" s="25"/>
      <c r="F1782" s="25"/>
      <c r="G1782" s="25"/>
      <c r="H1782" s="25"/>
      <c r="I1782" s="33"/>
      <c r="J1782" s="229"/>
      <c r="K1782" s="255"/>
      <c r="L1782" s="255"/>
    </row>
    <row r="1783" spans="1:12">
      <c r="A1783" s="9"/>
      <c r="B1783" s="9"/>
      <c r="C1783" s="9"/>
      <c r="D1783" s="9"/>
      <c r="E1783" s="25"/>
      <c r="F1783" s="25"/>
      <c r="G1783" s="25"/>
      <c r="H1783" s="25"/>
      <c r="I1783" s="33"/>
      <c r="J1783" s="229"/>
      <c r="K1783" s="255"/>
      <c r="L1783" s="255"/>
    </row>
    <row r="1784" spans="1:12">
      <c r="A1784" s="9"/>
      <c r="B1784" s="9"/>
      <c r="C1784" s="9"/>
      <c r="D1784" s="9"/>
      <c r="E1784" s="25"/>
      <c r="F1784" s="25"/>
      <c r="G1784" s="25"/>
      <c r="H1784" s="25"/>
      <c r="I1784" s="33"/>
      <c r="J1784" s="229"/>
      <c r="K1784" s="255"/>
      <c r="L1784" s="255"/>
    </row>
    <row r="1785" spans="1:12">
      <c r="A1785" s="9"/>
      <c r="B1785" s="9"/>
      <c r="C1785" s="9"/>
      <c r="D1785" s="9"/>
      <c r="E1785" s="25"/>
      <c r="F1785" s="25"/>
      <c r="G1785" s="25"/>
      <c r="H1785" s="25"/>
      <c r="I1785" s="33"/>
      <c r="J1785" s="229"/>
      <c r="K1785" s="255"/>
      <c r="L1785" s="255"/>
    </row>
    <row r="1786" spans="1:12">
      <c r="A1786" s="9"/>
      <c r="B1786" s="9"/>
      <c r="C1786" s="9"/>
      <c r="D1786" s="9"/>
      <c r="E1786" s="25"/>
      <c r="F1786" s="25"/>
      <c r="G1786" s="25"/>
      <c r="H1786" s="25"/>
      <c r="I1786" s="33"/>
      <c r="J1786" s="229"/>
      <c r="K1786" s="255"/>
      <c r="L1786" s="255"/>
    </row>
    <row r="1787" spans="1:12">
      <c r="A1787" s="9"/>
      <c r="B1787" s="9"/>
      <c r="C1787" s="9"/>
      <c r="D1787" s="9"/>
      <c r="E1787" s="25"/>
      <c r="F1787" s="25"/>
      <c r="G1787" s="25"/>
      <c r="H1787" s="25"/>
      <c r="I1787" s="33"/>
      <c r="J1787" s="229"/>
      <c r="K1787" s="255"/>
      <c r="L1787" s="255"/>
    </row>
    <row r="1788" spans="1:12">
      <c r="A1788" s="9"/>
      <c r="B1788" s="9"/>
      <c r="C1788" s="9"/>
      <c r="D1788" s="9"/>
      <c r="E1788" s="25"/>
      <c r="F1788" s="25"/>
      <c r="G1788" s="25"/>
      <c r="H1788" s="25"/>
      <c r="I1788" s="33"/>
      <c r="J1788" s="229"/>
      <c r="K1788" s="255"/>
      <c r="L1788" s="255"/>
    </row>
    <row r="1789" spans="1:12">
      <c r="A1789" s="9"/>
      <c r="B1789" s="9"/>
      <c r="C1789" s="9"/>
      <c r="D1789" s="9"/>
      <c r="E1789" s="25"/>
      <c r="F1789" s="25"/>
      <c r="G1789" s="25"/>
      <c r="H1789" s="25"/>
      <c r="I1789" s="33"/>
      <c r="J1789" s="229"/>
      <c r="K1789" s="255"/>
      <c r="L1789" s="255"/>
    </row>
    <row r="1790" spans="1:12">
      <c r="A1790" s="9"/>
      <c r="B1790" s="9"/>
      <c r="C1790" s="9"/>
      <c r="D1790" s="9"/>
      <c r="E1790" s="25"/>
      <c r="F1790" s="25"/>
      <c r="G1790" s="25"/>
      <c r="H1790" s="25"/>
      <c r="I1790" s="33"/>
      <c r="J1790" s="229"/>
      <c r="K1790" s="255"/>
      <c r="L1790" s="255"/>
    </row>
    <row r="1791" spans="1:12">
      <c r="A1791" s="9"/>
      <c r="B1791" s="9"/>
      <c r="C1791" s="9"/>
      <c r="D1791" s="9"/>
      <c r="E1791" s="25"/>
      <c r="F1791" s="25"/>
      <c r="G1791" s="25"/>
      <c r="H1791" s="25"/>
      <c r="I1791" s="33"/>
      <c r="J1791" s="229"/>
      <c r="K1791" s="255"/>
      <c r="L1791" s="255"/>
    </row>
    <row r="1792" spans="1:12">
      <c r="A1792" s="9"/>
      <c r="B1792" s="9"/>
      <c r="C1792" s="9"/>
      <c r="D1792" s="9"/>
      <c r="E1792" s="25"/>
      <c r="F1792" s="25"/>
      <c r="G1792" s="25"/>
      <c r="H1792" s="25"/>
      <c r="I1792" s="33"/>
      <c r="J1792" s="229"/>
      <c r="K1792" s="255"/>
      <c r="L1792" s="255"/>
    </row>
    <row r="1793" spans="1:12">
      <c r="A1793" s="9"/>
      <c r="B1793" s="9"/>
      <c r="C1793" s="9"/>
      <c r="D1793" s="9"/>
      <c r="E1793" s="25"/>
      <c r="F1793" s="25"/>
      <c r="G1793" s="25"/>
      <c r="H1793" s="25"/>
      <c r="I1793" s="33"/>
      <c r="J1793" s="229"/>
      <c r="K1793" s="255"/>
      <c r="L1793" s="255"/>
    </row>
    <row r="1794" spans="1:12">
      <c r="A1794" s="9"/>
      <c r="B1794" s="9"/>
      <c r="C1794" s="9"/>
      <c r="D1794" s="9"/>
      <c r="E1794" s="25"/>
      <c r="F1794" s="25"/>
      <c r="G1794" s="25"/>
      <c r="H1794" s="25"/>
      <c r="I1794" s="33"/>
      <c r="J1794" s="229"/>
      <c r="K1794" s="255"/>
      <c r="L1794" s="255"/>
    </row>
    <row r="1795" spans="1:12">
      <c r="A1795" s="9"/>
      <c r="B1795" s="9"/>
      <c r="C1795" s="9"/>
      <c r="D1795" s="9"/>
      <c r="E1795" s="25"/>
      <c r="F1795" s="25"/>
      <c r="G1795" s="25"/>
      <c r="H1795" s="25"/>
      <c r="I1795" s="33"/>
      <c r="J1795" s="229"/>
      <c r="K1795" s="255"/>
      <c r="L1795" s="255"/>
    </row>
    <row r="1796" spans="1:12">
      <c r="A1796" s="9"/>
      <c r="B1796" s="9"/>
      <c r="C1796" s="9"/>
      <c r="D1796" s="9"/>
      <c r="E1796" s="25"/>
      <c r="F1796" s="25"/>
      <c r="G1796" s="25"/>
      <c r="H1796" s="25"/>
      <c r="I1796" s="33"/>
      <c r="J1796" s="229"/>
      <c r="K1796" s="255"/>
      <c r="L1796" s="255"/>
    </row>
    <row r="1797" spans="1:12">
      <c r="A1797" s="9"/>
      <c r="B1797" s="9"/>
      <c r="C1797" s="9"/>
      <c r="D1797" s="9"/>
      <c r="E1797" s="25"/>
      <c r="F1797" s="25"/>
      <c r="G1797" s="25"/>
      <c r="H1797" s="25"/>
      <c r="I1797" s="33"/>
      <c r="J1797" s="229"/>
      <c r="K1797" s="255"/>
      <c r="L1797" s="255"/>
    </row>
    <row r="1798" spans="1:12">
      <c r="A1798" s="9"/>
      <c r="B1798" s="9"/>
      <c r="C1798" s="9"/>
      <c r="D1798" s="9"/>
      <c r="E1798" s="25"/>
      <c r="F1798" s="25"/>
      <c r="G1798" s="25"/>
      <c r="H1798" s="25"/>
      <c r="I1798" s="33"/>
      <c r="J1798" s="229"/>
      <c r="K1798" s="255"/>
      <c r="L1798" s="255"/>
    </row>
    <row r="1799" spans="1:12">
      <c r="A1799" s="9"/>
      <c r="B1799" s="9"/>
      <c r="C1799" s="9"/>
      <c r="D1799" s="9"/>
      <c r="E1799" s="25"/>
      <c r="F1799" s="25"/>
      <c r="G1799" s="25"/>
      <c r="H1799" s="25"/>
      <c r="I1799" s="33"/>
      <c r="J1799" s="229"/>
      <c r="K1799" s="255"/>
      <c r="L1799" s="255"/>
    </row>
    <row r="1800" spans="1:12">
      <c r="A1800" s="9"/>
      <c r="B1800" s="9"/>
      <c r="C1800" s="9"/>
      <c r="D1800" s="9"/>
      <c r="E1800" s="25"/>
      <c r="F1800" s="25"/>
      <c r="G1800" s="25"/>
      <c r="H1800" s="25"/>
      <c r="I1800" s="33"/>
      <c r="J1800" s="229"/>
      <c r="K1800" s="255"/>
      <c r="L1800" s="255"/>
    </row>
    <row r="1801" spans="1:12">
      <c r="A1801" s="9"/>
      <c r="B1801" s="9"/>
      <c r="C1801" s="9"/>
      <c r="D1801" s="9"/>
      <c r="E1801" s="25"/>
      <c r="F1801" s="25"/>
      <c r="G1801" s="25"/>
      <c r="H1801" s="25"/>
      <c r="I1801" s="33"/>
      <c r="J1801" s="229"/>
      <c r="K1801" s="255"/>
      <c r="L1801" s="255"/>
    </row>
    <row r="1802" spans="1:12">
      <c r="A1802" s="9"/>
      <c r="B1802" s="9"/>
      <c r="C1802" s="9"/>
      <c r="D1802" s="9"/>
      <c r="E1802" s="25"/>
      <c r="F1802" s="25"/>
      <c r="G1802" s="25"/>
      <c r="H1802" s="25"/>
      <c r="I1802" s="33"/>
      <c r="J1802" s="229"/>
      <c r="K1802" s="255"/>
      <c r="L1802" s="255"/>
    </row>
    <row r="1803" spans="1:12">
      <c r="A1803" s="9"/>
      <c r="B1803" s="9"/>
      <c r="C1803" s="9"/>
      <c r="D1803" s="9"/>
      <c r="E1803" s="25"/>
      <c r="F1803" s="25"/>
      <c r="G1803" s="25"/>
      <c r="H1803" s="25"/>
      <c r="I1803" s="33"/>
      <c r="J1803" s="229"/>
      <c r="K1803" s="255"/>
      <c r="L1803" s="255"/>
    </row>
    <row r="1804" spans="1:12">
      <c r="A1804" s="9"/>
      <c r="B1804" s="9"/>
      <c r="C1804" s="9"/>
      <c r="D1804" s="9"/>
      <c r="E1804" s="25"/>
      <c r="F1804" s="25"/>
      <c r="G1804" s="25"/>
      <c r="H1804" s="25"/>
      <c r="I1804" s="33"/>
      <c r="J1804" s="229"/>
      <c r="K1804" s="255"/>
      <c r="L1804" s="255"/>
    </row>
    <row r="1805" spans="1:12">
      <c r="A1805" s="9"/>
      <c r="B1805" s="9"/>
      <c r="C1805" s="9"/>
      <c r="D1805" s="9"/>
      <c r="E1805" s="25"/>
      <c r="F1805" s="25"/>
      <c r="G1805" s="25"/>
      <c r="H1805" s="25"/>
      <c r="I1805" s="33"/>
      <c r="J1805" s="229"/>
      <c r="K1805" s="255"/>
      <c r="L1805" s="255"/>
    </row>
    <row r="1806" spans="1:12">
      <c r="A1806" s="9"/>
      <c r="B1806" s="9"/>
      <c r="C1806" s="9"/>
      <c r="D1806" s="9"/>
      <c r="E1806" s="25"/>
      <c r="F1806" s="25"/>
      <c r="G1806" s="25"/>
      <c r="H1806" s="25"/>
      <c r="I1806" s="33"/>
      <c r="J1806" s="229"/>
      <c r="K1806" s="255"/>
      <c r="L1806" s="255"/>
    </row>
    <row r="1807" spans="1:12">
      <c r="A1807" s="9"/>
      <c r="B1807" s="9"/>
      <c r="C1807" s="9"/>
      <c r="D1807" s="9"/>
      <c r="E1807" s="25"/>
      <c r="F1807" s="25"/>
      <c r="G1807" s="25"/>
      <c r="H1807" s="25"/>
      <c r="I1807" s="33"/>
      <c r="J1807" s="229"/>
      <c r="K1807" s="255"/>
      <c r="L1807" s="255"/>
    </row>
    <row r="1808" spans="1:12">
      <c r="A1808" s="9"/>
      <c r="B1808" s="9"/>
      <c r="C1808" s="9"/>
      <c r="D1808" s="9"/>
      <c r="E1808" s="25"/>
      <c r="F1808" s="25"/>
      <c r="G1808" s="25"/>
      <c r="H1808" s="25"/>
      <c r="I1808" s="33"/>
      <c r="J1808" s="229"/>
      <c r="K1808" s="255"/>
      <c r="L1808" s="255"/>
    </row>
    <row r="1809" spans="1:12">
      <c r="A1809" s="9"/>
      <c r="B1809" s="9"/>
      <c r="C1809" s="9"/>
      <c r="D1809" s="9"/>
      <c r="E1809" s="25"/>
      <c r="F1809" s="25"/>
      <c r="G1809" s="25"/>
      <c r="H1809" s="25"/>
      <c r="I1809" s="33"/>
      <c r="J1809" s="229"/>
      <c r="K1809" s="255"/>
      <c r="L1809" s="255"/>
    </row>
    <row r="1810" spans="1:12">
      <c r="A1810" s="9"/>
      <c r="B1810" s="9"/>
      <c r="C1810" s="9"/>
      <c r="D1810" s="9"/>
      <c r="E1810" s="25"/>
      <c r="F1810" s="25"/>
      <c r="G1810" s="25"/>
      <c r="H1810" s="25"/>
      <c r="I1810" s="33"/>
      <c r="J1810" s="229"/>
      <c r="K1810" s="255"/>
      <c r="L1810" s="255"/>
    </row>
    <row r="1811" spans="1:12">
      <c r="A1811" s="9"/>
      <c r="B1811" s="9"/>
      <c r="C1811" s="9"/>
      <c r="D1811" s="9"/>
      <c r="E1811" s="25"/>
      <c r="F1811" s="25"/>
      <c r="G1811" s="25"/>
      <c r="H1811" s="25"/>
      <c r="I1811" s="33"/>
      <c r="J1811" s="229"/>
      <c r="K1811" s="255"/>
      <c r="L1811" s="255"/>
    </row>
    <row r="1812" spans="1:12">
      <c r="A1812" s="9"/>
      <c r="B1812" s="9"/>
      <c r="C1812" s="9"/>
      <c r="D1812" s="9"/>
      <c r="E1812" s="25"/>
      <c r="F1812" s="25"/>
      <c r="G1812" s="25"/>
      <c r="H1812" s="25"/>
      <c r="I1812" s="33"/>
      <c r="J1812" s="229"/>
      <c r="K1812" s="255"/>
      <c r="L1812" s="255"/>
    </row>
    <row r="1813" spans="1:12">
      <c r="A1813" s="9"/>
      <c r="B1813" s="9"/>
      <c r="C1813" s="9"/>
      <c r="D1813" s="9"/>
      <c r="E1813" s="25"/>
      <c r="F1813" s="25"/>
      <c r="G1813" s="25"/>
      <c r="H1813" s="25"/>
      <c r="I1813" s="33"/>
      <c r="J1813" s="229"/>
      <c r="K1813" s="255"/>
      <c r="L1813" s="255"/>
    </row>
    <row r="1814" spans="1:12">
      <c r="A1814" s="9"/>
      <c r="B1814" s="9"/>
      <c r="C1814" s="9"/>
      <c r="D1814" s="9"/>
      <c r="E1814" s="25"/>
      <c r="F1814" s="25"/>
      <c r="G1814" s="25"/>
      <c r="H1814" s="25"/>
      <c r="I1814" s="33"/>
      <c r="J1814" s="229"/>
      <c r="K1814" s="255"/>
      <c r="L1814" s="255"/>
    </row>
    <row r="1815" spans="1:12">
      <c r="A1815" s="9"/>
      <c r="B1815" s="9"/>
      <c r="C1815" s="9"/>
      <c r="D1815" s="9"/>
      <c r="E1815" s="25"/>
      <c r="F1815" s="25"/>
      <c r="G1815" s="25"/>
      <c r="H1815" s="25"/>
      <c r="I1815" s="33"/>
      <c r="J1815" s="229"/>
      <c r="K1815" s="255"/>
      <c r="L1815" s="255"/>
    </row>
    <row r="1816" spans="1:12">
      <c r="A1816" s="9"/>
      <c r="B1816" s="9"/>
      <c r="C1816" s="9"/>
      <c r="D1816" s="9"/>
      <c r="E1816" s="25"/>
      <c r="F1816" s="25"/>
      <c r="G1816" s="25"/>
      <c r="H1816" s="25"/>
      <c r="I1816" s="33"/>
      <c r="J1816" s="229"/>
      <c r="K1816" s="255"/>
      <c r="L1816" s="255"/>
    </row>
    <row r="1817" spans="1:12">
      <c r="A1817" s="9"/>
      <c r="B1817" s="9"/>
      <c r="C1817" s="9"/>
      <c r="D1817" s="9"/>
      <c r="E1817" s="25"/>
      <c r="F1817" s="25"/>
      <c r="G1817" s="25"/>
      <c r="H1817" s="25"/>
      <c r="I1817" s="33"/>
      <c r="J1817" s="229"/>
      <c r="K1817" s="255"/>
      <c r="L1817" s="255"/>
    </row>
    <row r="1818" spans="1:12">
      <c r="A1818" s="9"/>
      <c r="B1818" s="9"/>
      <c r="C1818" s="9"/>
      <c r="D1818" s="9"/>
      <c r="E1818" s="25"/>
      <c r="F1818" s="25"/>
      <c r="G1818" s="25"/>
      <c r="H1818" s="25"/>
      <c r="I1818" s="33"/>
      <c r="J1818" s="229"/>
      <c r="K1818" s="255"/>
      <c r="L1818" s="255"/>
    </row>
    <row r="1819" spans="1:12">
      <c r="A1819" s="9"/>
      <c r="B1819" s="9"/>
      <c r="C1819" s="9"/>
      <c r="D1819" s="9"/>
      <c r="E1819" s="25"/>
      <c r="F1819" s="25"/>
      <c r="G1819" s="25"/>
      <c r="H1819" s="25"/>
      <c r="I1819" s="33"/>
      <c r="J1819" s="229"/>
      <c r="K1819" s="255"/>
      <c r="L1819" s="255"/>
    </row>
    <row r="1820" spans="1:12">
      <c r="A1820" s="9"/>
      <c r="B1820" s="9"/>
      <c r="C1820" s="9"/>
      <c r="D1820" s="9"/>
      <c r="E1820" s="25"/>
      <c r="F1820" s="25"/>
      <c r="G1820" s="25"/>
      <c r="H1820" s="25"/>
      <c r="I1820" s="33"/>
      <c r="J1820" s="229"/>
      <c r="K1820" s="255"/>
      <c r="L1820" s="255"/>
    </row>
    <row r="1821" spans="1:12">
      <c r="A1821" s="9"/>
      <c r="B1821" s="9"/>
      <c r="C1821" s="9"/>
      <c r="D1821" s="9"/>
      <c r="E1821" s="25"/>
      <c r="F1821" s="25"/>
      <c r="G1821" s="25"/>
      <c r="H1821" s="25"/>
      <c r="I1821" s="33"/>
      <c r="J1821" s="229"/>
      <c r="K1821" s="255"/>
      <c r="L1821" s="255"/>
    </row>
    <row r="1822" spans="1:12">
      <c r="A1822" s="9"/>
      <c r="B1822" s="9"/>
      <c r="C1822" s="9"/>
      <c r="D1822" s="9"/>
      <c r="E1822" s="25"/>
      <c r="F1822" s="25"/>
      <c r="G1822" s="25"/>
      <c r="H1822" s="25"/>
      <c r="I1822" s="33"/>
      <c r="J1822" s="229"/>
      <c r="K1822" s="255"/>
      <c r="L1822" s="255"/>
    </row>
    <row r="1823" spans="1:12">
      <c r="A1823" s="9"/>
      <c r="B1823" s="9"/>
      <c r="C1823" s="9"/>
      <c r="D1823" s="9"/>
      <c r="E1823" s="25"/>
      <c r="F1823" s="25"/>
      <c r="G1823" s="25"/>
      <c r="H1823" s="25"/>
      <c r="I1823" s="33"/>
      <c r="J1823" s="229"/>
      <c r="K1823" s="255"/>
      <c r="L1823" s="255"/>
    </row>
    <row r="1824" spans="1:12">
      <c r="A1824" s="9"/>
      <c r="B1824" s="9"/>
      <c r="C1824" s="9"/>
      <c r="D1824" s="9"/>
      <c r="E1824" s="25"/>
      <c r="F1824" s="25"/>
      <c r="G1824" s="25"/>
      <c r="H1824" s="25"/>
      <c r="I1824" s="33"/>
      <c r="J1824" s="229"/>
      <c r="K1824" s="255"/>
      <c r="L1824" s="255"/>
    </row>
    <row r="1825" spans="1:12">
      <c r="A1825" s="9"/>
      <c r="B1825" s="9"/>
      <c r="C1825" s="9"/>
      <c r="D1825" s="9"/>
      <c r="E1825" s="25"/>
      <c r="F1825" s="25"/>
      <c r="G1825" s="25"/>
      <c r="H1825" s="25"/>
      <c r="I1825" s="33"/>
      <c r="J1825" s="229"/>
      <c r="K1825" s="255"/>
      <c r="L1825" s="255"/>
    </row>
    <row r="1826" spans="1:12">
      <c r="A1826" s="9"/>
      <c r="B1826" s="9"/>
      <c r="C1826" s="9"/>
      <c r="D1826" s="9"/>
      <c r="E1826" s="25"/>
      <c r="F1826" s="25"/>
      <c r="G1826" s="25"/>
      <c r="H1826" s="25"/>
      <c r="I1826" s="33"/>
      <c r="J1826" s="229"/>
      <c r="K1826" s="255"/>
      <c r="L1826" s="255"/>
    </row>
    <row r="1827" spans="1:12">
      <c r="A1827" s="9"/>
      <c r="B1827" s="9"/>
      <c r="C1827" s="9"/>
      <c r="D1827" s="9"/>
      <c r="E1827" s="25"/>
      <c r="F1827" s="25"/>
      <c r="G1827" s="25"/>
      <c r="H1827" s="25"/>
      <c r="I1827" s="33"/>
      <c r="J1827" s="229"/>
      <c r="K1827" s="255"/>
      <c r="L1827" s="255"/>
    </row>
    <row r="1828" spans="1:12">
      <c r="A1828" s="9"/>
      <c r="B1828" s="9"/>
      <c r="C1828" s="9"/>
      <c r="D1828" s="9"/>
      <c r="E1828" s="25"/>
      <c r="F1828" s="25"/>
      <c r="G1828" s="25"/>
      <c r="H1828" s="25"/>
      <c r="I1828" s="33"/>
      <c r="J1828" s="229"/>
      <c r="K1828" s="255"/>
      <c r="L1828" s="255"/>
    </row>
    <row r="1829" spans="1:12">
      <c r="A1829" s="9"/>
      <c r="B1829" s="9"/>
      <c r="C1829" s="9"/>
      <c r="D1829" s="9"/>
      <c r="E1829" s="25"/>
      <c r="F1829" s="25"/>
      <c r="G1829" s="25"/>
      <c r="H1829" s="25"/>
      <c r="I1829" s="33"/>
      <c r="J1829" s="229"/>
      <c r="K1829" s="255"/>
      <c r="L1829" s="255"/>
    </row>
    <row r="1830" spans="1:12">
      <c r="A1830" s="9"/>
      <c r="B1830" s="9"/>
      <c r="C1830" s="9"/>
      <c r="D1830" s="9"/>
      <c r="E1830" s="25"/>
      <c r="F1830" s="25"/>
      <c r="G1830" s="25"/>
      <c r="H1830" s="25"/>
      <c r="I1830" s="33"/>
      <c r="J1830" s="229"/>
      <c r="K1830" s="255"/>
      <c r="L1830" s="255"/>
    </row>
    <row r="1831" spans="1:12">
      <c r="A1831" s="9"/>
      <c r="B1831" s="9"/>
      <c r="C1831" s="9"/>
      <c r="D1831" s="9"/>
      <c r="E1831" s="25"/>
      <c r="F1831" s="25"/>
      <c r="G1831" s="25"/>
      <c r="H1831" s="25"/>
      <c r="I1831" s="33"/>
      <c r="J1831" s="229"/>
      <c r="K1831" s="255"/>
      <c r="L1831" s="255"/>
    </row>
    <row r="1832" spans="1:12">
      <c r="A1832" s="9"/>
      <c r="B1832" s="9"/>
      <c r="C1832" s="9"/>
      <c r="D1832" s="9"/>
      <c r="E1832" s="25"/>
      <c r="F1832" s="25"/>
      <c r="G1832" s="25"/>
      <c r="H1832" s="25"/>
      <c r="I1832" s="33"/>
      <c r="J1832" s="229"/>
      <c r="K1832" s="255"/>
      <c r="L1832" s="255"/>
    </row>
    <row r="1833" spans="1:12">
      <c r="A1833" s="9"/>
      <c r="B1833" s="9"/>
      <c r="C1833" s="9"/>
      <c r="D1833" s="9"/>
      <c r="E1833" s="25"/>
      <c r="F1833" s="25"/>
      <c r="G1833" s="25"/>
      <c r="H1833" s="25"/>
      <c r="I1833" s="33"/>
      <c r="J1833" s="229"/>
      <c r="K1833" s="255"/>
      <c r="L1833" s="255"/>
    </row>
    <row r="1834" spans="1:12">
      <c r="A1834" s="9"/>
      <c r="B1834" s="9"/>
      <c r="C1834" s="9"/>
      <c r="D1834" s="9"/>
      <c r="E1834" s="25"/>
      <c r="F1834" s="25"/>
      <c r="G1834" s="25"/>
      <c r="H1834" s="25"/>
      <c r="I1834" s="33"/>
      <c r="J1834" s="229"/>
      <c r="K1834" s="255"/>
      <c r="L1834" s="255"/>
    </row>
    <row r="1835" spans="1:12">
      <c r="A1835" s="9"/>
      <c r="B1835" s="9"/>
      <c r="C1835" s="9"/>
      <c r="D1835" s="9"/>
      <c r="E1835" s="25"/>
      <c r="F1835" s="25"/>
      <c r="G1835" s="25"/>
      <c r="H1835" s="25"/>
      <c r="I1835" s="33"/>
      <c r="J1835" s="229"/>
      <c r="K1835" s="255"/>
      <c r="L1835" s="255"/>
    </row>
    <row r="1836" spans="1:12">
      <c r="A1836" s="9"/>
      <c r="B1836" s="9"/>
      <c r="C1836" s="9"/>
      <c r="D1836" s="9"/>
      <c r="E1836" s="25"/>
      <c r="F1836" s="25"/>
      <c r="G1836" s="25"/>
      <c r="H1836" s="25"/>
      <c r="I1836" s="33"/>
      <c r="J1836" s="229"/>
      <c r="K1836" s="255"/>
      <c r="L1836" s="255"/>
    </row>
    <row r="1837" spans="1:12">
      <c r="A1837" s="9"/>
      <c r="B1837" s="9"/>
      <c r="C1837" s="9"/>
      <c r="D1837" s="9"/>
      <c r="E1837" s="25"/>
      <c r="F1837" s="25"/>
      <c r="G1837" s="25"/>
      <c r="H1837" s="25"/>
      <c r="I1837" s="33"/>
      <c r="J1837" s="229"/>
      <c r="K1837" s="255"/>
      <c r="L1837" s="255"/>
    </row>
    <row r="1838" spans="1:12">
      <c r="A1838" s="9"/>
      <c r="B1838" s="9"/>
      <c r="C1838" s="9"/>
      <c r="D1838" s="9"/>
      <c r="E1838" s="25"/>
      <c r="F1838" s="25"/>
      <c r="G1838" s="25"/>
      <c r="H1838" s="25"/>
      <c r="I1838" s="33"/>
      <c r="J1838" s="229"/>
      <c r="K1838" s="255"/>
      <c r="L1838" s="255"/>
    </row>
    <row r="1839" spans="1:12">
      <c r="A1839" s="9"/>
      <c r="B1839" s="9"/>
      <c r="C1839" s="9"/>
      <c r="D1839" s="9"/>
      <c r="E1839" s="25"/>
      <c r="F1839" s="25"/>
      <c r="G1839" s="25"/>
      <c r="H1839" s="25"/>
      <c r="I1839" s="33"/>
      <c r="J1839" s="229"/>
      <c r="K1839" s="255"/>
      <c r="L1839" s="255"/>
    </row>
    <row r="1840" spans="1:12">
      <c r="A1840" s="9"/>
      <c r="B1840" s="9"/>
      <c r="C1840" s="9"/>
      <c r="D1840" s="9"/>
      <c r="E1840" s="25"/>
      <c r="F1840" s="25"/>
      <c r="G1840" s="25"/>
      <c r="H1840" s="25"/>
      <c r="I1840" s="33"/>
      <c r="J1840" s="229"/>
      <c r="K1840" s="255"/>
      <c r="L1840" s="255"/>
    </row>
    <row r="1841" spans="1:12">
      <c r="A1841" s="9"/>
      <c r="B1841" s="9"/>
      <c r="C1841" s="9"/>
      <c r="D1841" s="9"/>
      <c r="E1841" s="25"/>
      <c r="F1841" s="25"/>
      <c r="G1841" s="25"/>
      <c r="H1841" s="25"/>
      <c r="I1841" s="33"/>
      <c r="J1841" s="229"/>
      <c r="K1841" s="255"/>
      <c r="L1841" s="255"/>
    </row>
    <row r="1842" spans="1:12">
      <c r="A1842" s="9"/>
      <c r="B1842" s="9"/>
      <c r="C1842" s="9"/>
      <c r="D1842" s="9"/>
      <c r="E1842" s="25"/>
      <c r="F1842" s="25"/>
      <c r="G1842" s="25"/>
      <c r="H1842" s="25"/>
      <c r="I1842" s="33"/>
      <c r="J1842" s="229"/>
      <c r="K1842" s="255"/>
      <c r="L1842" s="255"/>
    </row>
    <row r="1843" spans="1:12">
      <c r="A1843" s="9"/>
      <c r="B1843" s="9"/>
      <c r="C1843" s="9"/>
      <c r="D1843" s="9"/>
      <c r="E1843" s="25"/>
      <c r="F1843" s="25"/>
      <c r="G1843" s="25"/>
      <c r="H1843" s="25"/>
      <c r="I1843" s="33"/>
      <c r="J1843" s="229"/>
      <c r="K1843" s="255"/>
      <c r="L1843" s="255"/>
    </row>
    <row r="1844" spans="1:12">
      <c r="A1844" s="9"/>
      <c r="B1844" s="9"/>
      <c r="C1844" s="9"/>
      <c r="D1844" s="9"/>
      <c r="E1844" s="25"/>
      <c r="F1844" s="25"/>
      <c r="G1844" s="25"/>
      <c r="H1844" s="25"/>
      <c r="I1844" s="33"/>
      <c r="J1844" s="229"/>
      <c r="K1844" s="255"/>
      <c r="L1844" s="255"/>
    </row>
    <row r="1845" spans="1:12">
      <c r="A1845" s="9"/>
      <c r="B1845" s="9"/>
      <c r="C1845" s="9"/>
      <c r="D1845" s="9"/>
      <c r="E1845" s="25"/>
      <c r="F1845" s="25"/>
      <c r="G1845" s="25"/>
      <c r="H1845" s="25"/>
      <c r="I1845" s="33"/>
      <c r="J1845" s="229"/>
      <c r="K1845" s="255"/>
      <c r="L1845" s="255"/>
    </row>
    <row r="1846" spans="1:12">
      <c r="A1846" s="9"/>
      <c r="B1846" s="9"/>
      <c r="C1846" s="9"/>
      <c r="D1846" s="9"/>
      <c r="E1846" s="25"/>
      <c r="F1846" s="25"/>
      <c r="G1846" s="25"/>
      <c r="H1846" s="25"/>
      <c r="I1846" s="33"/>
      <c r="J1846" s="229"/>
      <c r="K1846" s="255"/>
      <c r="L1846" s="255"/>
    </row>
    <row r="1847" spans="1:12">
      <c r="A1847" s="9"/>
      <c r="B1847" s="9"/>
      <c r="C1847" s="9"/>
      <c r="D1847" s="9"/>
      <c r="E1847" s="25"/>
      <c r="F1847" s="25"/>
      <c r="G1847" s="25"/>
      <c r="H1847" s="25"/>
      <c r="I1847" s="33"/>
      <c r="J1847" s="229"/>
      <c r="K1847" s="255"/>
      <c r="L1847" s="255"/>
    </row>
    <row r="1848" spans="1:12">
      <c r="A1848" s="9"/>
      <c r="B1848" s="9"/>
      <c r="C1848" s="9"/>
      <c r="D1848" s="9"/>
      <c r="E1848" s="25"/>
      <c r="F1848" s="25"/>
      <c r="G1848" s="25"/>
      <c r="H1848" s="25"/>
      <c r="I1848" s="33"/>
      <c r="J1848" s="229"/>
      <c r="K1848" s="255"/>
      <c r="L1848" s="255"/>
    </row>
    <row r="1849" spans="1:12">
      <c r="A1849" s="9"/>
      <c r="B1849" s="9"/>
      <c r="C1849" s="9"/>
      <c r="D1849" s="9"/>
      <c r="E1849" s="25"/>
      <c r="F1849" s="25"/>
      <c r="G1849" s="25"/>
      <c r="H1849" s="25"/>
      <c r="I1849" s="33"/>
      <c r="J1849" s="229"/>
      <c r="K1849" s="255"/>
      <c r="L1849" s="255"/>
    </row>
    <row r="1850" spans="1:12">
      <c r="A1850" s="9"/>
      <c r="B1850" s="9"/>
      <c r="C1850" s="9"/>
      <c r="D1850" s="9"/>
      <c r="E1850" s="25"/>
      <c r="F1850" s="25"/>
      <c r="G1850" s="25"/>
      <c r="H1850" s="25"/>
      <c r="I1850" s="33"/>
      <c r="J1850" s="229"/>
      <c r="K1850" s="255"/>
      <c r="L1850" s="255"/>
    </row>
    <row r="1851" spans="1:12">
      <c r="A1851" s="9"/>
      <c r="B1851" s="9"/>
      <c r="C1851" s="9"/>
      <c r="D1851" s="9"/>
      <c r="E1851" s="25"/>
      <c r="F1851" s="25"/>
      <c r="G1851" s="25"/>
      <c r="H1851" s="25"/>
      <c r="I1851" s="33"/>
      <c r="J1851" s="229"/>
      <c r="K1851" s="255"/>
      <c r="L1851" s="255"/>
    </row>
    <row r="1852" spans="1:12">
      <c r="A1852" s="9"/>
      <c r="B1852" s="9"/>
      <c r="C1852" s="9"/>
      <c r="D1852" s="9"/>
      <c r="E1852" s="25"/>
      <c r="F1852" s="25"/>
      <c r="G1852" s="25"/>
      <c r="H1852" s="25"/>
      <c r="I1852" s="33"/>
      <c r="J1852" s="229"/>
      <c r="K1852" s="255"/>
      <c r="L1852" s="255"/>
    </row>
    <row r="1853" spans="1:12">
      <c r="A1853" s="9"/>
      <c r="B1853" s="9"/>
      <c r="C1853" s="9"/>
      <c r="D1853" s="9"/>
      <c r="E1853" s="25"/>
      <c r="F1853" s="25"/>
      <c r="G1853" s="25"/>
      <c r="H1853" s="25"/>
      <c r="I1853" s="33"/>
      <c r="J1853" s="229"/>
      <c r="K1853" s="255"/>
      <c r="L1853" s="255"/>
    </row>
    <row r="1854" spans="1:12">
      <c r="A1854" s="9"/>
      <c r="B1854" s="9"/>
      <c r="C1854" s="9"/>
      <c r="D1854" s="9"/>
      <c r="E1854" s="25"/>
      <c r="F1854" s="25"/>
      <c r="G1854" s="25"/>
      <c r="H1854" s="25"/>
      <c r="I1854" s="33"/>
      <c r="J1854" s="229"/>
      <c r="K1854" s="255"/>
      <c r="L1854" s="255"/>
    </row>
    <row r="1855" spans="1:12">
      <c r="A1855" s="9"/>
      <c r="B1855" s="9"/>
      <c r="C1855" s="9"/>
      <c r="D1855" s="9"/>
      <c r="E1855" s="25"/>
      <c r="F1855" s="25"/>
      <c r="G1855" s="25"/>
      <c r="H1855" s="25"/>
      <c r="I1855" s="33"/>
      <c r="J1855" s="229"/>
      <c r="K1855" s="255"/>
      <c r="L1855" s="255"/>
    </row>
    <row r="1856" spans="1:12">
      <c r="A1856" s="9"/>
      <c r="B1856" s="9"/>
      <c r="C1856" s="9"/>
      <c r="D1856" s="9"/>
      <c r="E1856" s="25"/>
      <c r="F1856" s="25"/>
      <c r="G1856" s="25"/>
      <c r="H1856" s="25"/>
      <c r="I1856" s="33"/>
      <c r="J1856" s="229"/>
      <c r="K1856" s="255"/>
      <c r="L1856" s="255"/>
    </row>
    <row r="1857" spans="1:12">
      <c r="A1857" s="9"/>
      <c r="B1857" s="9"/>
      <c r="C1857" s="9"/>
      <c r="D1857" s="9"/>
      <c r="E1857" s="25"/>
      <c r="F1857" s="25"/>
      <c r="G1857" s="25"/>
      <c r="H1857" s="25"/>
      <c r="I1857" s="33"/>
      <c r="J1857" s="229"/>
      <c r="K1857" s="255"/>
      <c r="L1857" s="255"/>
    </row>
    <row r="1858" spans="1:12">
      <c r="A1858" s="9"/>
      <c r="B1858" s="9"/>
      <c r="C1858" s="9"/>
      <c r="D1858" s="9"/>
      <c r="E1858" s="25"/>
      <c r="F1858" s="25"/>
      <c r="G1858" s="25"/>
      <c r="H1858" s="25"/>
      <c r="I1858" s="33"/>
      <c r="J1858" s="229"/>
      <c r="K1858" s="255"/>
      <c r="L1858" s="255"/>
    </row>
    <row r="1859" spans="1:12">
      <c r="A1859" s="9"/>
      <c r="B1859" s="9"/>
      <c r="C1859" s="9"/>
      <c r="D1859" s="9"/>
      <c r="E1859" s="25"/>
      <c r="F1859" s="25"/>
      <c r="G1859" s="25"/>
      <c r="H1859" s="25"/>
      <c r="I1859" s="33"/>
      <c r="J1859" s="229"/>
      <c r="K1859" s="255"/>
      <c r="L1859" s="255"/>
    </row>
    <row r="1860" spans="1:12">
      <c r="A1860" s="9"/>
      <c r="B1860" s="9"/>
      <c r="C1860" s="9"/>
      <c r="D1860" s="9"/>
      <c r="E1860" s="25"/>
      <c r="F1860" s="25"/>
      <c r="G1860" s="25"/>
      <c r="H1860" s="25"/>
      <c r="I1860" s="33"/>
      <c r="J1860" s="229"/>
      <c r="K1860" s="255"/>
      <c r="L1860" s="255"/>
    </row>
    <row r="1861" spans="1:12">
      <c r="A1861" s="9"/>
      <c r="B1861" s="9"/>
      <c r="C1861" s="9"/>
      <c r="D1861" s="9"/>
      <c r="E1861" s="25"/>
      <c r="F1861" s="25"/>
      <c r="G1861" s="25"/>
      <c r="H1861" s="25"/>
      <c r="I1861" s="33"/>
      <c r="J1861" s="229"/>
      <c r="K1861" s="255"/>
      <c r="L1861" s="255"/>
    </row>
    <row r="1862" spans="1:12">
      <c r="A1862" s="9"/>
      <c r="B1862" s="9"/>
      <c r="C1862" s="9"/>
      <c r="D1862" s="9"/>
      <c r="E1862" s="25"/>
      <c r="F1862" s="25"/>
      <c r="G1862" s="25"/>
      <c r="H1862" s="25"/>
      <c r="I1862" s="33"/>
      <c r="J1862" s="229"/>
      <c r="K1862" s="255"/>
      <c r="L1862" s="255"/>
    </row>
    <row r="1863" spans="1:12">
      <c r="A1863" s="9"/>
      <c r="B1863" s="9"/>
      <c r="C1863" s="9"/>
      <c r="D1863" s="9"/>
      <c r="E1863" s="25"/>
      <c r="F1863" s="25"/>
      <c r="G1863" s="25"/>
      <c r="H1863" s="25"/>
      <c r="I1863" s="33"/>
      <c r="J1863" s="229"/>
      <c r="K1863" s="255"/>
      <c r="L1863" s="255"/>
    </row>
    <row r="1864" spans="1:12">
      <c r="A1864" s="9"/>
      <c r="B1864" s="9"/>
      <c r="C1864" s="9"/>
      <c r="D1864" s="9"/>
      <c r="E1864" s="25"/>
      <c r="F1864" s="25"/>
      <c r="G1864" s="25"/>
      <c r="H1864" s="25"/>
      <c r="I1864" s="33"/>
      <c r="J1864" s="229"/>
      <c r="K1864" s="255"/>
      <c r="L1864" s="255"/>
    </row>
    <row r="1865" spans="1:12">
      <c r="A1865" s="9"/>
      <c r="B1865" s="9"/>
      <c r="C1865" s="9"/>
      <c r="D1865" s="9"/>
      <c r="E1865" s="25"/>
      <c r="F1865" s="25"/>
      <c r="G1865" s="25"/>
      <c r="H1865" s="25"/>
      <c r="I1865" s="33"/>
      <c r="J1865" s="229"/>
      <c r="K1865" s="255"/>
      <c r="L1865" s="255"/>
    </row>
    <row r="1866" spans="1:12">
      <c r="A1866" s="9"/>
      <c r="B1866" s="9"/>
      <c r="C1866" s="9"/>
      <c r="D1866" s="9"/>
      <c r="E1866" s="25"/>
      <c r="F1866" s="25"/>
      <c r="G1866" s="25"/>
      <c r="H1866" s="25"/>
      <c r="I1866" s="33"/>
      <c r="J1866" s="229"/>
      <c r="K1866" s="255"/>
      <c r="L1866" s="255"/>
    </row>
    <row r="1867" spans="1:12">
      <c r="A1867" s="9"/>
      <c r="B1867" s="9"/>
      <c r="C1867" s="9"/>
      <c r="D1867" s="9"/>
      <c r="E1867" s="25"/>
      <c r="F1867" s="25"/>
      <c r="G1867" s="25"/>
      <c r="H1867" s="25"/>
      <c r="I1867" s="33"/>
      <c r="J1867" s="229"/>
      <c r="K1867" s="255"/>
      <c r="L1867" s="255"/>
    </row>
    <row r="1868" spans="1:12">
      <c r="A1868" s="9"/>
      <c r="B1868" s="9"/>
      <c r="C1868" s="9"/>
      <c r="D1868" s="9"/>
      <c r="E1868" s="25"/>
      <c r="F1868" s="25"/>
      <c r="G1868" s="25"/>
      <c r="H1868" s="25"/>
      <c r="I1868" s="33"/>
      <c r="J1868" s="229"/>
      <c r="K1868" s="255"/>
      <c r="L1868" s="255"/>
    </row>
    <row r="1869" spans="1:12">
      <c r="A1869" s="9"/>
      <c r="B1869" s="9"/>
      <c r="C1869" s="9"/>
      <c r="D1869" s="9"/>
      <c r="E1869" s="25"/>
      <c r="F1869" s="25"/>
      <c r="G1869" s="25"/>
      <c r="H1869" s="25"/>
      <c r="I1869" s="33"/>
      <c r="J1869" s="229"/>
      <c r="K1869" s="255"/>
      <c r="L1869" s="255"/>
    </row>
    <row r="1870" spans="1:12">
      <c r="A1870" s="9"/>
      <c r="B1870" s="9"/>
      <c r="C1870" s="9"/>
      <c r="D1870" s="9"/>
      <c r="E1870" s="25"/>
      <c r="F1870" s="25"/>
      <c r="G1870" s="25"/>
      <c r="H1870" s="25"/>
      <c r="I1870" s="33"/>
      <c r="J1870" s="229"/>
      <c r="K1870" s="255"/>
      <c r="L1870" s="255"/>
    </row>
    <row r="1871" spans="1:12">
      <c r="A1871" s="9"/>
      <c r="B1871" s="9"/>
      <c r="C1871" s="9"/>
      <c r="D1871" s="9"/>
      <c r="E1871" s="25"/>
      <c r="F1871" s="25"/>
      <c r="G1871" s="25"/>
      <c r="H1871" s="25"/>
      <c r="I1871" s="33"/>
      <c r="J1871" s="229"/>
      <c r="K1871" s="255"/>
      <c r="L1871" s="255"/>
    </row>
    <row r="1872" spans="1:12">
      <c r="A1872" s="9"/>
      <c r="B1872" s="9"/>
      <c r="C1872" s="9"/>
      <c r="D1872" s="9"/>
      <c r="E1872" s="25"/>
      <c r="F1872" s="25"/>
      <c r="G1872" s="25"/>
      <c r="H1872" s="25"/>
      <c r="I1872" s="33"/>
      <c r="J1872" s="229"/>
      <c r="K1872" s="255"/>
      <c r="L1872" s="255"/>
    </row>
    <row r="1873" spans="1:12">
      <c r="A1873" s="9"/>
      <c r="B1873" s="9"/>
      <c r="C1873" s="9"/>
      <c r="D1873" s="9"/>
      <c r="E1873" s="25"/>
      <c r="F1873" s="25"/>
      <c r="G1873" s="25"/>
      <c r="H1873" s="25"/>
      <c r="I1873" s="33"/>
      <c r="J1873" s="229"/>
      <c r="K1873" s="255"/>
      <c r="L1873" s="255"/>
    </row>
    <row r="1874" spans="1:12">
      <c r="A1874" s="9"/>
      <c r="B1874" s="9"/>
      <c r="C1874" s="9"/>
      <c r="D1874" s="9"/>
      <c r="E1874" s="25"/>
      <c r="F1874" s="25"/>
      <c r="G1874" s="25"/>
      <c r="H1874" s="25"/>
      <c r="I1874" s="33"/>
      <c r="J1874" s="229"/>
      <c r="K1874" s="255"/>
      <c r="L1874" s="255"/>
    </row>
    <row r="1875" spans="1:12">
      <c r="A1875" s="9"/>
      <c r="B1875" s="9"/>
      <c r="C1875" s="9"/>
      <c r="D1875" s="9"/>
      <c r="E1875" s="25"/>
      <c r="F1875" s="25"/>
      <c r="G1875" s="25"/>
      <c r="H1875" s="25"/>
      <c r="I1875" s="33"/>
      <c r="J1875" s="229"/>
      <c r="K1875" s="255"/>
      <c r="L1875" s="255"/>
    </row>
    <row r="1876" spans="1:12">
      <c r="A1876" s="9"/>
      <c r="B1876" s="9"/>
      <c r="C1876" s="9"/>
      <c r="D1876" s="9"/>
      <c r="E1876" s="25"/>
      <c r="F1876" s="25"/>
      <c r="G1876" s="25"/>
      <c r="H1876" s="25"/>
      <c r="I1876" s="33"/>
      <c r="J1876" s="229"/>
      <c r="K1876" s="255"/>
      <c r="L1876" s="255"/>
    </row>
    <row r="1877" spans="1:12">
      <c r="A1877" s="9"/>
      <c r="B1877" s="9"/>
      <c r="C1877" s="9"/>
      <c r="D1877" s="9"/>
      <c r="E1877" s="25"/>
      <c r="F1877" s="25"/>
      <c r="G1877" s="25"/>
      <c r="H1877" s="25"/>
      <c r="I1877" s="33"/>
      <c r="J1877" s="229"/>
      <c r="K1877" s="255"/>
      <c r="L1877" s="255"/>
    </row>
    <row r="1878" spans="1:12">
      <c r="A1878" s="9"/>
      <c r="B1878" s="9"/>
      <c r="C1878" s="9"/>
      <c r="D1878" s="9"/>
      <c r="E1878" s="25"/>
      <c r="F1878" s="25"/>
      <c r="G1878" s="25"/>
      <c r="H1878" s="25"/>
      <c r="I1878" s="33"/>
      <c r="J1878" s="229"/>
      <c r="K1878" s="255"/>
      <c r="L1878" s="255"/>
    </row>
    <row r="1879" spans="1:12">
      <c r="A1879" s="9"/>
      <c r="B1879" s="9"/>
      <c r="C1879" s="9"/>
      <c r="D1879" s="9"/>
      <c r="E1879" s="25"/>
      <c r="F1879" s="25"/>
      <c r="G1879" s="25"/>
      <c r="H1879" s="25"/>
      <c r="I1879" s="33"/>
      <c r="J1879" s="229"/>
      <c r="K1879" s="255"/>
      <c r="L1879" s="255"/>
    </row>
    <row r="1880" spans="1:12">
      <c r="A1880" s="9"/>
      <c r="B1880" s="9"/>
      <c r="C1880" s="9"/>
      <c r="D1880" s="9"/>
      <c r="E1880" s="25"/>
      <c r="F1880" s="25"/>
      <c r="G1880" s="25"/>
      <c r="H1880" s="25"/>
      <c r="I1880" s="33"/>
      <c r="J1880" s="229"/>
      <c r="K1880" s="255"/>
      <c r="L1880" s="255"/>
    </row>
    <row r="1881" spans="1:12">
      <c r="A1881" s="9"/>
      <c r="B1881" s="9"/>
      <c r="C1881" s="9"/>
      <c r="D1881" s="9"/>
      <c r="E1881" s="25"/>
      <c r="F1881" s="25"/>
      <c r="G1881" s="25"/>
      <c r="H1881" s="25"/>
      <c r="I1881" s="33"/>
      <c r="J1881" s="229"/>
      <c r="K1881" s="255"/>
      <c r="L1881" s="255"/>
    </row>
    <row r="1882" spans="1:12">
      <c r="A1882" s="9"/>
      <c r="B1882" s="9"/>
      <c r="C1882" s="9"/>
      <c r="D1882" s="9"/>
      <c r="E1882" s="25"/>
      <c r="F1882" s="25"/>
      <c r="G1882" s="25"/>
      <c r="H1882" s="25"/>
      <c r="I1882" s="33"/>
      <c r="J1882" s="229"/>
      <c r="K1882" s="255"/>
      <c r="L1882" s="255"/>
    </row>
    <row r="1883" spans="1:12">
      <c r="A1883" s="9"/>
      <c r="B1883" s="9"/>
      <c r="C1883" s="9"/>
      <c r="D1883" s="9"/>
      <c r="E1883" s="25"/>
      <c r="F1883" s="25"/>
      <c r="G1883" s="25"/>
      <c r="H1883" s="25"/>
      <c r="I1883" s="33"/>
      <c r="J1883" s="229"/>
      <c r="K1883" s="255"/>
      <c r="L1883" s="255"/>
    </row>
    <row r="1884" spans="1:12">
      <c r="A1884" s="9"/>
      <c r="B1884" s="9"/>
      <c r="C1884" s="9"/>
      <c r="D1884" s="9"/>
      <c r="E1884" s="25"/>
      <c r="F1884" s="25"/>
      <c r="G1884" s="25"/>
      <c r="H1884" s="25"/>
      <c r="I1884" s="33"/>
      <c r="J1884" s="229"/>
      <c r="K1884" s="255"/>
      <c r="L1884" s="255"/>
    </row>
    <row r="1885" spans="1:12">
      <c r="A1885" s="9"/>
      <c r="B1885" s="9"/>
      <c r="C1885" s="9"/>
      <c r="D1885" s="9"/>
      <c r="E1885" s="25"/>
      <c r="F1885" s="25"/>
      <c r="G1885" s="25"/>
      <c r="H1885" s="25"/>
      <c r="I1885" s="33"/>
      <c r="J1885" s="229"/>
      <c r="K1885" s="255"/>
      <c r="L1885" s="255"/>
    </row>
    <row r="1886" spans="1:12">
      <c r="A1886" s="9"/>
      <c r="B1886" s="9"/>
      <c r="C1886" s="9"/>
      <c r="D1886" s="9"/>
      <c r="E1886" s="25"/>
      <c r="F1886" s="25"/>
      <c r="G1886" s="25"/>
      <c r="H1886" s="25"/>
      <c r="I1886" s="33"/>
      <c r="J1886" s="229"/>
      <c r="K1886" s="255"/>
      <c r="L1886" s="255"/>
    </row>
    <row r="1887" spans="1:12">
      <c r="A1887" s="9"/>
      <c r="B1887" s="9"/>
      <c r="C1887" s="9"/>
      <c r="D1887" s="9"/>
      <c r="E1887" s="25"/>
      <c r="F1887" s="25"/>
      <c r="G1887" s="25"/>
      <c r="H1887" s="25"/>
      <c r="I1887" s="33"/>
      <c r="J1887" s="229"/>
      <c r="K1887" s="255"/>
      <c r="L1887" s="255"/>
    </row>
    <row r="1888" spans="1:12">
      <c r="A1888" s="9"/>
      <c r="B1888" s="9"/>
      <c r="C1888" s="9"/>
      <c r="D1888" s="9"/>
      <c r="E1888" s="25"/>
      <c r="F1888" s="25"/>
      <c r="G1888" s="25"/>
      <c r="H1888" s="25"/>
      <c r="I1888" s="33"/>
      <c r="J1888" s="229"/>
      <c r="K1888" s="255"/>
      <c r="L1888" s="255"/>
    </row>
    <row r="1889" spans="1:12">
      <c r="A1889" s="9"/>
      <c r="B1889" s="9"/>
      <c r="C1889" s="9"/>
      <c r="D1889" s="9"/>
      <c r="E1889" s="25"/>
      <c r="F1889" s="25"/>
      <c r="G1889" s="25"/>
      <c r="H1889" s="25"/>
      <c r="I1889" s="33"/>
      <c r="J1889" s="229"/>
      <c r="K1889" s="255"/>
      <c r="L1889" s="255"/>
    </row>
    <row r="1890" spans="1:12">
      <c r="A1890" s="9"/>
      <c r="B1890" s="9"/>
      <c r="C1890" s="9"/>
      <c r="D1890" s="9"/>
      <c r="E1890" s="25"/>
      <c r="F1890" s="25"/>
      <c r="G1890" s="25"/>
      <c r="H1890" s="25"/>
      <c r="I1890" s="33"/>
      <c r="J1890" s="229"/>
      <c r="K1890" s="255"/>
      <c r="L1890" s="255"/>
    </row>
    <row r="1891" spans="1:12">
      <c r="A1891" s="9"/>
      <c r="B1891" s="9"/>
      <c r="C1891" s="9"/>
      <c r="D1891" s="9"/>
      <c r="E1891" s="25"/>
      <c r="F1891" s="25"/>
      <c r="G1891" s="25"/>
      <c r="H1891" s="25"/>
      <c r="I1891" s="33"/>
      <c r="J1891" s="229"/>
      <c r="K1891" s="255"/>
      <c r="L1891" s="255"/>
    </row>
    <row r="1892" spans="1:12">
      <c r="A1892" s="9"/>
      <c r="B1892" s="9"/>
      <c r="C1892" s="9"/>
      <c r="D1892" s="9"/>
      <c r="E1892" s="25"/>
      <c r="F1892" s="25"/>
      <c r="G1892" s="25"/>
      <c r="H1892" s="25"/>
      <c r="I1892" s="33"/>
      <c r="J1892" s="229"/>
      <c r="K1892" s="255"/>
      <c r="L1892" s="255"/>
    </row>
    <row r="1893" spans="1:12">
      <c r="A1893" s="9"/>
      <c r="B1893" s="9"/>
      <c r="C1893" s="9"/>
      <c r="D1893" s="9"/>
      <c r="E1893" s="25"/>
      <c r="F1893" s="25"/>
      <c r="G1893" s="25"/>
      <c r="H1893" s="25"/>
      <c r="I1893" s="33"/>
      <c r="J1893" s="229"/>
      <c r="K1893" s="255"/>
      <c r="L1893" s="255"/>
    </row>
    <row r="1894" spans="1:12">
      <c r="A1894" s="9"/>
      <c r="B1894" s="9"/>
      <c r="C1894" s="9"/>
      <c r="D1894" s="9"/>
      <c r="E1894" s="25"/>
      <c r="F1894" s="25"/>
      <c r="G1894" s="25"/>
      <c r="H1894" s="25"/>
      <c r="I1894" s="33"/>
      <c r="J1894" s="229"/>
      <c r="K1894" s="255"/>
      <c r="L1894" s="255"/>
    </row>
    <row r="1895" spans="1:12">
      <c r="A1895" s="9"/>
      <c r="B1895" s="9"/>
      <c r="C1895" s="9"/>
      <c r="D1895" s="9"/>
      <c r="E1895" s="25"/>
      <c r="F1895" s="25"/>
      <c r="G1895" s="25"/>
      <c r="H1895" s="25"/>
      <c r="I1895" s="33"/>
      <c r="J1895" s="229"/>
      <c r="K1895" s="255"/>
      <c r="L1895" s="255"/>
    </row>
    <row r="1896" spans="1:12">
      <c r="A1896" s="9"/>
      <c r="B1896" s="9"/>
      <c r="C1896" s="9"/>
      <c r="D1896" s="9"/>
      <c r="E1896" s="25"/>
      <c r="F1896" s="25"/>
      <c r="G1896" s="25"/>
      <c r="H1896" s="25"/>
      <c r="I1896" s="33"/>
      <c r="J1896" s="229"/>
      <c r="K1896" s="255"/>
      <c r="L1896" s="255"/>
    </row>
    <row r="1897" spans="1:12">
      <c r="A1897" s="9"/>
      <c r="B1897" s="9"/>
      <c r="C1897" s="9"/>
      <c r="D1897" s="9"/>
      <c r="E1897" s="25"/>
      <c r="F1897" s="25"/>
      <c r="G1897" s="25"/>
      <c r="H1897" s="25"/>
      <c r="I1897" s="33"/>
      <c r="J1897" s="229"/>
      <c r="K1897" s="255"/>
      <c r="L1897" s="255"/>
    </row>
    <row r="1898" spans="1:12">
      <c r="A1898" s="9"/>
      <c r="B1898" s="9"/>
      <c r="C1898" s="9"/>
      <c r="D1898" s="9"/>
      <c r="E1898" s="25"/>
      <c r="F1898" s="25"/>
      <c r="G1898" s="25"/>
      <c r="H1898" s="25"/>
      <c r="I1898" s="33"/>
      <c r="J1898" s="229"/>
      <c r="K1898" s="255"/>
      <c r="L1898" s="255"/>
    </row>
    <row r="1899" spans="1:12">
      <c r="A1899" s="9"/>
      <c r="B1899" s="9"/>
      <c r="C1899" s="9"/>
      <c r="D1899" s="9"/>
      <c r="E1899" s="25"/>
      <c r="F1899" s="25"/>
      <c r="G1899" s="25"/>
      <c r="H1899" s="25"/>
      <c r="I1899" s="33"/>
      <c r="J1899" s="229"/>
      <c r="K1899" s="255"/>
      <c r="L1899" s="255"/>
    </row>
    <row r="1900" spans="1:12">
      <c r="A1900" s="9"/>
      <c r="B1900" s="9"/>
      <c r="C1900" s="9"/>
      <c r="D1900" s="9"/>
      <c r="E1900" s="25"/>
      <c r="F1900" s="25"/>
      <c r="G1900" s="25"/>
      <c r="H1900" s="25"/>
      <c r="I1900" s="33"/>
      <c r="J1900" s="229"/>
      <c r="K1900" s="255"/>
      <c r="L1900" s="255"/>
    </row>
    <row r="1901" spans="1:12">
      <c r="A1901" s="9"/>
      <c r="B1901" s="9"/>
      <c r="C1901" s="9"/>
      <c r="D1901" s="9"/>
      <c r="E1901" s="25"/>
      <c r="F1901" s="25"/>
      <c r="G1901" s="25"/>
      <c r="H1901" s="25"/>
      <c r="I1901" s="33"/>
      <c r="J1901" s="229"/>
      <c r="K1901" s="255"/>
      <c r="L1901" s="255"/>
    </row>
    <row r="1902" spans="1:12">
      <c r="A1902" s="9"/>
      <c r="B1902" s="9"/>
      <c r="C1902" s="9"/>
      <c r="D1902" s="9"/>
      <c r="E1902" s="25"/>
      <c r="F1902" s="25"/>
      <c r="G1902" s="25"/>
      <c r="H1902" s="25"/>
      <c r="I1902" s="33"/>
      <c r="J1902" s="229"/>
      <c r="K1902" s="255"/>
      <c r="L1902" s="255"/>
    </row>
    <row r="1903" spans="1:12">
      <c r="A1903" s="9"/>
      <c r="B1903" s="9"/>
      <c r="C1903" s="9"/>
      <c r="D1903" s="9"/>
      <c r="E1903" s="25"/>
      <c r="F1903" s="25"/>
      <c r="G1903" s="25"/>
      <c r="H1903" s="25"/>
      <c r="I1903" s="33"/>
      <c r="J1903" s="229"/>
      <c r="K1903" s="255"/>
      <c r="L1903" s="255"/>
    </row>
    <row r="1904" spans="1:12">
      <c r="A1904" s="9"/>
      <c r="B1904" s="9"/>
      <c r="C1904" s="9"/>
      <c r="D1904" s="9"/>
      <c r="E1904" s="25"/>
      <c r="F1904" s="25"/>
      <c r="G1904" s="25"/>
      <c r="H1904" s="25"/>
      <c r="I1904" s="33"/>
      <c r="J1904" s="229"/>
      <c r="K1904" s="255"/>
      <c r="L1904" s="255"/>
    </row>
    <row r="1905" spans="1:12">
      <c r="A1905" s="9"/>
      <c r="B1905" s="9"/>
      <c r="C1905" s="9"/>
      <c r="D1905" s="9"/>
      <c r="E1905" s="25"/>
      <c r="F1905" s="25"/>
      <c r="G1905" s="25"/>
      <c r="H1905" s="25"/>
      <c r="I1905" s="33"/>
      <c r="J1905" s="229"/>
      <c r="K1905" s="255"/>
      <c r="L1905" s="255"/>
    </row>
    <row r="1906" spans="1:12">
      <c r="A1906" s="9"/>
      <c r="B1906" s="9"/>
      <c r="C1906" s="9"/>
      <c r="D1906" s="9"/>
      <c r="E1906" s="25"/>
      <c r="F1906" s="25"/>
      <c r="G1906" s="25"/>
      <c r="H1906" s="25"/>
      <c r="I1906" s="33"/>
      <c r="J1906" s="229"/>
      <c r="K1906" s="255"/>
      <c r="L1906" s="255"/>
    </row>
    <row r="1907" spans="1:12">
      <c r="A1907" s="9"/>
      <c r="B1907" s="9"/>
      <c r="C1907" s="9"/>
      <c r="D1907" s="9"/>
      <c r="E1907" s="25"/>
      <c r="F1907" s="25"/>
      <c r="G1907" s="25"/>
      <c r="H1907" s="25"/>
      <c r="I1907" s="33"/>
      <c r="J1907" s="229"/>
      <c r="K1907" s="255"/>
      <c r="L1907" s="255"/>
    </row>
    <row r="1908" spans="1:12">
      <c r="A1908" s="9"/>
      <c r="B1908" s="9"/>
      <c r="C1908" s="9"/>
      <c r="D1908" s="9"/>
      <c r="E1908" s="25"/>
      <c r="F1908" s="25"/>
      <c r="G1908" s="25"/>
      <c r="H1908" s="25"/>
      <c r="I1908" s="33"/>
      <c r="J1908" s="229"/>
      <c r="K1908" s="255"/>
      <c r="L1908" s="255"/>
    </row>
    <row r="1909" spans="1:12">
      <c r="A1909" s="9"/>
      <c r="B1909" s="9"/>
      <c r="C1909" s="9"/>
      <c r="D1909" s="9"/>
      <c r="E1909" s="25"/>
      <c r="F1909" s="25"/>
      <c r="G1909" s="25"/>
      <c r="H1909" s="25"/>
      <c r="I1909" s="33"/>
      <c r="J1909" s="229"/>
      <c r="K1909" s="255"/>
      <c r="L1909" s="255"/>
    </row>
    <row r="1910" spans="1:12">
      <c r="A1910" s="9"/>
      <c r="B1910" s="9"/>
      <c r="C1910" s="9"/>
      <c r="D1910" s="9"/>
      <c r="E1910" s="25"/>
      <c r="F1910" s="25"/>
      <c r="G1910" s="25"/>
      <c r="H1910" s="25"/>
      <c r="I1910" s="33"/>
      <c r="J1910" s="229"/>
      <c r="K1910" s="255"/>
      <c r="L1910" s="255"/>
    </row>
    <row r="1911" spans="1:12">
      <c r="A1911" s="9"/>
      <c r="B1911" s="9"/>
      <c r="C1911" s="9"/>
      <c r="D1911" s="9"/>
      <c r="E1911" s="25"/>
      <c r="F1911" s="25"/>
      <c r="G1911" s="25"/>
      <c r="H1911" s="25"/>
      <c r="I1911" s="33"/>
      <c r="J1911" s="229"/>
      <c r="K1911" s="255"/>
      <c r="L1911" s="255"/>
    </row>
    <row r="1912" spans="1:12">
      <c r="A1912" s="9"/>
      <c r="B1912" s="9"/>
      <c r="C1912" s="9"/>
      <c r="D1912" s="9"/>
      <c r="E1912" s="25"/>
      <c r="F1912" s="25"/>
      <c r="G1912" s="25"/>
      <c r="H1912" s="25"/>
      <c r="I1912" s="33"/>
      <c r="J1912" s="229"/>
      <c r="K1912" s="255"/>
      <c r="L1912" s="255"/>
    </row>
    <row r="1913" spans="1:12">
      <c r="A1913" s="9"/>
      <c r="B1913" s="9"/>
      <c r="C1913" s="9"/>
      <c r="D1913" s="9"/>
      <c r="E1913" s="25"/>
      <c r="F1913" s="25"/>
      <c r="G1913" s="25"/>
      <c r="H1913" s="25"/>
      <c r="I1913" s="33"/>
      <c r="J1913" s="229"/>
      <c r="K1913" s="255"/>
      <c r="L1913" s="255"/>
    </row>
    <row r="1914" spans="1:12">
      <c r="A1914" s="9"/>
      <c r="B1914" s="9"/>
      <c r="C1914" s="9"/>
      <c r="D1914" s="9"/>
      <c r="E1914" s="25"/>
      <c r="F1914" s="25"/>
      <c r="G1914" s="25"/>
      <c r="H1914" s="25"/>
      <c r="I1914" s="33"/>
      <c r="J1914" s="229"/>
      <c r="K1914" s="255"/>
      <c r="L1914" s="255"/>
    </row>
    <row r="1915" spans="1:12">
      <c r="A1915" s="9"/>
      <c r="B1915" s="9"/>
      <c r="C1915" s="9"/>
      <c r="D1915" s="9"/>
      <c r="E1915" s="25"/>
      <c r="F1915" s="25"/>
      <c r="G1915" s="25"/>
      <c r="H1915" s="25"/>
      <c r="I1915" s="33"/>
      <c r="J1915" s="229"/>
      <c r="K1915" s="255"/>
      <c r="L1915" s="255"/>
    </row>
    <row r="1916" spans="1:12">
      <c r="A1916" s="9"/>
      <c r="B1916" s="9"/>
      <c r="C1916" s="9"/>
      <c r="D1916" s="9"/>
      <c r="E1916" s="25"/>
      <c r="F1916" s="25"/>
      <c r="G1916" s="25"/>
      <c r="H1916" s="25"/>
      <c r="I1916" s="33"/>
      <c r="J1916" s="229"/>
      <c r="K1916" s="255"/>
      <c r="L1916" s="255"/>
    </row>
    <row r="1917" spans="1:12">
      <c r="A1917" s="9"/>
      <c r="B1917" s="9"/>
      <c r="C1917" s="9"/>
      <c r="D1917" s="9"/>
      <c r="E1917" s="25"/>
      <c r="F1917" s="25"/>
      <c r="G1917" s="25"/>
      <c r="H1917" s="25"/>
      <c r="I1917" s="33"/>
      <c r="J1917" s="229"/>
      <c r="K1917" s="255"/>
      <c r="L1917" s="255"/>
    </row>
    <row r="1918" spans="1:12">
      <c r="A1918" s="9"/>
      <c r="B1918" s="9"/>
      <c r="C1918" s="9"/>
      <c r="D1918" s="9"/>
      <c r="E1918" s="25"/>
      <c r="F1918" s="25"/>
      <c r="G1918" s="25"/>
      <c r="H1918" s="25"/>
      <c r="I1918" s="33"/>
      <c r="J1918" s="229"/>
      <c r="K1918" s="255"/>
      <c r="L1918" s="255"/>
    </row>
    <row r="1919" spans="1:12">
      <c r="A1919" s="9"/>
      <c r="B1919" s="9"/>
      <c r="C1919" s="9"/>
      <c r="D1919" s="9"/>
      <c r="E1919" s="25"/>
      <c r="F1919" s="25"/>
      <c r="G1919" s="25"/>
      <c r="H1919" s="25"/>
      <c r="I1919" s="33"/>
      <c r="J1919" s="229"/>
      <c r="K1919" s="255"/>
      <c r="L1919" s="255"/>
    </row>
    <row r="1920" spans="1:12">
      <c r="A1920" s="9"/>
      <c r="B1920" s="9"/>
      <c r="C1920" s="9"/>
      <c r="D1920" s="9"/>
      <c r="E1920" s="25"/>
      <c r="F1920" s="25"/>
      <c r="G1920" s="25"/>
      <c r="H1920" s="25"/>
      <c r="I1920" s="33"/>
      <c r="J1920" s="229"/>
      <c r="K1920" s="255"/>
      <c r="L1920" s="255"/>
    </row>
    <row r="1921" spans="1:12">
      <c r="A1921" s="9"/>
      <c r="B1921" s="9"/>
      <c r="C1921" s="9"/>
      <c r="D1921" s="9"/>
      <c r="E1921" s="25"/>
      <c r="F1921" s="25"/>
      <c r="G1921" s="25"/>
      <c r="H1921" s="25"/>
      <c r="I1921" s="33"/>
      <c r="J1921" s="229"/>
      <c r="K1921" s="255"/>
      <c r="L1921" s="255"/>
    </row>
    <row r="1922" spans="1:12">
      <c r="A1922" s="9"/>
      <c r="B1922" s="9"/>
      <c r="C1922" s="9"/>
      <c r="D1922" s="9"/>
      <c r="E1922" s="25"/>
      <c r="F1922" s="25"/>
      <c r="G1922" s="25"/>
      <c r="H1922" s="25"/>
      <c r="I1922" s="33"/>
      <c r="J1922" s="229"/>
      <c r="K1922" s="255"/>
      <c r="L1922" s="255"/>
    </row>
    <row r="1923" spans="1:12">
      <c r="A1923" s="9"/>
      <c r="B1923" s="9"/>
      <c r="C1923" s="9"/>
      <c r="D1923" s="9"/>
      <c r="E1923" s="25"/>
      <c r="F1923" s="25"/>
      <c r="G1923" s="25"/>
      <c r="H1923" s="25"/>
      <c r="I1923" s="33"/>
      <c r="J1923" s="229"/>
      <c r="K1923" s="255"/>
      <c r="L1923" s="255"/>
    </row>
    <row r="1924" spans="1:12">
      <c r="A1924" s="9"/>
      <c r="B1924" s="9"/>
      <c r="C1924" s="9"/>
      <c r="D1924" s="9"/>
      <c r="E1924" s="25"/>
      <c r="F1924" s="25"/>
      <c r="G1924" s="25"/>
      <c r="H1924" s="25"/>
      <c r="I1924" s="33"/>
      <c r="J1924" s="229"/>
      <c r="K1924" s="255"/>
      <c r="L1924" s="255"/>
    </row>
    <row r="1925" spans="1:12">
      <c r="A1925" s="9"/>
      <c r="B1925" s="9"/>
      <c r="C1925" s="9"/>
      <c r="D1925" s="9"/>
      <c r="E1925" s="25"/>
      <c r="F1925" s="25"/>
      <c r="G1925" s="25"/>
      <c r="H1925" s="25"/>
      <c r="I1925" s="33"/>
      <c r="J1925" s="229"/>
      <c r="K1925" s="255"/>
      <c r="L1925" s="255"/>
    </row>
    <row r="1926" spans="1:12">
      <c r="A1926" s="9"/>
      <c r="B1926" s="9"/>
      <c r="C1926" s="9"/>
      <c r="D1926" s="9"/>
      <c r="E1926" s="25"/>
      <c r="F1926" s="25"/>
      <c r="G1926" s="25"/>
      <c r="H1926" s="25"/>
      <c r="I1926" s="33"/>
      <c r="J1926" s="229"/>
      <c r="K1926" s="255"/>
      <c r="L1926" s="255"/>
    </row>
    <row r="1927" spans="1:12">
      <c r="A1927" s="9"/>
      <c r="B1927" s="9"/>
      <c r="C1927" s="9"/>
      <c r="D1927" s="9"/>
      <c r="E1927" s="25"/>
      <c r="F1927" s="25"/>
      <c r="G1927" s="25"/>
      <c r="H1927" s="25"/>
      <c r="I1927" s="33"/>
      <c r="J1927" s="229"/>
      <c r="K1927" s="255"/>
      <c r="L1927" s="255"/>
    </row>
    <row r="1928" spans="1:12">
      <c r="A1928" s="9"/>
      <c r="B1928" s="9"/>
      <c r="C1928" s="9"/>
      <c r="D1928" s="9"/>
      <c r="E1928" s="25"/>
      <c r="F1928" s="25"/>
      <c r="G1928" s="25"/>
      <c r="H1928" s="25"/>
      <c r="I1928" s="33"/>
      <c r="J1928" s="229"/>
      <c r="K1928" s="255"/>
      <c r="L1928" s="255"/>
    </row>
    <row r="1929" spans="1:12">
      <c r="A1929" s="9"/>
      <c r="B1929" s="9"/>
      <c r="C1929" s="9"/>
      <c r="D1929" s="9"/>
      <c r="E1929" s="25"/>
      <c r="F1929" s="25"/>
      <c r="G1929" s="25"/>
      <c r="H1929" s="25"/>
      <c r="I1929" s="33"/>
      <c r="J1929" s="229"/>
      <c r="K1929" s="255"/>
      <c r="L1929" s="255"/>
    </row>
    <row r="1930" spans="1:12">
      <c r="A1930" s="9"/>
      <c r="B1930" s="9"/>
      <c r="C1930" s="9"/>
      <c r="D1930" s="9"/>
      <c r="E1930" s="25"/>
      <c r="F1930" s="25"/>
      <c r="G1930" s="25"/>
      <c r="H1930" s="25"/>
      <c r="I1930" s="33"/>
      <c r="J1930" s="229"/>
      <c r="K1930" s="255"/>
      <c r="L1930" s="255"/>
    </row>
    <row r="1931" spans="1:12">
      <c r="A1931" s="9"/>
      <c r="B1931" s="9"/>
      <c r="C1931" s="9"/>
      <c r="D1931" s="9"/>
      <c r="E1931" s="25"/>
      <c r="F1931" s="25"/>
      <c r="G1931" s="25"/>
      <c r="H1931" s="25"/>
      <c r="I1931" s="33"/>
      <c r="J1931" s="229"/>
      <c r="K1931" s="255"/>
      <c r="L1931" s="255"/>
    </row>
    <row r="1932" spans="1:12">
      <c r="A1932" s="9"/>
      <c r="B1932" s="9"/>
      <c r="C1932" s="9"/>
      <c r="D1932" s="9"/>
      <c r="E1932" s="25"/>
      <c r="F1932" s="25"/>
      <c r="G1932" s="25"/>
      <c r="H1932" s="25"/>
      <c r="I1932" s="33"/>
      <c r="J1932" s="229"/>
      <c r="K1932" s="255"/>
      <c r="L1932" s="255"/>
    </row>
    <row r="1933" spans="1:12">
      <c r="A1933" s="9"/>
      <c r="B1933" s="9"/>
      <c r="C1933" s="9"/>
      <c r="D1933" s="9"/>
      <c r="E1933" s="25"/>
      <c r="F1933" s="25"/>
      <c r="G1933" s="25"/>
      <c r="H1933" s="25"/>
      <c r="I1933" s="33"/>
      <c r="J1933" s="229"/>
      <c r="K1933" s="255"/>
      <c r="L1933" s="255"/>
    </row>
    <row r="1934" spans="1:12">
      <c r="A1934" s="9"/>
      <c r="B1934" s="9"/>
      <c r="C1934" s="9"/>
      <c r="D1934" s="9"/>
      <c r="E1934" s="25"/>
      <c r="F1934" s="25"/>
      <c r="G1934" s="25"/>
      <c r="H1934" s="25"/>
      <c r="I1934" s="33"/>
      <c r="J1934" s="229"/>
      <c r="K1934" s="255"/>
      <c r="L1934" s="255"/>
    </row>
    <row r="1935" spans="1:12">
      <c r="A1935" s="9"/>
      <c r="B1935" s="9"/>
      <c r="C1935" s="9"/>
      <c r="D1935" s="9"/>
      <c r="E1935" s="25"/>
      <c r="F1935" s="25"/>
      <c r="G1935" s="25"/>
      <c r="H1935" s="25"/>
      <c r="I1935" s="33"/>
      <c r="J1935" s="229"/>
      <c r="K1935" s="255"/>
      <c r="L1935" s="255"/>
    </row>
    <row r="1936" spans="1:12">
      <c r="A1936" s="9"/>
      <c r="B1936" s="9"/>
      <c r="C1936" s="9"/>
      <c r="D1936" s="9"/>
      <c r="E1936" s="25"/>
      <c r="F1936" s="25"/>
      <c r="G1936" s="25"/>
      <c r="H1936" s="25"/>
      <c r="I1936" s="33"/>
      <c r="J1936" s="229"/>
      <c r="K1936" s="255"/>
      <c r="L1936" s="255"/>
    </row>
    <row r="1937" spans="1:12">
      <c r="A1937" s="9"/>
      <c r="B1937" s="9"/>
      <c r="C1937" s="9"/>
      <c r="D1937" s="9"/>
      <c r="E1937" s="25"/>
      <c r="F1937" s="25"/>
      <c r="G1937" s="25"/>
      <c r="H1937" s="25"/>
      <c r="I1937" s="33"/>
      <c r="J1937" s="229"/>
      <c r="K1937" s="255"/>
      <c r="L1937" s="255"/>
    </row>
    <row r="1938" spans="1:12">
      <c r="A1938" s="9"/>
      <c r="B1938" s="9"/>
      <c r="C1938" s="9"/>
      <c r="D1938" s="9"/>
      <c r="E1938" s="25"/>
      <c r="F1938" s="25"/>
      <c r="G1938" s="25"/>
      <c r="H1938" s="25"/>
      <c r="I1938" s="33"/>
      <c r="J1938" s="229"/>
      <c r="K1938" s="255"/>
      <c r="L1938" s="255"/>
    </row>
    <row r="1939" spans="1:12">
      <c r="A1939" s="9"/>
      <c r="B1939" s="9"/>
      <c r="C1939" s="9"/>
      <c r="D1939" s="9"/>
      <c r="E1939" s="25"/>
      <c r="F1939" s="25"/>
      <c r="G1939" s="25"/>
      <c r="H1939" s="25"/>
      <c r="I1939" s="33"/>
      <c r="J1939" s="229"/>
      <c r="K1939" s="255"/>
      <c r="L1939" s="255"/>
    </row>
    <row r="1940" spans="1:12">
      <c r="A1940" s="9"/>
      <c r="B1940" s="9"/>
      <c r="C1940" s="9"/>
      <c r="D1940" s="9"/>
      <c r="E1940" s="25"/>
      <c r="F1940" s="25"/>
      <c r="G1940" s="25"/>
      <c r="H1940" s="25"/>
      <c r="I1940" s="33"/>
      <c r="J1940" s="229"/>
      <c r="K1940" s="255"/>
      <c r="L1940" s="255"/>
    </row>
    <row r="1941" spans="1:12">
      <c r="A1941" s="9"/>
      <c r="B1941" s="9"/>
      <c r="C1941" s="9"/>
      <c r="D1941" s="9"/>
      <c r="E1941" s="25"/>
      <c r="F1941" s="25"/>
      <c r="G1941" s="25"/>
      <c r="H1941" s="25"/>
      <c r="I1941" s="33"/>
      <c r="J1941" s="229"/>
      <c r="K1941" s="255"/>
      <c r="L1941" s="255"/>
    </row>
    <row r="1942" spans="1:12">
      <c r="A1942" s="9"/>
      <c r="B1942" s="9"/>
      <c r="C1942" s="9"/>
      <c r="D1942" s="9"/>
      <c r="E1942" s="25"/>
      <c r="F1942" s="25"/>
      <c r="G1942" s="25"/>
      <c r="H1942" s="25"/>
      <c r="I1942" s="33"/>
      <c r="J1942" s="229"/>
      <c r="K1942" s="255"/>
      <c r="L1942" s="255"/>
    </row>
    <row r="1943" spans="1:12">
      <c r="A1943" s="9"/>
      <c r="B1943" s="9"/>
      <c r="C1943" s="9"/>
      <c r="D1943" s="9"/>
      <c r="E1943" s="25"/>
      <c r="F1943" s="25"/>
      <c r="G1943" s="25"/>
      <c r="H1943" s="25"/>
      <c r="I1943" s="33"/>
      <c r="J1943" s="229"/>
      <c r="K1943" s="255"/>
      <c r="L1943" s="255"/>
    </row>
    <row r="1944" spans="1:12">
      <c r="A1944" s="9"/>
      <c r="B1944" s="9"/>
      <c r="C1944" s="9"/>
      <c r="D1944" s="9"/>
      <c r="E1944" s="25"/>
      <c r="F1944" s="25"/>
      <c r="G1944" s="25"/>
      <c r="H1944" s="25"/>
      <c r="I1944" s="33"/>
      <c r="J1944" s="229"/>
      <c r="K1944" s="255"/>
      <c r="L1944" s="255"/>
    </row>
    <row r="1945" spans="1:12">
      <c r="A1945" s="9"/>
      <c r="B1945" s="9"/>
      <c r="C1945" s="9"/>
      <c r="D1945" s="9"/>
      <c r="E1945" s="25"/>
      <c r="F1945" s="25"/>
      <c r="G1945" s="25"/>
      <c r="H1945" s="25"/>
      <c r="I1945" s="33"/>
      <c r="J1945" s="229"/>
      <c r="K1945" s="255"/>
      <c r="L1945" s="255"/>
    </row>
    <row r="1946" spans="1:12">
      <c r="A1946" s="9"/>
      <c r="B1946" s="9"/>
      <c r="C1946" s="9"/>
      <c r="D1946" s="9"/>
      <c r="E1946" s="25"/>
      <c r="F1946" s="25"/>
      <c r="G1946" s="25"/>
      <c r="H1946" s="25"/>
      <c r="I1946" s="33"/>
      <c r="J1946" s="229"/>
      <c r="K1946" s="255"/>
      <c r="L1946" s="255"/>
    </row>
    <row r="1947" spans="1:12">
      <c r="A1947" s="9"/>
      <c r="B1947" s="9"/>
      <c r="C1947" s="9"/>
      <c r="D1947" s="9"/>
      <c r="E1947" s="25"/>
      <c r="F1947" s="25"/>
      <c r="G1947" s="25"/>
      <c r="H1947" s="25"/>
      <c r="I1947" s="33"/>
      <c r="J1947" s="229"/>
      <c r="K1947" s="255"/>
      <c r="L1947" s="255"/>
    </row>
    <row r="1948" spans="1:12">
      <c r="A1948" s="9"/>
      <c r="B1948" s="9"/>
      <c r="C1948" s="9"/>
      <c r="D1948" s="9"/>
      <c r="E1948" s="25"/>
      <c r="F1948" s="25"/>
      <c r="G1948" s="25"/>
      <c r="H1948" s="25"/>
      <c r="I1948" s="33"/>
      <c r="J1948" s="229"/>
      <c r="K1948" s="255"/>
      <c r="L1948" s="255"/>
    </row>
    <row r="1949" spans="1:12">
      <c r="A1949" s="9"/>
      <c r="B1949" s="9"/>
      <c r="C1949" s="9"/>
      <c r="D1949" s="9"/>
      <c r="E1949" s="25"/>
      <c r="F1949" s="25"/>
      <c r="G1949" s="25"/>
      <c r="H1949" s="25"/>
      <c r="I1949" s="33"/>
      <c r="J1949" s="229"/>
      <c r="K1949" s="255"/>
      <c r="L1949" s="255"/>
    </row>
    <row r="1950" spans="1:12">
      <c r="A1950" s="9"/>
      <c r="B1950" s="9"/>
      <c r="C1950" s="9"/>
      <c r="D1950" s="9"/>
      <c r="E1950" s="25"/>
      <c r="F1950" s="25"/>
      <c r="G1950" s="25"/>
      <c r="H1950" s="25"/>
      <c r="I1950" s="33"/>
      <c r="J1950" s="229"/>
      <c r="K1950" s="255"/>
      <c r="L1950" s="255"/>
    </row>
    <row r="1951" spans="1:12">
      <c r="A1951" s="9"/>
      <c r="B1951" s="9"/>
      <c r="C1951" s="9"/>
      <c r="D1951" s="9"/>
      <c r="E1951" s="25"/>
      <c r="F1951" s="25"/>
      <c r="G1951" s="25"/>
      <c r="H1951" s="25"/>
      <c r="I1951" s="33"/>
      <c r="J1951" s="229"/>
      <c r="K1951" s="255"/>
      <c r="L1951" s="255"/>
    </row>
    <row r="1952" spans="1:12">
      <c r="A1952" s="9"/>
      <c r="B1952" s="9"/>
      <c r="C1952" s="9"/>
      <c r="D1952" s="9"/>
      <c r="E1952" s="25"/>
      <c r="F1952" s="25"/>
      <c r="G1952" s="25"/>
      <c r="H1952" s="25"/>
      <c r="I1952" s="33"/>
      <c r="J1952" s="229"/>
      <c r="K1952" s="255"/>
      <c r="L1952" s="255"/>
    </row>
    <row r="1953" spans="1:12">
      <c r="A1953" s="9"/>
      <c r="B1953" s="9"/>
      <c r="C1953" s="9"/>
      <c r="D1953" s="9"/>
      <c r="E1953" s="25"/>
      <c r="F1953" s="25"/>
      <c r="G1953" s="25"/>
      <c r="H1953" s="25"/>
      <c r="I1953" s="33"/>
      <c r="J1953" s="229"/>
      <c r="K1953" s="255"/>
      <c r="L1953" s="255"/>
    </row>
    <row r="1954" spans="1:12">
      <c r="A1954" s="9"/>
      <c r="B1954" s="9"/>
      <c r="C1954" s="9"/>
      <c r="D1954" s="9"/>
      <c r="E1954" s="25"/>
      <c r="F1954" s="25"/>
      <c r="G1954" s="25"/>
      <c r="H1954" s="25"/>
      <c r="I1954" s="33"/>
      <c r="J1954" s="229"/>
      <c r="K1954" s="255"/>
      <c r="L1954" s="255"/>
    </row>
    <row r="1955" spans="1:12">
      <c r="A1955" s="9"/>
      <c r="B1955" s="9"/>
      <c r="C1955" s="9"/>
      <c r="D1955" s="9"/>
      <c r="E1955" s="25"/>
      <c r="F1955" s="25"/>
      <c r="G1955" s="25"/>
      <c r="H1955" s="25"/>
      <c r="I1955" s="33"/>
      <c r="J1955" s="229"/>
      <c r="K1955" s="255"/>
      <c r="L1955" s="255"/>
    </row>
    <row r="1956" spans="1:12">
      <c r="A1956" s="9"/>
      <c r="B1956" s="9"/>
      <c r="C1956" s="9"/>
      <c r="D1956" s="9"/>
      <c r="E1956" s="25"/>
      <c r="F1956" s="25"/>
      <c r="G1956" s="25"/>
      <c r="H1956" s="25"/>
      <c r="I1956" s="33"/>
      <c r="J1956" s="229"/>
      <c r="K1956" s="255"/>
      <c r="L1956" s="255"/>
    </row>
    <row r="1957" spans="1:12">
      <c r="A1957" s="9"/>
      <c r="B1957" s="9"/>
      <c r="C1957" s="9"/>
      <c r="D1957" s="9"/>
      <c r="E1957" s="25"/>
      <c r="F1957" s="25"/>
      <c r="G1957" s="25"/>
      <c r="H1957" s="25"/>
      <c r="I1957" s="33"/>
      <c r="J1957" s="229"/>
      <c r="K1957" s="255"/>
      <c r="L1957" s="255"/>
    </row>
    <row r="1958" spans="1:12">
      <c r="A1958" s="9"/>
      <c r="B1958" s="9"/>
      <c r="C1958" s="9"/>
      <c r="D1958" s="9"/>
      <c r="E1958" s="25"/>
      <c r="F1958" s="25"/>
      <c r="G1958" s="25"/>
      <c r="H1958" s="25"/>
      <c r="I1958" s="33"/>
      <c r="J1958" s="229"/>
      <c r="K1958" s="255"/>
      <c r="L1958" s="255"/>
    </row>
    <row r="1959" spans="1:12">
      <c r="A1959" s="9"/>
      <c r="B1959" s="9"/>
      <c r="C1959" s="9"/>
      <c r="D1959" s="9"/>
      <c r="E1959" s="25"/>
      <c r="F1959" s="25"/>
      <c r="G1959" s="25"/>
      <c r="H1959" s="25"/>
      <c r="I1959" s="33"/>
      <c r="J1959" s="229"/>
      <c r="K1959" s="255"/>
      <c r="L1959" s="255"/>
    </row>
    <row r="1960" spans="1:12">
      <c r="A1960" s="9"/>
      <c r="B1960" s="9"/>
      <c r="C1960" s="9"/>
      <c r="D1960" s="9"/>
      <c r="E1960" s="25"/>
      <c r="F1960" s="25"/>
      <c r="G1960" s="25"/>
      <c r="H1960" s="25"/>
      <c r="I1960" s="33"/>
      <c r="J1960" s="229"/>
      <c r="K1960" s="255"/>
      <c r="L1960" s="255"/>
    </row>
    <row r="1961" spans="1:12">
      <c r="A1961" s="9"/>
      <c r="B1961" s="9"/>
      <c r="C1961" s="9"/>
      <c r="D1961" s="9"/>
      <c r="E1961" s="25"/>
      <c r="F1961" s="25"/>
      <c r="G1961" s="25"/>
      <c r="H1961" s="25"/>
      <c r="I1961" s="33"/>
      <c r="J1961" s="229"/>
      <c r="K1961" s="255"/>
      <c r="L1961" s="255"/>
    </row>
    <row r="1962" spans="1:12">
      <c r="A1962" s="9"/>
      <c r="B1962" s="9"/>
      <c r="C1962" s="9"/>
      <c r="D1962" s="9"/>
      <c r="E1962" s="25"/>
      <c r="F1962" s="25"/>
      <c r="G1962" s="25"/>
      <c r="H1962" s="25"/>
      <c r="I1962" s="33"/>
      <c r="J1962" s="229"/>
      <c r="K1962" s="255"/>
      <c r="L1962" s="255"/>
    </row>
    <row r="1963" spans="1:12">
      <c r="A1963" s="9"/>
      <c r="B1963" s="9"/>
      <c r="C1963" s="9"/>
      <c r="D1963" s="9"/>
      <c r="E1963" s="25"/>
      <c r="F1963" s="25"/>
      <c r="G1963" s="25"/>
      <c r="H1963" s="25"/>
      <c r="I1963" s="33"/>
      <c r="J1963" s="229"/>
      <c r="K1963" s="255"/>
      <c r="L1963" s="255"/>
    </row>
    <row r="1964" spans="1:12">
      <c r="A1964" s="9"/>
      <c r="B1964" s="9"/>
      <c r="C1964" s="9"/>
      <c r="D1964" s="9"/>
      <c r="E1964" s="25"/>
      <c r="F1964" s="25"/>
      <c r="G1964" s="25"/>
      <c r="H1964" s="25"/>
      <c r="I1964" s="33"/>
      <c r="J1964" s="229"/>
      <c r="K1964" s="255"/>
      <c r="L1964" s="255"/>
    </row>
    <row r="1965" spans="1:12">
      <c r="A1965" s="9"/>
      <c r="B1965" s="9"/>
      <c r="C1965" s="9"/>
      <c r="D1965" s="9"/>
      <c r="E1965" s="25"/>
      <c r="F1965" s="25"/>
      <c r="G1965" s="25"/>
      <c r="H1965" s="25"/>
      <c r="I1965" s="33"/>
      <c r="J1965" s="229"/>
      <c r="K1965" s="255"/>
      <c r="L1965" s="255"/>
    </row>
    <row r="1966" spans="1:12">
      <c r="A1966" s="9"/>
      <c r="B1966" s="9"/>
      <c r="C1966" s="9"/>
      <c r="D1966" s="9"/>
      <c r="E1966" s="25"/>
      <c r="F1966" s="25"/>
      <c r="G1966" s="25"/>
      <c r="H1966" s="25"/>
      <c r="I1966" s="33"/>
      <c r="J1966" s="229"/>
      <c r="K1966" s="255"/>
      <c r="L1966" s="255"/>
    </row>
    <row r="1967" spans="1:12">
      <c r="A1967" s="9"/>
      <c r="B1967" s="9"/>
      <c r="C1967" s="9"/>
      <c r="D1967" s="9"/>
      <c r="E1967" s="25"/>
      <c r="F1967" s="25"/>
      <c r="G1967" s="25"/>
      <c r="H1967" s="25"/>
      <c r="I1967" s="33"/>
      <c r="J1967" s="229"/>
      <c r="K1967" s="255"/>
      <c r="L1967" s="255"/>
    </row>
    <row r="1968" spans="1:12">
      <c r="A1968" s="9"/>
      <c r="B1968" s="9"/>
      <c r="C1968" s="9"/>
      <c r="D1968" s="9"/>
      <c r="E1968" s="25"/>
      <c r="F1968" s="25"/>
      <c r="G1968" s="25"/>
      <c r="H1968" s="25"/>
      <c r="I1968" s="33"/>
      <c r="J1968" s="229"/>
      <c r="K1968" s="255"/>
      <c r="L1968" s="255"/>
    </row>
    <row r="1969" spans="1:12">
      <c r="A1969" s="9"/>
      <c r="B1969" s="9"/>
      <c r="C1969" s="9"/>
      <c r="D1969" s="9"/>
      <c r="E1969" s="25"/>
      <c r="F1969" s="25"/>
      <c r="G1969" s="25"/>
      <c r="H1969" s="25"/>
      <c r="I1969" s="33"/>
      <c r="J1969" s="229"/>
      <c r="K1969" s="255"/>
      <c r="L1969" s="255"/>
    </row>
    <row r="1970" spans="1:12">
      <c r="A1970" s="9"/>
      <c r="B1970" s="9"/>
      <c r="C1970" s="9"/>
      <c r="D1970" s="9"/>
      <c r="E1970" s="25"/>
      <c r="F1970" s="25"/>
      <c r="G1970" s="25"/>
      <c r="H1970" s="25"/>
      <c r="I1970" s="33"/>
      <c r="J1970" s="229"/>
      <c r="K1970" s="255"/>
      <c r="L1970" s="255"/>
    </row>
    <row r="1971" spans="1:12">
      <c r="A1971" s="9"/>
      <c r="B1971" s="9"/>
      <c r="C1971" s="9"/>
      <c r="D1971" s="9"/>
      <c r="E1971" s="25"/>
      <c r="F1971" s="25"/>
      <c r="G1971" s="25"/>
      <c r="H1971" s="25"/>
      <c r="I1971" s="33"/>
      <c r="J1971" s="229"/>
      <c r="K1971" s="255"/>
      <c r="L1971" s="255"/>
    </row>
    <row r="1972" spans="1:12">
      <c r="A1972" s="9"/>
      <c r="B1972" s="9"/>
      <c r="C1972" s="9"/>
      <c r="D1972" s="9"/>
      <c r="E1972" s="25"/>
      <c r="F1972" s="25"/>
      <c r="G1972" s="25"/>
      <c r="H1972" s="25"/>
      <c r="I1972" s="33"/>
      <c r="J1972" s="229"/>
      <c r="K1972" s="255"/>
      <c r="L1972" s="255"/>
    </row>
    <row r="1973" spans="1:12">
      <c r="A1973" s="9"/>
      <c r="B1973" s="9"/>
      <c r="C1973" s="9"/>
      <c r="D1973" s="9"/>
      <c r="E1973" s="25"/>
      <c r="F1973" s="25"/>
      <c r="G1973" s="25"/>
      <c r="H1973" s="25"/>
      <c r="I1973" s="33"/>
      <c r="J1973" s="229"/>
      <c r="K1973" s="255"/>
      <c r="L1973" s="255"/>
    </row>
    <row r="1974" spans="1:12">
      <c r="A1974" s="9"/>
      <c r="B1974" s="9"/>
      <c r="C1974" s="9"/>
      <c r="D1974" s="9"/>
      <c r="E1974" s="25"/>
      <c r="F1974" s="25"/>
      <c r="G1974" s="25"/>
      <c r="H1974" s="25"/>
      <c r="I1974" s="33"/>
      <c r="J1974" s="229"/>
      <c r="K1974" s="255"/>
      <c r="L1974" s="255"/>
    </row>
    <row r="1975" spans="1:12">
      <c r="A1975" s="9"/>
      <c r="B1975" s="9"/>
      <c r="C1975" s="9"/>
      <c r="D1975" s="9"/>
      <c r="E1975" s="25"/>
      <c r="F1975" s="25"/>
      <c r="G1975" s="25"/>
      <c r="H1975" s="25"/>
      <c r="I1975" s="33"/>
      <c r="J1975" s="229"/>
      <c r="K1975" s="255"/>
      <c r="L1975" s="255"/>
    </row>
    <row r="1976" spans="1:12">
      <c r="A1976" s="9"/>
      <c r="B1976" s="9"/>
      <c r="C1976" s="9"/>
      <c r="D1976" s="9"/>
      <c r="E1976" s="25"/>
      <c r="F1976" s="25"/>
      <c r="G1976" s="25"/>
      <c r="H1976" s="25"/>
      <c r="I1976" s="33"/>
      <c r="J1976" s="229"/>
      <c r="K1976" s="255"/>
      <c r="L1976" s="255"/>
    </row>
    <row r="1977" spans="1:12">
      <c r="A1977" s="9"/>
      <c r="B1977" s="9"/>
      <c r="C1977" s="9"/>
      <c r="D1977" s="9"/>
      <c r="E1977" s="25"/>
      <c r="F1977" s="25"/>
      <c r="G1977" s="25"/>
      <c r="H1977" s="25"/>
      <c r="I1977" s="33"/>
      <c r="J1977" s="229"/>
      <c r="K1977" s="255"/>
      <c r="L1977" s="255"/>
    </row>
    <row r="1978" spans="1:12">
      <c r="A1978" s="9"/>
      <c r="B1978" s="9"/>
      <c r="C1978" s="9"/>
      <c r="D1978" s="9"/>
      <c r="E1978" s="25"/>
      <c r="F1978" s="25"/>
      <c r="G1978" s="25"/>
      <c r="H1978" s="25"/>
      <c r="I1978" s="33"/>
      <c r="J1978" s="229"/>
      <c r="K1978" s="255"/>
      <c r="L1978" s="255"/>
    </row>
    <row r="1979" spans="1:12">
      <c r="A1979" s="9"/>
      <c r="B1979" s="9"/>
      <c r="C1979" s="9"/>
      <c r="D1979" s="9"/>
      <c r="E1979" s="25"/>
      <c r="F1979" s="25"/>
      <c r="G1979" s="25"/>
      <c r="H1979" s="25"/>
      <c r="I1979" s="33"/>
      <c r="J1979" s="229"/>
      <c r="K1979" s="255"/>
      <c r="L1979" s="255"/>
    </row>
    <row r="1980" spans="1:12">
      <c r="A1980" s="9"/>
      <c r="B1980" s="9"/>
      <c r="C1980" s="9"/>
      <c r="D1980" s="9"/>
      <c r="E1980" s="25"/>
      <c r="F1980" s="25"/>
      <c r="G1980" s="25"/>
      <c r="H1980" s="25"/>
      <c r="I1980" s="33"/>
      <c r="J1980" s="229"/>
      <c r="K1980" s="255"/>
      <c r="L1980" s="255"/>
    </row>
    <row r="1981" spans="1:12">
      <c r="A1981" s="9"/>
      <c r="B1981" s="9"/>
      <c r="C1981" s="9"/>
      <c r="D1981" s="9"/>
      <c r="E1981" s="25"/>
      <c r="F1981" s="25"/>
      <c r="G1981" s="25"/>
      <c r="H1981" s="25"/>
      <c r="I1981" s="33"/>
      <c r="J1981" s="229"/>
      <c r="K1981" s="255"/>
      <c r="L1981" s="255"/>
    </row>
    <row r="1982" spans="1:12">
      <c r="A1982" s="9"/>
      <c r="B1982" s="9"/>
      <c r="C1982" s="9"/>
      <c r="D1982" s="9"/>
      <c r="E1982" s="25"/>
      <c r="F1982" s="25"/>
      <c r="G1982" s="25"/>
      <c r="H1982" s="25"/>
      <c r="I1982" s="33"/>
      <c r="J1982" s="229"/>
      <c r="K1982" s="255"/>
      <c r="L1982" s="255"/>
    </row>
    <row r="1983" spans="1:12">
      <c r="A1983" s="9"/>
      <c r="B1983" s="9"/>
      <c r="C1983" s="9"/>
      <c r="D1983" s="9"/>
      <c r="E1983" s="25"/>
      <c r="F1983" s="25"/>
      <c r="G1983" s="25"/>
      <c r="H1983" s="25"/>
      <c r="I1983" s="33"/>
      <c r="J1983" s="229"/>
      <c r="K1983" s="255"/>
      <c r="L1983" s="255"/>
    </row>
    <row r="1984" spans="1:12">
      <c r="A1984" s="9"/>
      <c r="B1984" s="9"/>
      <c r="C1984" s="9"/>
      <c r="D1984" s="9"/>
      <c r="E1984" s="25"/>
      <c r="F1984" s="25"/>
      <c r="G1984" s="25"/>
      <c r="H1984" s="25"/>
      <c r="I1984" s="33"/>
      <c r="J1984" s="229"/>
      <c r="K1984" s="255"/>
      <c r="L1984" s="255"/>
    </row>
    <row r="1985" spans="1:12">
      <c r="A1985" s="9"/>
      <c r="B1985" s="9"/>
      <c r="C1985" s="9"/>
      <c r="D1985" s="9"/>
      <c r="E1985" s="25"/>
      <c r="F1985" s="25"/>
      <c r="G1985" s="25"/>
      <c r="H1985" s="25"/>
      <c r="I1985" s="33"/>
      <c r="J1985" s="229"/>
      <c r="K1985" s="255"/>
      <c r="L1985" s="255"/>
    </row>
    <row r="1986" spans="1:12">
      <c r="A1986" s="9"/>
      <c r="B1986" s="9"/>
      <c r="C1986" s="9"/>
      <c r="D1986" s="9"/>
      <c r="E1986" s="25"/>
      <c r="F1986" s="25"/>
      <c r="G1986" s="25"/>
      <c r="H1986" s="25"/>
      <c r="I1986" s="33"/>
      <c r="J1986" s="229"/>
      <c r="K1986" s="255"/>
      <c r="L1986" s="255"/>
    </row>
    <row r="1987" spans="1:12">
      <c r="A1987" s="9"/>
      <c r="B1987" s="9"/>
      <c r="C1987" s="9"/>
      <c r="D1987" s="9"/>
      <c r="E1987" s="25"/>
      <c r="F1987" s="25"/>
      <c r="G1987" s="25"/>
      <c r="H1987" s="25"/>
      <c r="I1987" s="33"/>
      <c r="J1987" s="229"/>
      <c r="K1987" s="255"/>
      <c r="L1987" s="255"/>
    </row>
    <row r="1988" spans="1:12">
      <c r="A1988" s="9"/>
      <c r="B1988" s="9"/>
      <c r="C1988" s="9"/>
      <c r="D1988" s="9"/>
      <c r="E1988" s="25"/>
      <c r="F1988" s="25"/>
      <c r="G1988" s="25"/>
      <c r="H1988" s="25"/>
      <c r="I1988" s="33"/>
      <c r="J1988" s="229"/>
      <c r="K1988" s="255"/>
      <c r="L1988" s="255"/>
    </row>
    <row r="1989" spans="1:12">
      <c r="A1989" s="9"/>
      <c r="B1989" s="9"/>
      <c r="C1989" s="9"/>
      <c r="D1989" s="9"/>
      <c r="E1989" s="25"/>
      <c r="F1989" s="25"/>
      <c r="G1989" s="25"/>
      <c r="H1989" s="25"/>
      <c r="I1989" s="33"/>
      <c r="J1989" s="229"/>
      <c r="K1989" s="255"/>
      <c r="L1989" s="255"/>
    </row>
    <row r="1990" spans="1:12">
      <c r="A1990" s="9"/>
      <c r="B1990" s="9"/>
      <c r="C1990" s="9"/>
      <c r="D1990" s="9"/>
      <c r="E1990" s="25"/>
      <c r="F1990" s="25"/>
      <c r="G1990" s="25"/>
      <c r="H1990" s="25"/>
      <c r="I1990" s="33"/>
      <c r="J1990" s="229"/>
      <c r="K1990" s="255"/>
      <c r="L1990" s="255"/>
    </row>
    <row r="1991" spans="1:12">
      <c r="A1991" s="9"/>
      <c r="B1991" s="9"/>
      <c r="C1991" s="9"/>
      <c r="D1991" s="9"/>
      <c r="E1991" s="25"/>
      <c r="F1991" s="25"/>
      <c r="G1991" s="25"/>
      <c r="H1991" s="25"/>
      <c r="I1991" s="33"/>
      <c r="J1991" s="229"/>
      <c r="K1991" s="255"/>
      <c r="L1991" s="255"/>
    </row>
    <row r="1992" spans="1:12">
      <c r="A1992" s="9"/>
      <c r="B1992" s="9"/>
      <c r="C1992" s="9"/>
      <c r="D1992" s="9"/>
      <c r="E1992" s="25"/>
      <c r="F1992" s="25"/>
      <c r="G1992" s="25"/>
      <c r="H1992" s="25"/>
      <c r="I1992" s="33"/>
      <c r="J1992" s="229"/>
      <c r="K1992" s="255"/>
      <c r="L1992" s="255"/>
    </row>
    <row r="1993" spans="1:12">
      <c r="A1993" s="9"/>
      <c r="B1993" s="9"/>
      <c r="C1993" s="9"/>
      <c r="D1993" s="9"/>
      <c r="E1993" s="25"/>
      <c r="F1993" s="25"/>
      <c r="G1993" s="25"/>
      <c r="H1993" s="25"/>
      <c r="I1993" s="33"/>
      <c r="J1993" s="229"/>
      <c r="K1993" s="255"/>
      <c r="L1993" s="255"/>
    </row>
    <row r="1994" spans="1:12">
      <c r="A1994" s="9"/>
      <c r="B1994" s="9"/>
      <c r="C1994" s="9"/>
      <c r="D1994" s="9"/>
      <c r="E1994" s="25"/>
      <c r="F1994" s="25"/>
      <c r="G1994" s="25"/>
      <c r="H1994" s="25"/>
      <c r="I1994" s="33"/>
      <c r="J1994" s="229"/>
      <c r="K1994" s="255"/>
      <c r="L1994" s="255"/>
    </row>
    <row r="1995" spans="1:12">
      <c r="A1995" s="9"/>
      <c r="B1995" s="9"/>
      <c r="C1995" s="9"/>
      <c r="D1995" s="9"/>
      <c r="E1995" s="25"/>
      <c r="F1995" s="25"/>
      <c r="G1995" s="25"/>
      <c r="H1995" s="25"/>
      <c r="I1995" s="33"/>
      <c r="J1995" s="229"/>
      <c r="K1995" s="255"/>
      <c r="L1995" s="255"/>
    </row>
    <row r="1996" spans="1:12">
      <c r="A1996" s="9"/>
      <c r="B1996" s="9"/>
      <c r="C1996" s="9"/>
      <c r="D1996" s="9"/>
      <c r="E1996" s="25"/>
      <c r="F1996" s="25"/>
      <c r="G1996" s="25"/>
      <c r="H1996" s="25"/>
      <c r="I1996" s="33"/>
      <c r="J1996" s="229"/>
      <c r="K1996" s="255"/>
      <c r="L1996" s="255"/>
    </row>
    <row r="1997" spans="1:12">
      <c r="A1997" s="9"/>
      <c r="B1997" s="9"/>
      <c r="C1997" s="9"/>
      <c r="D1997" s="9"/>
      <c r="E1997" s="25"/>
      <c r="F1997" s="25"/>
      <c r="G1997" s="25"/>
      <c r="H1997" s="25"/>
      <c r="I1997" s="33"/>
      <c r="J1997" s="229"/>
      <c r="K1997" s="255"/>
      <c r="L1997" s="255"/>
    </row>
    <row r="1998" spans="1:12">
      <c r="A1998" s="9"/>
      <c r="B1998" s="9"/>
      <c r="C1998" s="9"/>
      <c r="D1998" s="9"/>
      <c r="E1998" s="25"/>
      <c r="F1998" s="25"/>
      <c r="G1998" s="25"/>
      <c r="H1998" s="25"/>
      <c r="I1998" s="33"/>
      <c r="J1998" s="229"/>
      <c r="K1998" s="255"/>
      <c r="L1998" s="255"/>
    </row>
    <row r="1999" spans="1:12">
      <c r="A1999" s="9"/>
      <c r="B1999" s="9"/>
      <c r="C1999" s="9"/>
      <c r="D1999" s="9"/>
      <c r="E1999" s="25"/>
      <c r="F1999" s="25"/>
      <c r="G1999" s="25"/>
      <c r="H1999" s="25"/>
      <c r="I1999" s="33"/>
      <c r="J1999" s="229"/>
      <c r="K1999" s="255"/>
      <c r="L1999" s="255"/>
    </row>
    <row r="2000" spans="1:12">
      <c r="A2000" s="9"/>
      <c r="B2000" s="9"/>
      <c r="C2000" s="9"/>
      <c r="D2000" s="9"/>
      <c r="E2000" s="25"/>
      <c r="F2000" s="25"/>
      <c r="G2000" s="25"/>
      <c r="H2000" s="25"/>
      <c r="I2000" s="33"/>
      <c r="J2000" s="229"/>
      <c r="K2000" s="255"/>
      <c r="L2000" s="255"/>
    </row>
    <row r="2001" spans="1:12">
      <c r="A2001" s="9"/>
      <c r="B2001" s="9"/>
      <c r="C2001" s="9"/>
      <c r="D2001" s="9"/>
      <c r="E2001" s="25"/>
      <c r="F2001" s="25"/>
      <c r="G2001" s="25"/>
      <c r="H2001" s="25"/>
      <c r="I2001" s="33"/>
      <c r="J2001" s="229"/>
      <c r="K2001" s="255"/>
      <c r="L2001" s="255"/>
    </row>
    <row r="2002" spans="1:12">
      <c r="A2002" s="9"/>
      <c r="B2002" s="9"/>
      <c r="C2002" s="9"/>
      <c r="D2002" s="9"/>
      <c r="E2002" s="25"/>
      <c r="F2002" s="25"/>
      <c r="G2002" s="25"/>
      <c r="H2002" s="25"/>
      <c r="I2002" s="33"/>
      <c r="J2002" s="229"/>
      <c r="K2002" s="255"/>
      <c r="L2002" s="255"/>
    </row>
    <row r="2003" spans="1:12">
      <c r="A2003" s="9"/>
      <c r="B2003" s="9"/>
      <c r="C2003" s="9"/>
      <c r="D2003" s="9"/>
      <c r="E2003" s="25"/>
      <c r="F2003" s="25"/>
      <c r="G2003" s="25"/>
      <c r="H2003" s="25"/>
      <c r="I2003" s="33"/>
      <c r="J2003" s="229"/>
      <c r="K2003" s="255"/>
      <c r="L2003" s="255"/>
    </row>
    <row r="2004" spans="1:12">
      <c r="A2004" s="9"/>
      <c r="B2004" s="9"/>
      <c r="C2004" s="9"/>
      <c r="D2004" s="9"/>
      <c r="E2004" s="25"/>
      <c r="F2004" s="25"/>
      <c r="G2004" s="25"/>
      <c r="H2004" s="25"/>
      <c r="I2004" s="33"/>
      <c r="J2004" s="229"/>
      <c r="K2004" s="255"/>
      <c r="L2004" s="255"/>
    </row>
    <row r="2005" spans="1:12">
      <c r="A2005" s="9"/>
      <c r="B2005" s="9"/>
      <c r="C2005" s="9"/>
      <c r="D2005" s="9"/>
      <c r="E2005" s="25"/>
      <c r="F2005" s="25"/>
      <c r="G2005" s="25"/>
      <c r="H2005" s="25"/>
      <c r="I2005" s="33"/>
      <c r="J2005" s="229"/>
      <c r="K2005" s="255"/>
      <c r="L2005" s="255"/>
    </row>
    <row r="2006" spans="1:12">
      <c r="A2006" s="9"/>
      <c r="B2006" s="9"/>
      <c r="C2006" s="9"/>
      <c r="D2006" s="9"/>
      <c r="E2006" s="25"/>
      <c r="F2006" s="25"/>
      <c r="G2006" s="25"/>
      <c r="H2006" s="25"/>
      <c r="I2006" s="33"/>
      <c r="J2006" s="229"/>
      <c r="K2006" s="255"/>
      <c r="L2006" s="255"/>
    </row>
    <row r="2007" spans="1:12">
      <c r="A2007" s="9"/>
      <c r="B2007" s="9"/>
      <c r="C2007" s="9"/>
      <c r="D2007" s="9"/>
      <c r="E2007" s="25"/>
      <c r="F2007" s="25"/>
      <c r="G2007" s="25"/>
      <c r="H2007" s="25"/>
      <c r="I2007" s="33"/>
      <c r="J2007" s="229"/>
      <c r="K2007" s="255"/>
      <c r="L2007" s="255"/>
    </row>
    <row r="2008" spans="1:12">
      <c r="A2008" s="9"/>
      <c r="B2008" s="9"/>
      <c r="C2008" s="9"/>
      <c r="D2008" s="9"/>
      <c r="E2008" s="25"/>
      <c r="F2008" s="25"/>
      <c r="G2008" s="25"/>
      <c r="H2008" s="25"/>
      <c r="I2008" s="33"/>
      <c r="J2008" s="229"/>
      <c r="K2008" s="255"/>
      <c r="L2008" s="255"/>
    </row>
    <row r="2009" spans="1:12">
      <c r="A2009" s="9"/>
      <c r="B2009" s="9"/>
      <c r="C2009" s="9"/>
      <c r="D2009" s="9"/>
      <c r="E2009" s="25"/>
      <c r="F2009" s="25"/>
      <c r="G2009" s="25"/>
      <c r="H2009" s="25"/>
      <c r="I2009" s="33"/>
      <c r="J2009" s="229"/>
      <c r="K2009" s="255"/>
      <c r="L2009" s="255"/>
    </row>
    <row r="2010" spans="1:12">
      <c r="A2010" s="9"/>
      <c r="B2010" s="9"/>
      <c r="C2010" s="9"/>
      <c r="D2010" s="9"/>
      <c r="E2010" s="25"/>
      <c r="F2010" s="25"/>
      <c r="G2010" s="25"/>
      <c r="H2010" s="25"/>
      <c r="I2010" s="33"/>
      <c r="J2010" s="229"/>
      <c r="K2010" s="255"/>
      <c r="L2010" s="255"/>
    </row>
    <row r="2011" spans="1:12">
      <c r="A2011" s="9"/>
      <c r="B2011" s="9"/>
      <c r="C2011" s="9"/>
      <c r="D2011" s="9"/>
      <c r="E2011" s="25"/>
      <c r="F2011" s="25"/>
      <c r="G2011" s="25"/>
      <c r="H2011" s="25"/>
      <c r="I2011" s="33"/>
      <c r="J2011" s="229"/>
      <c r="K2011" s="255"/>
      <c r="L2011" s="255"/>
    </row>
    <row r="2012" spans="1:12">
      <c r="A2012" s="9"/>
      <c r="B2012" s="9"/>
      <c r="C2012" s="9"/>
      <c r="D2012" s="9"/>
      <c r="E2012" s="25"/>
      <c r="F2012" s="25"/>
      <c r="G2012" s="25"/>
      <c r="H2012" s="25"/>
      <c r="I2012" s="33"/>
      <c r="J2012" s="229"/>
      <c r="K2012" s="255"/>
      <c r="L2012" s="255"/>
    </row>
    <row r="2013" spans="1:12">
      <c r="A2013" s="9"/>
      <c r="B2013" s="9"/>
      <c r="C2013" s="9"/>
      <c r="D2013" s="9"/>
      <c r="E2013" s="25"/>
      <c r="F2013" s="25"/>
      <c r="G2013" s="25"/>
      <c r="H2013" s="25"/>
      <c r="I2013" s="33"/>
      <c r="J2013" s="229"/>
      <c r="K2013" s="255"/>
      <c r="L2013" s="255"/>
    </row>
    <row r="2014" spans="1:12">
      <c r="A2014" s="9"/>
      <c r="B2014" s="9"/>
      <c r="C2014" s="9"/>
      <c r="D2014" s="9"/>
      <c r="E2014" s="25"/>
      <c r="F2014" s="25"/>
      <c r="G2014" s="25"/>
      <c r="H2014" s="25"/>
      <c r="I2014" s="33"/>
      <c r="J2014" s="229"/>
      <c r="K2014" s="255"/>
      <c r="L2014" s="255"/>
    </row>
    <row r="2015" spans="1:12">
      <c r="A2015" s="9"/>
      <c r="B2015" s="9"/>
      <c r="C2015" s="9"/>
      <c r="D2015" s="9"/>
      <c r="E2015" s="25"/>
      <c r="F2015" s="25"/>
      <c r="G2015" s="25"/>
      <c r="H2015" s="25"/>
      <c r="I2015" s="33"/>
      <c r="J2015" s="229"/>
      <c r="K2015" s="255"/>
      <c r="L2015" s="255"/>
    </row>
    <row r="2016" spans="1:12">
      <c r="A2016" s="9"/>
      <c r="B2016" s="9"/>
      <c r="C2016" s="9"/>
      <c r="D2016" s="9"/>
      <c r="E2016" s="25"/>
      <c r="F2016" s="25"/>
      <c r="G2016" s="25"/>
      <c r="H2016" s="25"/>
      <c r="I2016" s="33"/>
      <c r="J2016" s="229"/>
      <c r="K2016" s="255"/>
      <c r="L2016" s="255"/>
    </row>
    <row r="2017" spans="1:12">
      <c r="A2017" s="9"/>
      <c r="B2017" s="9"/>
      <c r="C2017" s="9"/>
      <c r="D2017" s="9"/>
      <c r="E2017" s="25"/>
      <c r="F2017" s="25"/>
      <c r="G2017" s="25"/>
      <c r="H2017" s="25"/>
      <c r="I2017" s="33"/>
      <c r="J2017" s="229"/>
      <c r="K2017" s="255"/>
      <c r="L2017" s="255"/>
    </row>
    <row r="2018" spans="1:12">
      <c r="A2018" s="9"/>
      <c r="B2018" s="9"/>
      <c r="C2018" s="9"/>
      <c r="D2018" s="9"/>
      <c r="E2018" s="25"/>
      <c r="F2018" s="25"/>
      <c r="G2018" s="25"/>
      <c r="H2018" s="25"/>
      <c r="I2018" s="33"/>
      <c r="J2018" s="229"/>
      <c r="K2018" s="255"/>
      <c r="L2018" s="255"/>
    </row>
    <row r="2019" spans="1:12">
      <c r="A2019" s="9"/>
      <c r="B2019" s="9"/>
      <c r="C2019" s="9"/>
      <c r="D2019" s="9"/>
      <c r="E2019" s="25"/>
      <c r="F2019" s="25"/>
      <c r="G2019" s="25"/>
      <c r="H2019" s="25"/>
      <c r="I2019" s="33"/>
      <c r="J2019" s="229"/>
      <c r="K2019" s="255"/>
      <c r="L2019" s="255"/>
    </row>
    <row r="2020" spans="1:12">
      <c r="A2020" s="9"/>
      <c r="B2020" s="9"/>
      <c r="C2020" s="9"/>
      <c r="D2020" s="9"/>
      <c r="E2020" s="25"/>
      <c r="F2020" s="25"/>
      <c r="G2020" s="25"/>
      <c r="H2020" s="25"/>
      <c r="I2020" s="33"/>
      <c r="J2020" s="229"/>
      <c r="K2020" s="255"/>
      <c r="L2020" s="255"/>
    </row>
    <row r="2021" spans="1:12">
      <c r="A2021" s="9"/>
      <c r="B2021" s="9"/>
      <c r="C2021" s="9"/>
      <c r="D2021" s="9"/>
      <c r="E2021" s="25"/>
      <c r="F2021" s="25"/>
      <c r="G2021" s="25"/>
      <c r="H2021" s="25"/>
      <c r="I2021" s="33"/>
      <c r="J2021" s="229"/>
      <c r="K2021" s="255"/>
      <c r="L2021" s="255"/>
    </row>
    <row r="2022" spans="1:12">
      <c r="A2022" s="9"/>
      <c r="B2022" s="9"/>
      <c r="C2022" s="9"/>
      <c r="D2022" s="9"/>
      <c r="E2022" s="25"/>
      <c r="F2022" s="25"/>
      <c r="G2022" s="25"/>
      <c r="H2022" s="25"/>
      <c r="I2022" s="33"/>
      <c r="J2022" s="229"/>
      <c r="K2022" s="255"/>
      <c r="L2022" s="255"/>
    </row>
    <row r="2023" spans="1:12">
      <c r="A2023" s="9"/>
      <c r="B2023" s="9"/>
      <c r="C2023" s="9"/>
      <c r="D2023" s="9"/>
      <c r="E2023" s="25"/>
      <c r="F2023" s="25"/>
      <c r="G2023" s="25"/>
      <c r="H2023" s="25"/>
      <c r="I2023" s="33"/>
      <c r="J2023" s="229"/>
      <c r="K2023" s="255"/>
      <c r="L2023" s="255"/>
    </row>
    <row r="2024" spans="1:12">
      <c r="A2024" s="9"/>
      <c r="B2024" s="9"/>
      <c r="C2024" s="9"/>
      <c r="D2024" s="9"/>
      <c r="E2024" s="25"/>
      <c r="F2024" s="25"/>
      <c r="G2024" s="25"/>
      <c r="H2024" s="25"/>
      <c r="I2024" s="33"/>
      <c r="J2024" s="229"/>
      <c r="K2024" s="255"/>
      <c r="L2024" s="255"/>
    </row>
    <row r="2025" spans="1:12">
      <c r="A2025" s="9"/>
      <c r="B2025" s="9"/>
      <c r="C2025" s="9"/>
      <c r="D2025" s="9"/>
      <c r="E2025" s="25"/>
      <c r="F2025" s="25"/>
      <c r="G2025" s="25"/>
      <c r="H2025" s="25"/>
      <c r="I2025" s="33"/>
      <c r="J2025" s="229"/>
      <c r="K2025" s="255"/>
      <c r="L2025" s="255"/>
    </row>
    <row r="2026" spans="1:12">
      <c r="A2026" s="9"/>
      <c r="B2026" s="9"/>
      <c r="C2026" s="9"/>
      <c r="D2026" s="9"/>
      <c r="E2026" s="25"/>
      <c r="F2026" s="25"/>
      <c r="G2026" s="25"/>
      <c r="H2026" s="25"/>
      <c r="I2026" s="33"/>
      <c r="J2026" s="229"/>
      <c r="K2026" s="255"/>
      <c r="L2026" s="255"/>
    </row>
    <row r="2027" spans="1:12">
      <c r="A2027" s="9"/>
      <c r="B2027" s="9"/>
      <c r="C2027" s="9"/>
      <c r="D2027" s="9"/>
      <c r="E2027" s="25"/>
      <c r="F2027" s="25"/>
      <c r="G2027" s="25"/>
      <c r="H2027" s="25"/>
      <c r="I2027" s="33"/>
      <c r="J2027" s="229"/>
      <c r="K2027" s="255"/>
      <c r="L2027" s="255"/>
    </row>
    <row r="2028" spans="1:12">
      <c r="A2028" s="9"/>
      <c r="B2028" s="9"/>
      <c r="C2028" s="9"/>
      <c r="D2028" s="9"/>
      <c r="E2028" s="25"/>
      <c r="F2028" s="25"/>
      <c r="G2028" s="25"/>
      <c r="H2028" s="25"/>
      <c r="I2028" s="33"/>
      <c r="J2028" s="229"/>
      <c r="K2028" s="255"/>
      <c r="L2028" s="255"/>
    </row>
    <row r="2029" spans="1:12">
      <c r="A2029" s="9"/>
      <c r="B2029" s="9"/>
      <c r="C2029" s="9"/>
      <c r="D2029" s="9"/>
      <c r="E2029" s="25"/>
      <c r="F2029" s="25"/>
      <c r="G2029" s="25"/>
      <c r="H2029" s="25"/>
      <c r="I2029" s="33"/>
      <c r="J2029" s="229"/>
      <c r="K2029" s="255"/>
      <c r="L2029" s="255"/>
    </row>
    <row r="2030" spans="1:12">
      <c r="A2030" s="9"/>
      <c r="B2030" s="9"/>
      <c r="C2030" s="9"/>
      <c r="D2030" s="9"/>
      <c r="E2030" s="25"/>
      <c r="F2030" s="25"/>
      <c r="G2030" s="25"/>
      <c r="H2030" s="25"/>
      <c r="I2030" s="33"/>
      <c r="J2030" s="229"/>
      <c r="K2030" s="255"/>
      <c r="L2030" s="255"/>
    </row>
    <row r="2031" spans="1:12">
      <c r="A2031" s="9"/>
      <c r="B2031" s="9"/>
      <c r="C2031" s="9"/>
      <c r="D2031" s="9"/>
      <c r="E2031" s="25"/>
      <c r="F2031" s="25"/>
      <c r="G2031" s="25"/>
      <c r="H2031" s="25"/>
      <c r="I2031" s="33"/>
      <c r="J2031" s="229"/>
      <c r="K2031" s="255"/>
      <c r="L2031" s="255"/>
    </row>
    <row r="2032" spans="1:12">
      <c r="A2032" s="9"/>
      <c r="B2032" s="9"/>
      <c r="C2032" s="9"/>
      <c r="D2032" s="9"/>
      <c r="E2032" s="25"/>
      <c r="F2032" s="25"/>
      <c r="G2032" s="25"/>
      <c r="H2032" s="25"/>
      <c r="I2032" s="33"/>
      <c r="J2032" s="229"/>
      <c r="K2032" s="255"/>
      <c r="L2032" s="255"/>
    </row>
    <row r="2033" spans="1:12">
      <c r="A2033" s="9"/>
      <c r="B2033" s="9"/>
      <c r="C2033" s="9"/>
      <c r="D2033" s="9"/>
      <c r="E2033" s="25"/>
      <c r="F2033" s="25"/>
      <c r="G2033" s="25"/>
      <c r="H2033" s="25"/>
      <c r="I2033" s="33"/>
      <c r="J2033" s="229"/>
      <c r="K2033" s="255"/>
      <c r="L2033" s="255"/>
    </row>
    <row r="2034" spans="1:12">
      <c r="A2034" s="9"/>
      <c r="B2034" s="9"/>
      <c r="C2034" s="9"/>
      <c r="D2034" s="9"/>
      <c r="E2034" s="25"/>
      <c r="F2034" s="25"/>
      <c r="G2034" s="25"/>
      <c r="H2034" s="25"/>
      <c r="I2034" s="33"/>
      <c r="J2034" s="229"/>
      <c r="K2034" s="255"/>
      <c r="L2034" s="255"/>
    </row>
    <row r="2035" spans="1:12">
      <c r="A2035" s="9"/>
      <c r="B2035" s="9"/>
      <c r="C2035" s="9"/>
      <c r="D2035" s="9"/>
      <c r="E2035" s="25"/>
      <c r="F2035" s="25"/>
      <c r="G2035" s="25"/>
      <c r="H2035" s="25"/>
      <c r="I2035" s="33"/>
      <c r="J2035" s="229"/>
      <c r="K2035" s="255"/>
      <c r="L2035" s="255"/>
    </row>
    <row r="2036" spans="1:12">
      <c r="A2036" s="9"/>
      <c r="B2036" s="9"/>
      <c r="C2036" s="9"/>
      <c r="D2036" s="9"/>
      <c r="E2036" s="25"/>
      <c r="F2036" s="25"/>
      <c r="G2036" s="25"/>
      <c r="H2036" s="25"/>
      <c r="I2036" s="33"/>
      <c r="J2036" s="229"/>
      <c r="K2036" s="255"/>
      <c r="L2036" s="255"/>
    </row>
    <row r="2037" spans="1:12">
      <c r="A2037" s="9"/>
      <c r="B2037" s="9"/>
      <c r="C2037" s="9"/>
      <c r="D2037" s="9"/>
      <c r="E2037" s="25"/>
      <c r="F2037" s="25"/>
      <c r="G2037" s="25"/>
      <c r="H2037" s="25"/>
      <c r="I2037" s="33"/>
      <c r="J2037" s="229"/>
      <c r="K2037" s="255"/>
      <c r="L2037" s="255"/>
    </row>
    <row r="2038" spans="1:12">
      <c r="A2038" s="9"/>
      <c r="B2038" s="9"/>
      <c r="C2038" s="9"/>
      <c r="D2038" s="9"/>
      <c r="E2038" s="25"/>
      <c r="F2038" s="25"/>
      <c r="G2038" s="25"/>
      <c r="H2038" s="25"/>
      <c r="I2038" s="33"/>
      <c r="J2038" s="229"/>
      <c r="K2038" s="255"/>
      <c r="L2038" s="255"/>
    </row>
    <row r="2039" spans="1:12">
      <c r="A2039" s="9"/>
      <c r="B2039" s="9"/>
      <c r="C2039" s="9"/>
      <c r="D2039" s="9"/>
      <c r="E2039" s="25"/>
      <c r="F2039" s="25"/>
      <c r="G2039" s="25"/>
      <c r="H2039" s="25"/>
      <c r="I2039" s="33"/>
      <c r="J2039" s="229"/>
      <c r="K2039" s="255"/>
      <c r="L2039" s="255"/>
    </row>
    <row r="2040" spans="1:12">
      <c r="A2040" s="9"/>
      <c r="B2040" s="9"/>
      <c r="C2040" s="9"/>
      <c r="D2040" s="9"/>
      <c r="E2040" s="25"/>
      <c r="F2040" s="25"/>
      <c r="G2040" s="25"/>
      <c r="H2040" s="25"/>
      <c r="I2040" s="33"/>
      <c r="J2040" s="229"/>
      <c r="K2040" s="255"/>
      <c r="L2040" s="255"/>
    </row>
    <row r="2041" spans="1:12">
      <c r="A2041" s="9"/>
      <c r="B2041" s="9"/>
      <c r="C2041" s="9"/>
      <c r="D2041" s="9"/>
      <c r="E2041" s="25"/>
      <c r="F2041" s="25"/>
      <c r="G2041" s="25"/>
      <c r="H2041" s="25"/>
      <c r="I2041" s="33"/>
      <c r="J2041" s="229"/>
      <c r="K2041" s="255"/>
      <c r="L2041" s="255"/>
    </row>
    <row r="2042" spans="1:12">
      <c r="A2042" s="9"/>
      <c r="B2042" s="9"/>
      <c r="C2042" s="9"/>
      <c r="D2042" s="9"/>
      <c r="E2042" s="25"/>
      <c r="F2042" s="25"/>
      <c r="G2042" s="25"/>
      <c r="H2042" s="25"/>
      <c r="I2042" s="33"/>
      <c r="J2042" s="229"/>
      <c r="K2042" s="255"/>
      <c r="L2042" s="255"/>
    </row>
    <row r="2043" spans="1:12">
      <c r="A2043" s="9"/>
      <c r="B2043" s="9"/>
      <c r="C2043" s="9"/>
      <c r="D2043" s="9"/>
      <c r="E2043" s="25"/>
      <c r="F2043" s="25"/>
      <c r="G2043" s="25"/>
      <c r="H2043" s="25"/>
      <c r="I2043" s="33"/>
      <c r="J2043" s="229"/>
      <c r="K2043" s="255"/>
      <c r="L2043" s="255"/>
    </row>
    <row r="2044" spans="1:12">
      <c r="A2044" s="9"/>
      <c r="B2044" s="9"/>
      <c r="C2044" s="9"/>
      <c r="D2044" s="9"/>
      <c r="E2044" s="25"/>
      <c r="F2044" s="25"/>
      <c r="G2044" s="25"/>
      <c r="H2044" s="25"/>
      <c r="I2044" s="33"/>
      <c r="J2044" s="229"/>
      <c r="K2044" s="255"/>
      <c r="L2044" s="255"/>
    </row>
    <row r="2045" spans="1:12">
      <c r="A2045" s="9"/>
      <c r="B2045" s="9"/>
      <c r="C2045" s="9"/>
      <c r="D2045" s="9"/>
      <c r="E2045" s="25"/>
      <c r="F2045" s="25"/>
      <c r="G2045" s="25"/>
      <c r="H2045" s="25"/>
      <c r="I2045" s="33"/>
      <c r="J2045" s="229"/>
      <c r="K2045" s="255"/>
      <c r="L2045" s="255"/>
    </row>
    <row r="2046" spans="1:12">
      <c r="A2046" s="9"/>
      <c r="B2046" s="9"/>
      <c r="C2046" s="9"/>
      <c r="D2046" s="9"/>
      <c r="E2046" s="25"/>
      <c r="F2046" s="25"/>
      <c r="G2046" s="25"/>
      <c r="H2046" s="25"/>
      <c r="I2046" s="33"/>
      <c r="J2046" s="229"/>
      <c r="K2046" s="255"/>
      <c r="L2046" s="255"/>
    </row>
    <row r="2047" spans="1:12">
      <c r="A2047" s="9"/>
      <c r="B2047" s="9"/>
      <c r="C2047" s="9"/>
      <c r="D2047" s="9"/>
      <c r="E2047" s="25"/>
      <c r="F2047" s="25"/>
      <c r="G2047" s="25"/>
      <c r="H2047" s="25"/>
      <c r="I2047" s="33"/>
      <c r="J2047" s="229"/>
      <c r="K2047" s="255"/>
      <c r="L2047" s="255"/>
    </row>
    <row r="2048" spans="1:12">
      <c r="A2048" s="9"/>
      <c r="B2048" s="9"/>
      <c r="C2048" s="9"/>
      <c r="D2048" s="9"/>
      <c r="E2048" s="25"/>
      <c r="F2048" s="25"/>
      <c r="G2048" s="25"/>
      <c r="H2048" s="25"/>
      <c r="I2048" s="33"/>
      <c r="J2048" s="229"/>
      <c r="K2048" s="255"/>
      <c r="L2048" s="255"/>
    </row>
    <row r="2049" spans="1:12">
      <c r="A2049" s="9"/>
      <c r="B2049" s="9"/>
      <c r="C2049" s="9"/>
      <c r="D2049" s="9"/>
      <c r="E2049" s="25"/>
      <c r="F2049" s="25"/>
      <c r="G2049" s="25"/>
      <c r="H2049" s="25"/>
      <c r="I2049" s="33"/>
      <c r="J2049" s="229"/>
      <c r="K2049" s="255"/>
      <c r="L2049" s="255"/>
    </row>
    <row r="2050" spans="1:12">
      <c r="A2050" s="9"/>
      <c r="B2050" s="9"/>
      <c r="C2050" s="9"/>
      <c r="D2050" s="9"/>
      <c r="E2050" s="25"/>
      <c r="F2050" s="25"/>
      <c r="G2050" s="25"/>
      <c r="H2050" s="25"/>
      <c r="I2050" s="33"/>
      <c r="J2050" s="229"/>
      <c r="K2050" s="255"/>
      <c r="L2050" s="255"/>
    </row>
    <row r="2051" spans="1:12">
      <c r="A2051" s="9"/>
      <c r="B2051" s="9"/>
      <c r="C2051" s="9"/>
      <c r="D2051" s="9"/>
      <c r="E2051" s="25"/>
      <c r="F2051" s="25"/>
      <c r="G2051" s="25"/>
      <c r="H2051" s="25"/>
      <c r="I2051" s="33"/>
      <c r="J2051" s="229"/>
      <c r="K2051" s="255"/>
      <c r="L2051" s="255"/>
    </row>
    <row r="2052" spans="1:12">
      <c r="A2052" s="9"/>
      <c r="B2052" s="9"/>
      <c r="C2052" s="9"/>
      <c r="D2052" s="9"/>
      <c r="E2052" s="25"/>
      <c r="F2052" s="25"/>
      <c r="G2052" s="25"/>
      <c r="H2052" s="25"/>
      <c r="I2052" s="33"/>
      <c r="J2052" s="229"/>
      <c r="K2052" s="255"/>
      <c r="L2052" s="255"/>
    </row>
    <row r="2053" spans="1:12">
      <c r="A2053" s="9"/>
      <c r="B2053" s="9"/>
      <c r="C2053" s="9"/>
      <c r="D2053" s="9"/>
      <c r="E2053" s="25"/>
      <c r="F2053" s="25"/>
      <c r="G2053" s="25"/>
      <c r="H2053" s="25"/>
      <c r="I2053" s="33"/>
      <c r="J2053" s="229"/>
      <c r="K2053" s="255"/>
      <c r="L2053" s="255"/>
    </row>
    <row r="2054" spans="1:12">
      <c r="A2054" s="9"/>
      <c r="B2054" s="9"/>
      <c r="C2054" s="9"/>
      <c r="D2054" s="9"/>
      <c r="E2054" s="25"/>
      <c r="F2054" s="25"/>
      <c r="G2054" s="25"/>
      <c r="H2054" s="25"/>
      <c r="I2054" s="33"/>
      <c r="J2054" s="229"/>
      <c r="K2054" s="255"/>
      <c r="L2054" s="255"/>
    </row>
    <row r="2055" spans="1:12">
      <c r="A2055" s="9"/>
      <c r="B2055" s="9"/>
      <c r="C2055" s="9"/>
      <c r="D2055" s="9"/>
      <c r="E2055" s="25"/>
      <c r="F2055" s="25"/>
      <c r="G2055" s="25"/>
      <c r="H2055" s="25"/>
      <c r="I2055" s="33"/>
      <c r="J2055" s="229"/>
      <c r="K2055" s="255"/>
      <c r="L2055" s="255"/>
    </row>
    <row r="2056" spans="1:12">
      <c r="A2056" s="9"/>
      <c r="B2056" s="9"/>
      <c r="C2056" s="9"/>
      <c r="D2056" s="9"/>
      <c r="E2056" s="25"/>
      <c r="F2056" s="25"/>
      <c r="G2056" s="25"/>
      <c r="H2056" s="25"/>
      <c r="I2056" s="33"/>
      <c r="J2056" s="229"/>
      <c r="K2056" s="255"/>
      <c r="L2056" s="255"/>
    </row>
    <row r="2057" spans="1:12">
      <c r="A2057" s="9"/>
      <c r="B2057" s="9"/>
      <c r="C2057" s="9"/>
      <c r="D2057" s="9"/>
      <c r="E2057" s="25"/>
      <c r="F2057" s="25"/>
      <c r="G2057" s="25"/>
      <c r="H2057" s="25"/>
      <c r="I2057" s="33"/>
      <c r="J2057" s="229"/>
      <c r="K2057" s="255"/>
      <c r="L2057" s="255"/>
    </row>
    <row r="2058" spans="1:12">
      <c r="A2058" s="9"/>
      <c r="B2058" s="9"/>
      <c r="C2058" s="9"/>
      <c r="D2058" s="9"/>
      <c r="E2058" s="25"/>
      <c r="F2058" s="25"/>
      <c r="G2058" s="25"/>
      <c r="H2058" s="25"/>
      <c r="I2058" s="33"/>
      <c r="J2058" s="229"/>
      <c r="K2058" s="255"/>
      <c r="L2058" s="255"/>
    </row>
    <row r="2059" spans="1:12">
      <c r="A2059" s="9"/>
      <c r="B2059" s="9"/>
      <c r="C2059" s="9"/>
      <c r="D2059" s="9"/>
      <c r="E2059" s="25"/>
      <c r="F2059" s="25"/>
      <c r="G2059" s="25"/>
      <c r="H2059" s="25"/>
      <c r="I2059" s="33"/>
      <c r="J2059" s="229"/>
      <c r="K2059" s="255"/>
      <c r="L2059" s="255"/>
    </row>
    <row r="2060" spans="1:12">
      <c r="A2060" s="9"/>
      <c r="B2060" s="9"/>
      <c r="C2060" s="9"/>
      <c r="D2060" s="9"/>
      <c r="E2060" s="25"/>
      <c r="F2060" s="25"/>
      <c r="G2060" s="25"/>
      <c r="H2060" s="25"/>
      <c r="I2060" s="33"/>
      <c r="J2060" s="229"/>
      <c r="K2060" s="255"/>
      <c r="L2060" s="255"/>
    </row>
    <row r="2061" spans="1:12">
      <c r="A2061" s="9"/>
      <c r="B2061" s="9"/>
      <c r="C2061" s="9"/>
      <c r="D2061" s="9"/>
      <c r="E2061" s="25"/>
      <c r="F2061" s="25"/>
      <c r="G2061" s="25"/>
      <c r="H2061" s="25"/>
      <c r="I2061" s="33"/>
      <c r="J2061" s="229"/>
      <c r="K2061" s="255"/>
      <c r="L2061" s="255"/>
    </row>
    <row r="2062" spans="1:12">
      <c r="A2062" s="9"/>
      <c r="B2062" s="9"/>
      <c r="C2062" s="9"/>
      <c r="D2062" s="9"/>
      <c r="E2062" s="25"/>
      <c r="F2062" s="25"/>
      <c r="G2062" s="25"/>
      <c r="H2062" s="25"/>
      <c r="I2062" s="33"/>
      <c r="J2062" s="229"/>
      <c r="K2062" s="255"/>
      <c r="L2062" s="255"/>
    </row>
    <row r="2063" spans="1:12">
      <c r="A2063" s="9"/>
      <c r="B2063" s="9"/>
      <c r="C2063" s="9"/>
      <c r="D2063" s="9"/>
      <c r="E2063" s="25"/>
      <c r="F2063" s="25"/>
      <c r="G2063" s="25"/>
      <c r="H2063" s="25"/>
      <c r="I2063" s="33"/>
      <c r="J2063" s="229"/>
      <c r="K2063" s="255"/>
      <c r="L2063" s="255"/>
    </row>
    <row r="2064" spans="1:12">
      <c r="A2064" s="9"/>
      <c r="B2064" s="9"/>
      <c r="C2064" s="9"/>
      <c r="D2064" s="9"/>
      <c r="E2064" s="25"/>
      <c r="F2064" s="25"/>
      <c r="G2064" s="25"/>
      <c r="H2064" s="25"/>
      <c r="I2064" s="33"/>
      <c r="J2064" s="229"/>
      <c r="K2064" s="255"/>
      <c r="L2064" s="255"/>
    </row>
    <row r="2065" spans="1:12">
      <c r="A2065" s="9"/>
      <c r="B2065" s="9"/>
      <c r="C2065" s="9"/>
      <c r="D2065" s="9"/>
      <c r="E2065" s="25"/>
      <c r="F2065" s="25"/>
      <c r="G2065" s="25"/>
      <c r="H2065" s="25"/>
      <c r="I2065" s="33"/>
      <c r="J2065" s="229"/>
      <c r="K2065" s="255"/>
      <c r="L2065" s="255"/>
    </row>
    <row r="2066" spans="1:12">
      <c r="A2066" s="9"/>
      <c r="B2066" s="9"/>
      <c r="C2066" s="9"/>
      <c r="D2066" s="9"/>
      <c r="E2066" s="25"/>
      <c r="F2066" s="25"/>
      <c r="G2066" s="25"/>
      <c r="H2066" s="25"/>
      <c r="I2066" s="33"/>
      <c r="J2066" s="229"/>
      <c r="K2066" s="255"/>
      <c r="L2066" s="255"/>
    </row>
    <row r="2067" spans="1:12">
      <c r="A2067" s="9"/>
      <c r="B2067" s="9"/>
      <c r="C2067" s="9"/>
      <c r="D2067" s="9"/>
      <c r="E2067" s="25"/>
      <c r="F2067" s="25"/>
      <c r="G2067" s="25"/>
      <c r="H2067" s="25"/>
      <c r="I2067" s="33"/>
      <c r="J2067" s="229"/>
      <c r="K2067" s="255"/>
      <c r="L2067" s="255"/>
    </row>
    <row r="2068" spans="1:12">
      <c r="A2068" s="9"/>
      <c r="B2068" s="9"/>
      <c r="C2068" s="9"/>
      <c r="D2068" s="9"/>
      <c r="E2068" s="25"/>
      <c r="F2068" s="25"/>
      <c r="G2068" s="25"/>
      <c r="H2068" s="25"/>
      <c r="I2068" s="33"/>
      <c r="J2068" s="229"/>
      <c r="K2068" s="255"/>
      <c r="L2068" s="255"/>
    </row>
    <row r="2069" spans="1:12">
      <c r="A2069" s="9"/>
      <c r="B2069" s="9"/>
      <c r="C2069" s="9"/>
      <c r="D2069" s="9"/>
      <c r="E2069" s="25"/>
      <c r="F2069" s="25"/>
      <c r="G2069" s="25"/>
      <c r="H2069" s="25"/>
      <c r="I2069" s="33"/>
      <c r="J2069" s="229"/>
      <c r="K2069" s="255"/>
      <c r="L2069" s="255"/>
    </row>
    <row r="2070" spans="1:12">
      <c r="A2070" s="9"/>
      <c r="B2070" s="9"/>
      <c r="C2070" s="9"/>
      <c r="D2070" s="9"/>
      <c r="E2070" s="25"/>
      <c r="F2070" s="25"/>
      <c r="G2070" s="25"/>
      <c r="H2070" s="25"/>
      <c r="I2070" s="33"/>
      <c r="J2070" s="229"/>
      <c r="K2070" s="255"/>
      <c r="L2070" s="255"/>
    </row>
    <row r="2071" spans="1:12">
      <c r="A2071" s="9"/>
      <c r="B2071" s="9"/>
      <c r="C2071" s="9"/>
      <c r="D2071" s="9"/>
      <c r="E2071" s="25"/>
      <c r="F2071" s="25"/>
      <c r="G2071" s="25"/>
      <c r="H2071" s="25"/>
      <c r="I2071" s="33"/>
      <c r="J2071" s="229"/>
      <c r="K2071" s="255"/>
      <c r="L2071" s="255"/>
    </row>
    <row r="2072" spans="1:12">
      <c r="A2072" s="9"/>
      <c r="B2072" s="9"/>
      <c r="C2072" s="9"/>
      <c r="D2072" s="9"/>
      <c r="E2072" s="25"/>
      <c r="F2072" s="25"/>
      <c r="G2072" s="25"/>
      <c r="H2072" s="25"/>
      <c r="I2072" s="33"/>
      <c r="J2072" s="229"/>
      <c r="K2072" s="255"/>
      <c r="L2072" s="255"/>
    </row>
    <row r="2073" spans="1:12">
      <c r="A2073" s="9"/>
      <c r="B2073" s="9"/>
      <c r="C2073" s="9"/>
      <c r="D2073" s="9"/>
      <c r="E2073" s="25"/>
      <c r="F2073" s="25"/>
      <c r="G2073" s="25"/>
      <c r="H2073" s="25"/>
      <c r="I2073" s="33"/>
      <c r="J2073" s="229"/>
      <c r="K2073" s="255"/>
      <c r="L2073" s="255"/>
    </row>
    <row r="2074" spans="1:12">
      <c r="A2074" s="9"/>
      <c r="B2074" s="9"/>
      <c r="C2074" s="9"/>
      <c r="D2074" s="9"/>
      <c r="E2074" s="25"/>
      <c r="F2074" s="25"/>
      <c r="G2074" s="25"/>
      <c r="H2074" s="25"/>
      <c r="I2074" s="33"/>
      <c r="J2074" s="229"/>
      <c r="K2074" s="255"/>
      <c r="L2074" s="255"/>
    </row>
    <row r="2075" spans="1:12">
      <c r="A2075" s="9"/>
      <c r="B2075" s="9"/>
      <c r="C2075" s="9"/>
      <c r="D2075" s="9"/>
      <c r="E2075" s="25"/>
      <c r="F2075" s="25"/>
      <c r="G2075" s="25"/>
      <c r="H2075" s="25"/>
      <c r="I2075" s="33"/>
      <c r="J2075" s="229"/>
      <c r="K2075" s="255"/>
      <c r="L2075" s="255"/>
    </row>
    <row r="2076" spans="1:12">
      <c r="A2076" s="9"/>
      <c r="B2076" s="9"/>
      <c r="C2076" s="9"/>
      <c r="D2076" s="9"/>
      <c r="E2076" s="25"/>
      <c r="F2076" s="25"/>
      <c r="G2076" s="25"/>
      <c r="H2076" s="25"/>
      <c r="I2076" s="33"/>
      <c r="J2076" s="229"/>
      <c r="K2076" s="255"/>
      <c r="L2076" s="255"/>
    </row>
    <row r="2077" spans="1:12">
      <c r="A2077" s="9"/>
      <c r="B2077" s="9"/>
      <c r="C2077" s="9"/>
      <c r="D2077" s="9"/>
      <c r="E2077" s="25"/>
      <c r="F2077" s="25"/>
      <c r="G2077" s="25"/>
      <c r="H2077" s="25"/>
      <c r="I2077" s="33"/>
      <c r="J2077" s="229"/>
      <c r="K2077" s="255"/>
      <c r="L2077" s="255"/>
    </row>
    <row r="2078" spans="1:12">
      <c r="A2078" s="9"/>
      <c r="B2078" s="9"/>
      <c r="C2078" s="9"/>
      <c r="D2078" s="9"/>
      <c r="E2078" s="25"/>
      <c r="F2078" s="25"/>
      <c r="G2078" s="25"/>
      <c r="H2078" s="25"/>
      <c r="I2078" s="33"/>
      <c r="J2078" s="229"/>
      <c r="K2078" s="255"/>
      <c r="L2078" s="255"/>
    </row>
    <row r="2079" spans="1:12">
      <c r="A2079" s="9"/>
      <c r="B2079" s="9"/>
      <c r="C2079" s="9"/>
      <c r="D2079" s="9"/>
      <c r="E2079" s="25"/>
      <c r="F2079" s="25"/>
      <c r="G2079" s="25"/>
      <c r="H2079" s="25"/>
      <c r="I2079" s="33"/>
      <c r="J2079" s="229"/>
      <c r="K2079" s="255"/>
      <c r="L2079" s="255"/>
    </row>
    <row r="2080" spans="1:12">
      <c r="A2080" s="9"/>
      <c r="B2080" s="9"/>
      <c r="C2080" s="9"/>
      <c r="D2080" s="9"/>
      <c r="E2080" s="25"/>
      <c r="F2080" s="25"/>
      <c r="G2080" s="25"/>
      <c r="H2080" s="25"/>
      <c r="I2080" s="33"/>
      <c r="J2080" s="229"/>
      <c r="K2080" s="255"/>
      <c r="L2080" s="255"/>
    </row>
    <row r="2081" spans="1:12">
      <c r="A2081" s="9"/>
      <c r="B2081" s="9"/>
      <c r="C2081" s="9"/>
      <c r="D2081" s="9"/>
      <c r="E2081" s="25"/>
      <c r="F2081" s="25"/>
      <c r="G2081" s="25"/>
      <c r="H2081" s="25"/>
      <c r="I2081" s="33"/>
      <c r="J2081" s="229"/>
      <c r="K2081" s="255"/>
      <c r="L2081" s="255"/>
    </row>
    <row r="2082" spans="1:12">
      <c r="A2082" s="9"/>
      <c r="B2082" s="9"/>
      <c r="C2082" s="9"/>
      <c r="D2082" s="9"/>
      <c r="E2082" s="25"/>
      <c r="F2082" s="25"/>
      <c r="G2082" s="25"/>
      <c r="H2082" s="25"/>
      <c r="I2082" s="33"/>
      <c r="J2082" s="229"/>
      <c r="K2082" s="255"/>
      <c r="L2082" s="255"/>
    </row>
    <row r="2083" spans="1:12">
      <c r="A2083" s="9"/>
      <c r="B2083" s="9"/>
      <c r="C2083" s="9"/>
      <c r="D2083" s="9"/>
      <c r="E2083" s="25"/>
      <c r="F2083" s="25"/>
      <c r="G2083" s="25"/>
      <c r="H2083" s="25"/>
      <c r="I2083" s="33"/>
      <c r="J2083" s="229"/>
      <c r="K2083" s="255"/>
      <c r="L2083" s="255"/>
    </row>
    <row r="2084" spans="1:12">
      <c r="A2084" s="9"/>
      <c r="B2084" s="9"/>
      <c r="C2084" s="9"/>
      <c r="D2084" s="9"/>
      <c r="E2084" s="25"/>
      <c r="F2084" s="25"/>
      <c r="G2084" s="25"/>
      <c r="H2084" s="25"/>
      <c r="I2084" s="33"/>
      <c r="J2084" s="229"/>
      <c r="K2084" s="255"/>
      <c r="L2084" s="255"/>
    </row>
    <row r="2085" spans="1:12">
      <c r="A2085" s="9"/>
      <c r="B2085" s="9"/>
      <c r="C2085" s="9"/>
      <c r="D2085" s="9"/>
      <c r="E2085" s="25"/>
      <c r="F2085" s="25"/>
      <c r="G2085" s="25"/>
      <c r="H2085" s="25"/>
      <c r="I2085" s="33"/>
      <c r="J2085" s="229"/>
      <c r="K2085" s="255"/>
      <c r="L2085" s="255"/>
    </row>
    <row r="2086" spans="1:12">
      <c r="A2086" s="9"/>
      <c r="B2086" s="9"/>
      <c r="C2086" s="9"/>
      <c r="D2086" s="9"/>
      <c r="E2086" s="25"/>
      <c r="F2086" s="25"/>
      <c r="G2086" s="25"/>
      <c r="H2086" s="25"/>
      <c r="I2086" s="33"/>
      <c r="J2086" s="229"/>
      <c r="K2086" s="255"/>
      <c r="L2086" s="255"/>
    </row>
    <row r="2087" spans="1:12">
      <c r="A2087" s="9"/>
      <c r="B2087" s="9"/>
      <c r="C2087" s="9"/>
      <c r="D2087" s="9"/>
      <c r="E2087" s="25"/>
      <c r="F2087" s="25"/>
      <c r="G2087" s="25"/>
      <c r="H2087" s="25"/>
      <c r="I2087" s="33"/>
      <c r="J2087" s="229"/>
      <c r="K2087" s="255"/>
      <c r="L2087" s="255"/>
    </row>
    <row r="2088" spans="1:12">
      <c r="A2088" s="9"/>
      <c r="B2088" s="9"/>
      <c r="C2088" s="9"/>
      <c r="D2088" s="9"/>
      <c r="E2088" s="25"/>
      <c r="F2088" s="25"/>
      <c r="G2088" s="25"/>
      <c r="H2088" s="25"/>
      <c r="I2088" s="33"/>
      <c r="J2088" s="229"/>
      <c r="K2088" s="255"/>
      <c r="L2088" s="255"/>
    </row>
    <row r="2089" spans="1:12">
      <c r="A2089" s="9"/>
      <c r="B2089" s="9"/>
      <c r="C2089" s="9"/>
      <c r="D2089" s="9"/>
      <c r="E2089" s="25"/>
      <c r="F2089" s="25"/>
      <c r="G2089" s="25"/>
      <c r="H2089" s="25"/>
      <c r="I2089" s="33"/>
      <c r="J2089" s="229"/>
      <c r="K2089" s="255"/>
      <c r="L2089" s="255"/>
    </row>
    <row r="2090" spans="1:12">
      <c r="A2090" s="9"/>
      <c r="B2090" s="9"/>
      <c r="C2090" s="9"/>
      <c r="D2090" s="9"/>
      <c r="E2090" s="25"/>
      <c r="F2090" s="25"/>
      <c r="G2090" s="25"/>
      <c r="H2090" s="25"/>
      <c r="I2090" s="33"/>
      <c r="J2090" s="229"/>
      <c r="K2090" s="255"/>
      <c r="L2090" s="255"/>
    </row>
    <row r="2091" spans="1:12">
      <c r="A2091" s="9"/>
      <c r="B2091" s="9"/>
      <c r="C2091" s="9"/>
      <c r="D2091" s="9"/>
      <c r="E2091" s="25"/>
      <c r="F2091" s="25"/>
      <c r="G2091" s="25"/>
      <c r="H2091" s="25"/>
      <c r="I2091" s="33"/>
      <c r="J2091" s="229"/>
      <c r="K2091" s="255"/>
      <c r="L2091" s="255"/>
    </row>
    <row r="2092" spans="1:12">
      <c r="A2092" s="9"/>
      <c r="B2092" s="9"/>
      <c r="C2092" s="9"/>
      <c r="D2092" s="9"/>
      <c r="E2092" s="25"/>
      <c r="F2092" s="25"/>
      <c r="G2092" s="25"/>
      <c r="H2092" s="25"/>
      <c r="I2092" s="33"/>
      <c r="J2092" s="229"/>
      <c r="K2092" s="255"/>
      <c r="L2092" s="255"/>
    </row>
    <row r="2093" spans="1:12">
      <c r="A2093" s="9"/>
      <c r="B2093" s="9"/>
      <c r="C2093" s="9"/>
      <c r="D2093" s="9"/>
      <c r="E2093" s="25"/>
      <c r="F2093" s="25"/>
      <c r="G2093" s="25"/>
      <c r="H2093" s="25"/>
      <c r="I2093" s="33"/>
      <c r="J2093" s="229"/>
      <c r="K2093" s="255"/>
      <c r="L2093" s="255"/>
    </row>
    <row r="2094" spans="1:12">
      <c r="A2094" s="9"/>
      <c r="B2094" s="9"/>
      <c r="C2094" s="9"/>
      <c r="D2094" s="9"/>
      <c r="E2094" s="25"/>
      <c r="F2094" s="25"/>
      <c r="G2094" s="25"/>
      <c r="H2094" s="25"/>
      <c r="I2094" s="33"/>
      <c r="J2094" s="229"/>
      <c r="K2094" s="255"/>
      <c r="L2094" s="255"/>
    </row>
    <row r="2095" spans="1:12">
      <c r="A2095" s="9"/>
      <c r="B2095" s="9"/>
      <c r="C2095" s="9"/>
      <c r="D2095" s="9"/>
      <c r="E2095" s="25"/>
      <c r="F2095" s="25"/>
      <c r="G2095" s="25"/>
      <c r="H2095" s="25"/>
      <c r="I2095" s="33"/>
      <c r="J2095" s="229"/>
      <c r="K2095" s="255"/>
      <c r="L2095" s="255"/>
    </row>
    <row r="2096" spans="1:12">
      <c r="A2096" s="9"/>
      <c r="B2096" s="9"/>
      <c r="C2096" s="9"/>
      <c r="D2096" s="9"/>
      <c r="E2096" s="25"/>
      <c r="F2096" s="25"/>
      <c r="G2096" s="25"/>
      <c r="H2096" s="25"/>
      <c r="I2096" s="33"/>
      <c r="J2096" s="229"/>
      <c r="K2096" s="255"/>
      <c r="L2096" s="255"/>
    </row>
    <row r="2097" spans="1:12">
      <c r="A2097" s="9"/>
      <c r="B2097" s="9"/>
      <c r="C2097" s="9"/>
      <c r="D2097" s="9"/>
      <c r="E2097" s="25"/>
      <c r="F2097" s="25"/>
      <c r="G2097" s="25"/>
      <c r="H2097" s="25"/>
      <c r="I2097" s="33"/>
      <c r="J2097" s="229"/>
      <c r="K2097" s="255"/>
      <c r="L2097" s="255"/>
    </row>
    <row r="2098" spans="1:12">
      <c r="A2098" s="9"/>
      <c r="B2098" s="9"/>
      <c r="C2098" s="9"/>
      <c r="D2098" s="9"/>
      <c r="E2098" s="25"/>
      <c r="F2098" s="25"/>
      <c r="G2098" s="25"/>
      <c r="H2098" s="25"/>
      <c r="I2098" s="33"/>
      <c r="J2098" s="229"/>
      <c r="K2098" s="255"/>
      <c r="L2098" s="255"/>
    </row>
    <row r="2099" spans="1:12">
      <c r="A2099" s="9"/>
      <c r="B2099" s="9"/>
      <c r="C2099" s="9"/>
      <c r="D2099" s="9"/>
      <c r="E2099" s="25"/>
      <c r="F2099" s="25"/>
      <c r="G2099" s="25"/>
      <c r="H2099" s="25"/>
      <c r="I2099" s="33"/>
      <c r="J2099" s="229"/>
      <c r="K2099" s="255"/>
      <c r="L2099" s="255"/>
    </row>
    <row r="2100" spans="1:12">
      <c r="A2100" s="9"/>
      <c r="B2100" s="9"/>
      <c r="C2100" s="9"/>
      <c r="D2100" s="9"/>
      <c r="E2100" s="25"/>
      <c r="F2100" s="25"/>
      <c r="G2100" s="25"/>
      <c r="H2100" s="25"/>
      <c r="I2100" s="33"/>
      <c r="J2100" s="229"/>
      <c r="K2100" s="255"/>
      <c r="L2100" s="255"/>
    </row>
    <row r="2101" spans="1:12">
      <c r="A2101" s="9"/>
      <c r="B2101" s="9"/>
      <c r="C2101" s="9"/>
      <c r="D2101" s="9"/>
      <c r="E2101" s="25"/>
      <c r="F2101" s="25"/>
      <c r="G2101" s="25"/>
      <c r="H2101" s="25"/>
      <c r="I2101" s="33"/>
      <c r="J2101" s="229"/>
      <c r="K2101" s="255"/>
      <c r="L2101" s="255"/>
    </row>
    <row r="2102" spans="1:12">
      <c r="A2102" s="9"/>
      <c r="B2102" s="9"/>
      <c r="C2102" s="9"/>
      <c r="D2102" s="9"/>
      <c r="E2102" s="25"/>
      <c r="F2102" s="25"/>
      <c r="G2102" s="25"/>
      <c r="H2102" s="25"/>
      <c r="I2102" s="33"/>
      <c r="J2102" s="229"/>
      <c r="K2102" s="255"/>
      <c r="L2102" s="255"/>
    </row>
    <row r="2103" spans="1:12">
      <c r="A2103" s="9"/>
      <c r="B2103" s="9"/>
      <c r="C2103" s="9"/>
      <c r="D2103" s="9"/>
      <c r="E2103" s="25"/>
      <c r="F2103" s="25"/>
      <c r="G2103" s="25"/>
      <c r="H2103" s="25"/>
      <c r="I2103" s="33"/>
      <c r="J2103" s="229"/>
      <c r="K2103" s="255"/>
      <c r="L2103" s="255"/>
    </row>
    <row r="2104" spans="1:12">
      <c r="A2104" s="9"/>
      <c r="B2104" s="9"/>
      <c r="C2104" s="9"/>
      <c r="D2104" s="9"/>
      <c r="E2104" s="25"/>
      <c r="F2104" s="25"/>
      <c r="G2104" s="25"/>
      <c r="H2104" s="25"/>
      <c r="I2104" s="33"/>
      <c r="J2104" s="229"/>
      <c r="K2104" s="255"/>
      <c r="L2104" s="255"/>
    </row>
    <row r="2105" spans="1:12">
      <c r="A2105" s="9"/>
      <c r="B2105" s="9"/>
      <c r="C2105" s="9"/>
      <c r="D2105" s="9"/>
      <c r="E2105" s="25"/>
      <c r="F2105" s="25"/>
      <c r="G2105" s="25"/>
      <c r="H2105" s="25"/>
      <c r="I2105" s="33"/>
      <c r="J2105" s="229"/>
      <c r="K2105" s="255"/>
      <c r="L2105" s="255"/>
    </row>
    <row r="2106" spans="1:12">
      <c r="A2106" s="9"/>
      <c r="B2106" s="9"/>
      <c r="C2106" s="9"/>
      <c r="D2106" s="9"/>
      <c r="E2106" s="25"/>
      <c r="F2106" s="25"/>
      <c r="G2106" s="25"/>
      <c r="H2106" s="25"/>
      <c r="I2106" s="33"/>
      <c r="J2106" s="229"/>
      <c r="K2106" s="255"/>
      <c r="L2106" s="255"/>
    </row>
    <row r="2107" spans="1:12">
      <c r="A2107" s="9"/>
      <c r="B2107" s="9"/>
      <c r="C2107" s="9"/>
      <c r="D2107" s="9"/>
      <c r="E2107" s="25"/>
      <c r="F2107" s="25"/>
      <c r="G2107" s="25"/>
      <c r="H2107" s="25"/>
      <c r="I2107" s="33"/>
      <c r="J2107" s="229"/>
      <c r="K2107" s="255"/>
      <c r="L2107" s="255"/>
    </row>
    <row r="2108" spans="1:12">
      <c r="A2108" s="9"/>
      <c r="B2108" s="9"/>
      <c r="C2108" s="9"/>
      <c r="D2108" s="9"/>
      <c r="E2108" s="25"/>
      <c r="F2108" s="25"/>
      <c r="G2108" s="25"/>
      <c r="H2108" s="25"/>
      <c r="I2108" s="33"/>
      <c r="J2108" s="229"/>
      <c r="K2108" s="255"/>
      <c r="L2108" s="255"/>
    </row>
    <row r="2109" spans="1:12">
      <c r="A2109" s="9"/>
      <c r="B2109" s="9"/>
      <c r="C2109" s="9"/>
      <c r="D2109" s="9"/>
      <c r="E2109" s="25"/>
      <c r="F2109" s="25"/>
      <c r="G2109" s="25"/>
      <c r="H2109" s="25"/>
      <c r="I2109" s="33"/>
      <c r="J2109" s="229"/>
      <c r="K2109" s="255"/>
      <c r="L2109" s="255"/>
    </row>
    <row r="2110" spans="1:12">
      <c r="A2110" s="9"/>
      <c r="B2110" s="9"/>
      <c r="C2110" s="9"/>
      <c r="D2110" s="9"/>
      <c r="E2110" s="25"/>
      <c r="F2110" s="25"/>
      <c r="G2110" s="25"/>
      <c r="H2110" s="25"/>
      <c r="I2110" s="33"/>
      <c r="J2110" s="229"/>
      <c r="K2110" s="255"/>
      <c r="L2110" s="255"/>
    </row>
    <row r="2111" spans="1:12">
      <c r="A2111" s="9"/>
      <c r="B2111" s="9"/>
      <c r="C2111" s="9"/>
      <c r="D2111" s="9"/>
      <c r="E2111" s="25"/>
      <c r="F2111" s="25"/>
      <c r="G2111" s="25"/>
      <c r="H2111" s="25"/>
      <c r="I2111" s="33"/>
      <c r="J2111" s="229"/>
      <c r="K2111" s="255"/>
      <c r="L2111" s="255"/>
    </row>
    <row r="2112" spans="1:12">
      <c r="A2112" s="9"/>
      <c r="B2112" s="9"/>
      <c r="C2112" s="9"/>
      <c r="D2112" s="9"/>
      <c r="E2112" s="25"/>
      <c r="F2112" s="25"/>
      <c r="G2112" s="25"/>
      <c r="H2112" s="25"/>
      <c r="I2112" s="33"/>
      <c r="J2112" s="229"/>
      <c r="K2112" s="255"/>
      <c r="L2112" s="255"/>
    </row>
    <row r="2113" spans="1:12">
      <c r="A2113" s="9"/>
      <c r="B2113" s="9"/>
      <c r="C2113" s="9"/>
      <c r="D2113" s="9"/>
      <c r="E2113" s="25"/>
      <c r="F2113" s="25"/>
      <c r="G2113" s="25"/>
      <c r="H2113" s="25"/>
      <c r="I2113" s="33"/>
      <c r="J2113" s="229"/>
      <c r="K2113" s="255"/>
      <c r="L2113" s="255"/>
    </row>
    <row r="2114" spans="1:12">
      <c r="A2114" s="9"/>
      <c r="B2114" s="9"/>
      <c r="C2114" s="9"/>
      <c r="D2114" s="9"/>
      <c r="E2114" s="25"/>
      <c r="F2114" s="25"/>
      <c r="G2114" s="25"/>
      <c r="H2114" s="25"/>
      <c r="I2114" s="33"/>
      <c r="J2114" s="229"/>
      <c r="K2114" s="255"/>
      <c r="L2114" s="255"/>
    </row>
    <row r="2115" spans="1:12">
      <c r="A2115" s="9"/>
      <c r="B2115" s="9"/>
      <c r="C2115" s="9"/>
      <c r="D2115" s="9"/>
      <c r="E2115" s="25"/>
      <c r="F2115" s="25"/>
      <c r="G2115" s="25"/>
      <c r="H2115" s="25"/>
      <c r="I2115" s="33"/>
      <c r="J2115" s="229"/>
      <c r="K2115" s="255"/>
      <c r="L2115" s="255"/>
    </row>
    <row r="2116" spans="1:12">
      <c r="A2116" s="9"/>
      <c r="B2116" s="9"/>
      <c r="C2116" s="9"/>
      <c r="D2116" s="9"/>
      <c r="E2116" s="25"/>
      <c r="F2116" s="25"/>
      <c r="G2116" s="25"/>
      <c r="H2116" s="25"/>
      <c r="I2116" s="33"/>
      <c r="J2116" s="229"/>
      <c r="K2116" s="255"/>
      <c r="L2116" s="255"/>
    </row>
    <row r="2117" spans="1:12">
      <c r="A2117" s="9"/>
      <c r="B2117" s="9"/>
      <c r="C2117" s="9"/>
      <c r="D2117" s="9"/>
      <c r="E2117" s="25"/>
      <c r="F2117" s="25"/>
      <c r="G2117" s="25"/>
      <c r="H2117" s="25"/>
      <c r="I2117" s="33"/>
      <c r="J2117" s="229"/>
      <c r="K2117" s="255"/>
      <c r="L2117" s="255"/>
    </row>
    <row r="2118" spans="1:12">
      <c r="A2118" s="9"/>
      <c r="B2118" s="9"/>
      <c r="C2118" s="9"/>
      <c r="D2118" s="9"/>
      <c r="E2118" s="25"/>
      <c r="F2118" s="25"/>
      <c r="G2118" s="25"/>
      <c r="H2118" s="25"/>
      <c r="I2118" s="33"/>
      <c r="J2118" s="229"/>
      <c r="K2118" s="255"/>
      <c r="L2118" s="255"/>
    </row>
    <row r="2119" spans="1:12">
      <c r="A2119" s="9"/>
      <c r="B2119" s="9"/>
      <c r="C2119" s="9"/>
      <c r="D2119" s="9"/>
      <c r="E2119" s="25"/>
      <c r="F2119" s="25"/>
      <c r="G2119" s="25"/>
      <c r="H2119" s="25"/>
      <c r="I2119" s="33"/>
      <c r="J2119" s="229"/>
      <c r="K2119" s="255"/>
      <c r="L2119" s="255"/>
    </row>
    <row r="2120" spans="1:12">
      <c r="A2120" s="9"/>
      <c r="B2120" s="9"/>
      <c r="C2120" s="9"/>
      <c r="D2120" s="9"/>
      <c r="E2120" s="25"/>
      <c r="F2120" s="25"/>
      <c r="G2120" s="25"/>
      <c r="H2120" s="25"/>
      <c r="I2120" s="33"/>
      <c r="J2120" s="229"/>
      <c r="K2120" s="255"/>
      <c r="L2120" s="255"/>
    </row>
    <row r="2121" spans="1:12">
      <c r="A2121" s="9"/>
      <c r="B2121" s="9"/>
      <c r="C2121" s="9"/>
      <c r="D2121" s="9"/>
      <c r="E2121" s="25"/>
      <c r="F2121" s="25"/>
      <c r="G2121" s="25"/>
      <c r="H2121" s="25"/>
      <c r="I2121" s="33"/>
      <c r="J2121" s="229"/>
      <c r="K2121" s="255"/>
      <c r="L2121" s="255"/>
    </row>
    <row r="2122" spans="1:12">
      <c r="A2122" s="9"/>
      <c r="B2122" s="9"/>
      <c r="C2122" s="9"/>
      <c r="D2122" s="9"/>
      <c r="E2122" s="25"/>
      <c r="F2122" s="25"/>
      <c r="G2122" s="25"/>
      <c r="H2122" s="25"/>
      <c r="I2122" s="33"/>
      <c r="J2122" s="229"/>
      <c r="K2122" s="255"/>
      <c r="L2122" s="255"/>
    </row>
    <row r="2123" spans="1:12">
      <c r="A2123" s="9"/>
      <c r="B2123" s="9"/>
      <c r="C2123" s="9"/>
      <c r="D2123" s="9"/>
      <c r="E2123" s="25"/>
      <c r="F2123" s="25"/>
      <c r="G2123" s="25"/>
      <c r="H2123" s="25"/>
      <c r="I2123" s="33"/>
      <c r="J2123" s="229"/>
      <c r="K2123" s="255"/>
      <c r="L2123" s="255"/>
    </row>
    <row r="2124" spans="1:12">
      <c r="A2124" s="9"/>
      <c r="B2124" s="9"/>
      <c r="C2124" s="9"/>
      <c r="D2124" s="9"/>
      <c r="E2124" s="25"/>
      <c r="F2124" s="25"/>
      <c r="G2124" s="25"/>
      <c r="H2124" s="25"/>
      <c r="I2124" s="33"/>
      <c r="J2124" s="229"/>
      <c r="K2124" s="255"/>
      <c r="L2124" s="255"/>
    </row>
    <row r="2125" spans="1:12">
      <c r="A2125" s="9"/>
      <c r="B2125" s="9"/>
      <c r="C2125" s="9"/>
      <c r="D2125" s="9"/>
      <c r="E2125" s="25"/>
      <c r="F2125" s="25"/>
      <c r="G2125" s="25"/>
      <c r="H2125" s="25"/>
      <c r="I2125" s="33"/>
      <c r="J2125" s="229"/>
      <c r="K2125" s="255"/>
      <c r="L2125" s="255"/>
    </row>
    <row r="2126" spans="1:12">
      <c r="A2126" s="9"/>
      <c r="B2126" s="9"/>
      <c r="C2126" s="9"/>
      <c r="D2126" s="9"/>
      <c r="E2126" s="25"/>
      <c r="F2126" s="25"/>
      <c r="G2126" s="25"/>
      <c r="H2126" s="25"/>
      <c r="I2126" s="33"/>
      <c r="J2126" s="229"/>
      <c r="K2126" s="255"/>
      <c r="L2126" s="255"/>
    </row>
    <row r="2127" spans="1:12">
      <c r="A2127" s="9"/>
      <c r="B2127" s="9"/>
      <c r="C2127" s="9"/>
      <c r="D2127" s="9"/>
      <c r="E2127" s="25"/>
      <c r="F2127" s="25"/>
      <c r="G2127" s="25"/>
      <c r="H2127" s="25"/>
      <c r="I2127" s="33"/>
      <c r="J2127" s="229"/>
      <c r="K2127" s="255"/>
      <c r="L2127" s="255"/>
    </row>
    <row r="2128" spans="1:12">
      <c r="A2128" s="9"/>
      <c r="B2128" s="9"/>
      <c r="C2128" s="9"/>
      <c r="D2128" s="9"/>
      <c r="E2128" s="25"/>
      <c r="F2128" s="25"/>
      <c r="G2128" s="25"/>
      <c r="H2128" s="25"/>
      <c r="I2128" s="33"/>
      <c r="J2128" s="229"/>
      <c r="K2128" s="255"/>
      <c r="L2128" s="255"/>
    </row>
    <row r="2129" spans="1:12">
      <c r="A2129" s="9"/>
      <c r="B2129" s="9"/>
      <c r="C2129" s="9"/>
      <c r="D2129" s="9"/>
      <c r="E2129" s="25"/>
      <c r="F2129" s="25"/>
      <c r="G2129" s="25"/>
      <c r="H2129" s="25"/>
      <c r="I2129" s="33"/>
      <c r="J2129" s="229"/>
      <c r="K2129" s="255"/>
      <c r="L2129" s="255"/>
    </row>
    <row r="2130" spans="1:12">
      <c r="A2130" s="9"/>
      <c r="B2130" s="9"/>
      <c r="C2130" s="9"/>
      <c r="D2130" s="9"/>
      <c r="E2130" s="25"/>
      <c r="F2130" s="25"/>
      <c r="G2130" s="25"/>
      <c r="H2130" s="25"/>
      <c r="I2130" s="33"/>
      <c r="J2130" s="229"/>
      <c r="K2130" s="255"/>
      <c r="L2130" s="255"/>
    </row>
    <row r="2131" spans="1:12">
      <c r="A2131" s="9"/>
      <c r="B2131" s="9"/>
      <c r="C2131" s="9"/>
      <c r="D2131" s="9"/>
      <c r="E2131" s="25"/>
      <c r="F2131" s="25"/>
      <c r="G2131" s="25"/>
      <c r="H2131" s="25"/>
      <c r="I2131" s="33"/>
      <c r="J2131" s="229"/>
      <c r="K2131" s="255"/>
      <c r="L2131" s="255"/>
    </row>
    <row r="2132" spans="1:12">
      <c r="A2132" s="9"/>
      <c r="B2132" s="9"/>
      <c r="C2132" s="9"/>
      <c r="D2132" s="9"/>
      <c r="E2132" s="25"/>
      <c r="F2132" s="25"/>
      <c r="G2132" s="25"/>
      <c r="H2132" s="25"/>
      <c r="I2132" s="33"/>
      <c r="J2132" s="229"/>
      <c r="K2132" s="255"/>
      <c r="L2132" s="255"/>
    </row>
    <row r="2133" spans="1:12">
      <c r="A2133" s="9"/>
      <c r="B2133" s="9"/>
      <c r="C2133" s="9"/>
      <c r="D2133" s="9"/>
      <c r="E2133" s="25"/>
      <c r="F2133" s="25"/>
      <c r="G2133" s="25"/>
      <c r="H2133" s="25"/>
      <c r="I2133" s="33"/>
      <c r="J2133" s="229"/>
      <c r="K2133" s="255"/>
      <c r="L2133" s="255"/>
    </row>
    <row r="2134" spans="1:12">
      <c r="A2134" s="9"/>
      <c r="B2134" s="9"/>
      <c r="C2134" s="9"/>
      <c r="D2134" s="9"/>
      <c r="E2134" s="25"/>
      <c r="F2134" s="25"/>
      <c r="G2134" s="25"/>
      <c r="H2134" s="25"/>
      <c r="I2134" s="33"/>
      <c r="J2134" s="229"/>
      <c r="K2134" s="255"/>
      <c r="L2134" s="255"/>
    </row>
    <row r="2135" spans="1:12">
      <c r="A2135" s="9"/>
      <c r="B2135" s="9"/>
      <c r="C2135" s="9"/>
      <c r="D2135" s="9"/>
      <c r="E2135" s="25"/>
      <c r="F2135" s="25"/>
      <c r="G2135" s="25"/>
      <c r="H2135" s="25"/>
      <c r="I2135" s="33"/>
      <c r="J2135" s="229"/>
      <c r="K2135" s="255"/>
      <c r="L2135" s="255"/>
    </row>
    <row r="2136" spans="1:12">
      <c r="A2136" s="9"/>
      <c r="B2136" s="9"/>
      <c r="C2136" s="9"/>
      <c r="D2136" s="9"/>
      <c r="E2136" s="25"/>
      <c r="F2136" s="25"/>
      <c r="G2136" s="25"/>
      <c r="H2136" s="25"/>
      <c r="I2136" s="33"/>
      <c r="J2136" s="229"/>
      <c r="K2136" s="255"/>
      <c r="L2136" s="255"/>
    </row>
    <row r="2137" spans="1:12">
      <c r="A2137" s="9"/>
      <c r="B2137" s="9"/>
      <c r="C2137" s="9"/>
      <c r="D2137" s="9"/>
      <c r="E2137" s="25"/>
      <c r="F2137" s="25"/>
      <c r="G2137" s="25"/>
      <c r="H2137" s="25"/>
      <c r="I2137" s="33"/>
      <c r="J2137" s="229"/>
      <c r="K2137" s="255"/>
      <c r="L2137" s="255"/>
    </row>
    <row r="2138" spans="1:12">
      <c r="A2138" s="9"/>
      <c r="B2138" s="9"/>
      <c r="C2138" s="9"/>
      <c r="D2138" s="9"/>
      <c r="E2138" s="25"/>
      <c r="F2138" s="25"/>
      <c r="G2138" s="25"/>
      <c r="H2138" s="25"/>
      <c r="I2138" s="33"/>
      <c r="J2138" s="229"/>
      <c r="K2138" s="255"/>
      <c r="L2138" s="255"/>
    </row>
    <row r="2139" spans="1:12">
      <c r="A2139" s="9"/>
      <c r="B2139" s="9"/>
      <c r="C2139" s="9"/>
      <c r="D2139" s="9"/>
      <c r="E2139" s="25"/>
      <c r="F2139" s="25"/>
      <c r="G2139" s="25"/>
      <c r="H2139" s="25"/>
      <c r="I2139" s="33"/>
      <c r="J2139" s="229"/>
      <c r="K2139" s="255"/>
      <c r="L2139" s="255"/>
    </row>
    <row r="2140" spans="1:12">
      <c r="A2140" s="9"/>
      <c r="B2140" s="9"/>
      <c r="C2140" s="9"/>
      <c r="D2140" s="9"/>
      <c r="E2140" s="25"/>
      <c r="F2140" s="25"/>
      <c r="G2140" s="25"/>
      <c r="H2140" s="25"/>
      <c r="I2140" s="33"/>
      <c r="J2140" s="229"/>
      <c r="K2140" s="255"/>
      <c r="L2140" s="255"/>
    </row>
    <row r="2141" spans="1:12">
      <c r="A2141" s="9"/>
      <c r="B2141" s="9"/>
      <c r="C2141" s="9"/>
      <c r="D2141" s="9"/>
      <c r="E2141" s="25"/>
      <c r="F2141" s="25"/>
      <c r="G2141" s="25"/>
      <c r="H2141" s="25"/>
      <c r="I2141" s="33"/>
      <c r="J2141" s="229"/>
      <c r="K2141" s="255"/>
      <c r="L2141" s="255"/>
    </row>
    <row r="2142" spans="1:12">
      <c r="A2142" s="9"/>
      <c r="B2142" s="9"/>
      <c r="C2142" s="9"/>
      <c r="D2142" s="9"/>
      <c r="E2142" s="25"/>
      <c r="F2142" s="25"/>
      <c r="G2142" s="25"/>
      <c r="H2142" s="25"/>
      <c r="I2142" s="33"/>
      <c r="J2142" s="229"/>
      <c r="K2142" s="255"/>
      <c r="L2142" s="255"/>
    </row>
    <row r="2143" spans="1:12">
      <c r="A2143" s="9"/>
      <c r="B2143" s="9"/>
      <c r="C2143" s="9"/>
      <c r="D2143" s="9"/>
      <c r="E2143" s="25"/>
      <c r="F2143" s="25"/>
      <c r="G2143" s="25"/>
      <c r="H2143" s="25"/>
      <c r="I2143" s="33"/>
      <c r="J2143" s="229"/>
      <c r="K2143" s="255"/>
      <c r="L2143" s="255"/>
    </row>
    <row r="2144" spans="1:12">
      <c r="A2144" s="9"/>
      <c r="B2144" s="9"/>
      <c r="C2144" s="9"/>
      <c r="D2144" s="9"/>
      <c r="E2144" s="25"/>
      <c r="F2144" s="25"/>
      <c r="G2144" s="25"/>
      <c r="H2144" s="25"/>
      <c r="I2144" s="33"/>
      <c r="J2144" s="229"/>
      <c r="K2144" s="255"/>
      <c r="L2144" s="255"/>
    </row>
    <row r="2145" spans="1:12">
      <c r="A2145" s="9"/>
      <c r="B2145" s="9"/>
      <c r="C2145" s="9"/>
      <c r="D2145" s="9"/>
      <c r="E2145" s="25"/>
      <c r="F2145" s="25"/>
      <c r="G2145" s="25"/>
      <c r="H2145" s="25"/>
      <c r="I2145" s="33"/>
      <c r="J2145" s="229"/>
      <c r="K2145" s="255"/>
      <c r="L2145" s="255"/>
    </row>
    <row r="2146" spans="1:12">
      <c r="A2146" s="9"/>
      <c r="B2146" s="9"/>
      <c r="C2146" s="9"/>
      <c r="D2146" s="9"/>
      <c r="E2146" s="25"/>
      <c r="F2146" s="25"/>
      <c r="G2146" s="25"/>
      <c r="H2146" s="25"/>
      <c r="I2146" s="33"/>
      <c r="J2146" s="229"/>
      <c r="K2146" s="255"/>
      <c r="L2146" s="255"/>
    </row>
    <row r="2147" spans="1:12">
      <c r="A2147" s="9"/>
      <c r="B2147" s="9"/>
      <c r="C2147" s="9"/>
      <c r="D2147" s="9"/>
      <c r="E2147" s="25"/>
      <c r="F2147" s="25"/>
      <c r="G2147" s="25"/>
      <c r="H2147" s="25"/>
      <c r="I2147" s="33"/>
      <c r="J2147" s="229"/>
      <c r="K2147" s="255"/>
      <c r="L2147" s="255"/>
    </row>
    <row r="2148" spans="1:12">
      <c r="A2148" s="9"/>
      <c r="B2148" s="9"/>
      <c r="C2148" s="9"/>
      <c r="D2148" s="9"/>
      <c r="E2148" s="25"/>
      <c r="F2148" s="25"/>
      <c r="G2148" s="25"/>
      <c r="H2148" s="25"/>
      <c r="I2148" s="33"/>
      <c r="J2148" s="229"/>
      <c r="K2148" s="255"/>
      <c r="L2148" s="255"/>
    </row>
    <row r="2149" spans="1:12">
      <c r="A2149" s="9"/>
      <c r="B2149" s="9"/>
      <c r="C2149" s="9"/>
      <c r="D2149" s="9"/>
      <c r="E2149" s="25"/>
      <c r="F2149" s="25"/>
      <c r="G2149" s="25"/>
      <c r="H2149" s="25"/>
      <c r="I2149" s="33"/>
      <c r="J2149" s="229"/>
      <c r="K2149" s="255"/>
      <c r="L2149" s="255"/>
    </row>
    <row r="2150" spans="1:12">
      <c r="A2150" s="9"/>
      <c r="B2150" s="9"/>
      <c r="C2150" s="9"/>
      <c r="D2150" s="9"/>
      <c r="E2150" s="25"/>
      <c r="F2150" s="25"/>
      <c r="G2150" s="25"/>
      <c r="H2150" s="25"/>
      <c r="I2150" s="33"/>
      <c r="J2150" s="229"/>
      <c r="K2150" s="255"/>
      <c r="L2150" s="255"/>
    </row>
    <row r="2151" spans="1:12">
      <c r="A2151" s="9"/>
      <c r="B2151" s="9"/>
      <c r="C2151" s="9"/>
      <c r="D2151" s="9"/>
      <c r="E2151" s="25"/>
      <c r="F2151" s="25"/>
      <c r="G2151" s="25"/>
      <c r="H2151" s="25"/>
      <c r="I2151" s="33"/>
      <c r="J2151" s="229"/>
      <c r="K2151" s="255"/>
      <c r="L2151" s="255"/>
    </row>
    <row r="2152" spans="1:12">
      <c r="A2152" s="9"/>
      <c r="B2152" s="9"/>
      <c r="C2152" s="9"/>
      <c r="D2152" s="9"/>
      <c r="E2152" s="25"/>
      <c r="F2152" s="25"/>
      <c r="G2152" s="25"/>
      <c r="H2152" s="25"/>
      <c r="I2152" s="33"/>
      <c r="J2152" s="229"/>
      <c r="K2152" s="255"/>
      <c r="L2152" s="255"/>
    </row>
    <row r="2153" spans="1:12">
      <c r="A2153" s="9"/>
      <c r="B2153" s="9"/>
      <c r="C2153" s="9"/>
      <c r="D2153" s="9"/>
      <c r="E2153" s="25"/>
      <c r="F2153" s="25"/>
      <c r="G2153" s="25"/>
      <c r="H2153" s="25"/>
      <c r="I2153" s="33"/>
      <c r="J2153" s="229"/>
      <c r="K2153" s="255"/>
      <c r="L2153" s="255"/>
    </row>
    <row r="2154" spans="1:12">
      <c r="A2154" s="9"/>
      <c r="B2154" s="9"/>
      <c r="C2154" s="9"/>
      <c r="D2154" s="9"/>
      <c r="E2154" s="25"/>
      <c r="F2154" s="25"/>
      <c r="G2154" s="25"/>
      <c r="H2154" s="25"/>
      <c r="I2154" s="33"/>
      <c r="J2154" s="229"/>
      <c r="K2154" s="255"/>
      <c r="L2154" s="255"/>
    </row>
    <row r="2155" spans="1:12">
      <c r="A2155" s="9"/>
      <c r="B2155" s="9"/>
      <c r="C2155" s="9"/>
      <c r="D2155" s="9"/>
      <c r="E2155" s="25"/>
      <c r="F2155" s="25"/>
      <c r="G2155" s="25"/>
      <c r="H2155" s="25"/>
      <c r="I2155" s="33"/>
      <c r="J2155" s="229"/>
      <c r="K2155" s="255"/>
      <c r="L2155" s="255"/>
    </row>
    <row r="2156" spans="1:12">
      <c r="A2156" s="9"/>
      <c r="B2156" s="9"/>
      <c r="C2156" s="9"/>
      <c r="D2156" s="9"/>
      <c r="E2156" s="25"/>
      <c r="F2156" s="25"/>
      <c r="G2156" s="25"/>
      <c r="H2156" s="25"/>
      <c r="I2156" s="33"/>
      <c r="J2156" s="229"/>
      <c r="K2156" s="255"/>
      <c r="L2156" s="255"/>
    </row>
    <row r="2157" spans="1:12">
      <c r="A2157" s="9"/>
      <c r="B2157" s="9"/>
      <c r="C2157" s="9"/>
      <c r="D2157" s="9"/>
      <c r="E2157" s="25"/>
      <c r="F2157" s="25"/>
      <c r="G2157" s="25"/>
      <c r="H2157" s="25"/>
      <c r="I2157" s="33"/>
      <c r="J2157" s="229"/>
      <c r="K2157" s="255"/>
      <c r="L2157" s="255"/>
    </row>
    <row r="2158" spans="1:12">
      <c r="A2158" s="9"/>
      <c r="B2158" s="9"/>
      <c r="C2158" s="9"/>
      <c r="D2158" s="9"/>
      <c r="E2158" s="25"/>
      <c r="F2158" s="25"/>
      <c r="G2158" s="25"/>
      <c r="H2158" s="25"/>
      <c r="I2158" s="33"/>
      <c r="J2158" s="229"/>
      <c r="K2158" s="255"/>
      <c r="L2158" s="255"/>
    </row>
    <row r="2159" spans="1:12">
      <c r="A2159" s="9"/>
      <c r="B2159" s="9"/>
      <c r="C2159" s="9"/>
      <c r="D2159" s="9"/>
      <c r="E2159" s="25"/>
      <c r="F2159" s="25"/>
      <c r="G2159" s="25"/>
      <c r="H2159" s="25"/>
      <c r="I2159" s="33"/>
      <c r="J2159" s="229"/>
      <c r="K2159" s="255"/>
      <c r="L2159" s="255"/>
    </row>
    <row r="2160" spans="1:12">
      <c r="A2160" s="9"/>
      <c r="B2160" s="9"/>
      <c r="C2160" s="9"/>
      <c r="D2160" s="9"/>
      <c r="E2160" s="25"/>
      <c r="F2160" s="25"/>
      <c r="G2160" s="25"/>
      <c r="H2160" s="25"/>
      <c r="I2160" s="33"/>
      <c r="J2160" s="229"/>
      <c r="K2160" s="255"/>
      <c r="L2160" s="255"/>
    </row>
    <row r="2161" spans="1:12">
      <c r="A2161" s="9"/>
      <c r="B2161" s="9"/>
      <c r="C2161" s="9"/>
      <c r="D2161" s="9"/>
      <c r="E2161" s="25"/>
      <c r="F2161" s="25"/>
      <c r="G2161" s="25"/>
      <c r="H2161" s="25"/>
      <c r="I2161" s="33"/>
      <c r="J2161" s="229"/>
      <c r="K2161" s="255"/>
      <c r="L2161" s="255"/>
    </row>
    <row r="2162" spans="1:12">
      <c r="A2162" s="9"/>
      <c r="B2162" s="9"/>
      <c r="C2162" s="9"/>
      <c r="D2162" s="9"/>
      <c r="E2162" s="25"/>
      <c r="F2162" s="25"/>
      <c r="G2162" s="25"/>
      <c r="H2162" s="25"/>
      <c r="I2162" s="33"/>
      <c r="J2162" s="229"/>
      <c r="K2162" s="255"/>
      <c r="L2162" s="255"/>
    </row>
    <row r="2163" spans="1:12">
      <c r="A2163" s="9"/>
      <c r="B2163" s="9"/>
      <c r="C2163" s="9"/>
      <c r="D2163" s="9"/>
      <c r="E2163" s="25"/>
      <c r="F2163" s="25"/>
      <c r="G2163" s="25"/>
      <c r="H2163" s="25"/>
      <c r="I2163" s="33"/>
      <c r="J2163" s="229"/>
      <c r="K2163" s="255"/>
      <c r="L2163" s="255"/>
    </row>
    <row r="2164" spans="1:12">
      <c r="A2164" s="9"/>
      <c r="B2164" s="9"/>
      <c r="C2164" s="9"/>
      <c r="D2164" s="9"/>
      <c r="E2164" s="25"/>
      <c r="F2164" s="25"/>
      <c r="G2164" s="25"/>
      <c r="H2164" s="25"/>
      <c r="I2164" s="33"/>
      <c r="J2164" s="229"/>
      <c r="K2164" s="255"/>
      <c r="L2164" s="255"/>
    </row>
    <row r="2165" spans="1:12">
      <c r="A2165" s="9"/>
      <c r="B2165" s="9"/>
      <c r="C2165" s="9"/>
      <c r="D2165" s="9"/>
      <c r="E2165" s="25"/>
      <c r="F2165" s="25"/>
      <c r="G2165" s="25"/>
      <c r="H2165" s="25"/>
      <c r="I2165" s="33"/>
      <c r="J2165" s="229"/>
      <c r="K2165" s="255"/>
      <c r="L2165" s="255"/>
    </row>
    <row r="2166" spans="1:12">
      <c r="A2166" s="9"/>
      <c r="B2166" s="9"/>
      <c r="C2166" s="9"/>
      <c r="D2166" s="9"/>
      <c r="E2166" s="25"/>
      <c r="F2166" s="25"/>
      <c r="G2166" s="25"/>
      <c r="H2166" s="25"/>
      <c r="I2166" s="33"/>
      <c r="J2166" s="229"/>
      <c r="K2166" s="255"/>
      <c r="L2166" s="255"/>
    </row>
    <row r="2167" spans="1:12">
      <c r="A2167" s="9"/>
      <c r="B2167" s="9"/>
      <c r="C2167" s="9"/>
      <c r="D2167" s="9"/>
      <c r="E2167" s="25"/>
      <c r="F2167" s="25"/>
      <c r="G2167" s="25"/>
      <c r="H2167" s="25"/>
      <c r="I2167" s="33"/>
      <c r="J2167" s="229"/>
      <c r="K2167" s="255"/>
      <c r="L2167" s="255"/>
    </row>
    <row r="2168" spans="1:12">
      <c r="A2168" s="9"/>
      <c r="B2168" s="9"/>
      <c r="C2168" s="9"/>
      <c r="D2168" s="9"/>
      <c r="E2168" s="25"/>
      <c r="F2168" s="25"/>
      <c r="G2168" s="25"/>
      <c r="H2168" s="25"/>
      <c r="I2168" s="33"/>
      <c r="J2168" s="229"/>
      <c r="K2168" s="255"/>
      <c r="L2168" s="255"/>
    </row>
    <row r="2169" spans="1:12">
      <c r="A2169" s="9"/>
      <c r="B2169" s="9"/>
      <c r="C2169" s="9"/>
      <c r="D2169" s="9"/>
      <c r="E2169" s="25"/>
      <c r="F2169" s="25"/>
      <c r="G2169" s="25"/>
      <c r="H2169" s="25"/>
      <c r="I2169" s="33"/>
      <c r="J2169" s="229"/>
      <c r="K2169" s="255"/>
      <c r="L2169" s="255"/>
    </row>
    <row r="2170" spans="1:12">
      <c r="A2170" s="9"/>
      <c r="B2170" s="9"/>
      <c r="C2170" s="9"/>
      <c r="D2170" s="9"/>
      <c r="E2170" s="25"/>
      <c r="F2170" s="25"/>
      <c r="G2170" s="25"/>
      <c r="H2170" s="25"/>
      <c r="I2170" s="33"/>
      <c r="J2170" s="229"/>
      <c r="K2170" s="255"/>
      <c r="L2170" s="255"/>
    </row>
    <row r="2171" spans="1:12">
      <c r="A2171" s="9"/>
      <c r="B2171" s="9"/>
      <c r="C2171" s="9"/>
      <c r="D2171" s="9"/>
      <c r="E2171" s="25"/>
      <c r="F2171" s="25"/>
      <c r="G2171" s="25"/>
      <c r="H2171" s="25"/>
      <c r="I2171" s="33"/>
      <c r="J2171" s="229"/>
      <c r="K2171" s="255"/>
      <c r="L2171" s="255"/>
    </row>
    <row r="2172" spans="1:12">
      <c r="A2172" s="9"/>
      <c r="B2172" s="9"/>
      <c r="C2172" s="9"/>
      <c r="D2172" s="9"/>
      <c r="E2172" s="25"/>
      <c r="F2172" s="25"/>
      <c r="G2172" s="25"/>
      <c r="H2172" s="25"/>
      <c r="I2172" s="33"/>
      <c r="J2172" s="229"/>
      <c r="K2172" s="255"/>
      <c r="L2172" s="255"/>
    </row>
    <row r="2173" spans="1:12">
      <c r="A2173" s="9"/>
      <c r="B2173" s="9"/>
      <c r="C2173" s="9"/>
      <c r="D2173" s="9"/>
      <c r="E2173" s="25"/>
      <c r="F2173" s="25"/>
      <c r="G2173" s="25"/>
      <c r="H2173" s="25"/>
      <c r="I2173" s="33"/>
      <c r="J2173" s="229"/>
      <c r="K2173" s="255"/>
      <c r="L2173" s="255"/>
    </row>
    <row r="2174" spans="1:12">
      <c r="A2174" s="9"/>
      <c r="B2174" s="9"/>
      <c r="C2174" s="9"/>
      <c r="D2174" s="9"/>
      <c r="E2174" s="25"/>
      <c r="F2174" s="25"/>
      <c r="G2174" s="25"/>
      <c r="H2174" s="25"/>
      <c r="I2174" s="33"/>
      <c r="J2174" s="229"/>
      <c r="K2174" s="255"/>
      <c r="L2174" s="255"/>
    </row>
    <row r="2175" spans="1:12">
      <c r="A2175" s="9"/>
      <c r="B2175" s="9"/>
      <c r="C2175" s="9"/>
      <c r="D2175" s="9"/>
      <c r="E2175" s="25"/>
      <c r="F2175" s="25"/>
      <c r="G2175" s="25"/>
      <c r="H2175" s="25"/>
      <c r="I2175" s="33"/>
      <c r="J2175" s="229"/>
      <c r="K2175" s="255"/>
      <c r="L2175" s="255"/>
    </row>
    <row r="2176" spans="1:12">
      <c r="A2176" s="9"/>
      <c r="B2176" s="9"/>
      <c r="C2176" s="9"/>
      <c r="D2176" s="9"/>
      <c r="E2176" s="25"/>
      <c r="F2176" s="25"/>
      <c r="G2176" s="25"/>
      <c r="H2176" s="25"/>
      <c r="I2176" s="33"/>
      <c r="J2176" s="229"/>
      <c r="K2176" s="255"/>
      <c r="L2176" s="255"/>
    </row>
    <row r="2177" spans="1:12">
      <c r="A2177" s="9"/>
      <c r="B2177" s="9"/>
      <c r="C2177" s="9"/>
      <c r="D2177" s="9"/>
      <c r="E2177" s="25"/>
      <c r="F2177" s="25"/>
      <c r="G2177" s="25"/>
      <c r="H2177" s="25"/>
      <c r="I2177" s="33"/>
      <c r="J2177" s="229"/>
      <c r="K2177" s="255"/>
      <c r="L2177" s="255"/>
    </row>
    <row r="2178" spans="1:12">
      <c r="A2178" s="9"/>
      <c r="B2178" s="9"/>
      <c r="C2178" s="9"/>
      <c r="D2178" s="9"/>
      <c r="E2178" s="25"/>
      <c r="F2178" s="25"/>
      <c r="G2178" s="25"/>
      <c r="H2178" s="25"/>
      <c r="I2178" s="33"/>
      <c r="J2178" s="229"/>
      <c r="K2178" s="255"/>
      <c r="L2178" s="255"/>
    </row>
    <row r="2179" spans="1:12">
      <c r="A2179" s="9"/>
      <c r="B2179" s="9"/>
      <c r="C2179" s="9"/>
      <c r="D2179" s="9"/>
      <c r="E2179" s="25"/>
      <c r="F2179" s="25"/>
      <c r="G2179" s="25"/>
      <c r="H2179" s="25"/>
      <c r="I2179" s="33"/>
      <c r="J2179" s="229"/>
      <c r="K2179" s="255"/>
      <c r="L2179" s="255"/>
    </row>
    <row r="2180" spans="1:12">
      <c r="A2180" s="9"/>
      <c r="B2180" s="9"/>
      <c r="C2180" s="9"/>
      <c r="D2180" s="9"/>
      <c r="E2180" s="25"/>
      <c r="F2180" s="25"/>
      <c r="G2180" s="25"/>
      <c r="H2180" s="25"/>
      <c r="I2180" s="33"/>
      <c r="J2180" s="229"/>
      <c r="K2180" s="255"/>
      <c r="L2180" s="255"/>
    </row>
    <row r="2181" spans="1:12">
      <c r="A2181" s="9"/>
      <c r="B2181" s="9"/>
      <c r="C2181" s="9"/>
      <c r="D2181" s="9"/>
      <c r="E2181" s="25"/>
      <c r="F2181" s="25"/>
      <c r="G2181" s="25"/>
      <c r="H2181" s="25"/>
      <c r="I2181" s="33"/>
      <c r="J2181" s="229"/>
      <c r="K2181" s="255"/>
      <c r="L2181" s="255"/>
    </row>
    <row r="2182" spans="1:12">
      <c r="A2182" s="9"/>
      <c r="B2182" s="9"/>
      <c r="C2182" s="9"/>
      <c r="D2182" s="9"/>
      <c r="E2182" s="25"/>
      <c r="F2182" s="25"/>
      <c r="G2182" s="25"/>
      <c r="H2182" s="25"/>
      <c r="I2182" s="33"/>
      <c r="J2182" s="229"/>
      <c r="K2182" s="255"/>
      <c r="L2182" s="255"/>
    </row>
    <row r="2183" spans="1:12">
      <c r="A2183" s="9"/>
      <c r="B2183" s="9"/>
      <c r="C2183" s="9"/>
      <c r="D2183" s="9"/>
      <c r="E2183" s="25"/>
      <c r="F2183" s="25"/>
      <c r="G2183" s="25"/>
      <c r="H2183" s="25"/>
      <c r="I2183" s="33"/>
      <c r="J2183" s="229"/>
      <c r="K2183" s="255"/>
      <c r="L2183" s="255"/>
    </row>
    <row r="2184" spans="1:12">
      <c r="A2184" s="9"/>
      <c r="B2184" s="9"/>
      <c r="C2184" s="9"/>
      <c r="D2184" s="9"/>
      <c r="E2184" s="25"/>
      <c r="F2184" s="25"/>
      <c r="G2184" s="25"/>
      <c r="H2184" s="25"/>
      <c r="I2184" s="33"/>
      <c r="J2184" s="229"/>
      <c r="K2184" s="255"/>
      <c r="L2184" s="255"/>
    </row>
    <row r="2185" spans="1:12">
      <c r="A2185" s="9"/>
      <c r="B2185" s="9"/>
      <c r="C2185" s="9"/>
      <c r="D2185" s="9"/>
      <c r="E2185" s="25"/>
      <c r="F2185" s="25"/>
      <c r="G2185" s="25"/>
      <c r="H2185" s="25"/>
      <c r="I2185" s="33"/>
      <c r="J2185" s="229"/>
      <c r="K2185" s="255"/>
      <c r="L2185" s="255"/>
    </row>
    <row r="2186" spans="1:12">
      <c r="A2186" s="9"/>
      <c r="B2186" s="9"/>
      <c r="C2186" s="9"/>
      <c r="D2186" s="9"/>
      <c r="E2186" s="25"/>
      <c r="F2186" s="25"/>
      <c r="G2186" s="25"/>
      <c r="H2186" s="25"/>
      <c r="I2186" s="33"/>
      <c r="J2186" s="229"/>
      <c r="K2186" s="255"/>
      <c r="L2186" s="255"/>
    </row>
    <row r="2187" spans="1:12">
      <c r="A2187" s="9"/>
      <c r="B2187" s="9"/>
      <c r="C2187" s="9"/>
      <c r="D2187" s="9"/>
      <c r="E2187" s="25"/>
      <c r="F2187" s="25"/>
      <c r="G2187" s="25"/>
      <c r="H2187" s="25"/>
      <c r="I2187" s="33"/>
      <c r="J2187" s="229"/>
      <c r="K2187" s="255"/>
      <c r="L2187" s="255"/>
    </row>
    <row r="2188" spans="1:12">
      <c r="A2188" s="9"/>
      <c r="B2188" s="9"/>
      <c r="C2188" s="9"/>
      <c r="D2188" s="9"/>
      <c r="E2188" s="25"/>
      <c r="F2188" s="25"/>
      <c r="G2188" s="25"/>
      <c r="H2188" s="25"/>
      <c r="I2188" s="33"/>
      <c r="J2188" s="229"/>
      <c r="K2188" s="255"/>
      <c r="L2188" s="255"/>
    </row>
    <row r="2189" spans="1:12">
      <c r="A2189" s="9"/>
      <c r="B2189" s="9"/>
      <c r="C2189" s="9"/>
      <c r="D2189" s="9"/>
      <c r="E2189" s="25"/>
      <c r="F2189" s="25"/>
      <c r="G2189" s="25"/>
      <c r="H2189" s="25"/>
      <c r="I2189" s="33"/>
      <c r="J2189" s="229"/>
      <c r="K2189" s="255"/>
      <c r="L2189" s="255"/>
    </row>
    <row r="2190" spans="1:12">
      <c r="A2190" s="9"/>
      <c r="B2190" s="9"/>
      <c r="C2190" s="9"/>
      <c r="D2190" s="9"/>
      <c r="E2190" s="25"/>
      <c r="F2190" s="25"/>
      <c r="G2190" s="25"/>
      <c r="H2190" s="25"/>
      <c r="I2190" s="33"/>
      <c r="J2190" s="229"/>
      <c r="K2190" s="255"/>
      <c r="L2190" s="255"/>
    </row>
    <row r="2191" spans="1:12">
      <c r="A2191" s="9"/>
      <c r="B2191" s="9"/>
      <c r="C2191" s="9"/>
      <c r="D2191" s="9"/>
      <c r="E2191" s="25"/>
      <c r="F2191" s="25"/>
      <c r="G2191" s="25"/>
      <c r="H2191" s="25"/>
      <c r="I2191" s="33"/>
      <c r="J2191" s="229"/>
      <c r="K2191" s="255"/>
      <c r="L2191" s="255"/>
    </row>
    <row r="2192" spans="1:12">
      <c r="A2192" s="9"/>
      <c r="B2192" s="9"/>
      <c r="C2192" s="9"/>
      <c r="D2192" s="9"/>
      <c r="E2192" s="25"/>
      <c r="F2192" s="25"/>
      <c r="G2192" s="25"/>
      <c r="H2192" s="25"/>
      <c r="I2192" s="33"/>
      <c r="J2192" s="229"/>
      <c r="K2192" s="255"/>
      <c r="L2192" s="255"/>
    </row>
    <row r="2193" spans="1:12">
      <c r="A2193" s="9"/>
      <c r="B2193" s="9"/>
      <c r="C2193" s="9"/>
      <c r="D2193" s="9"/>
      <c r="E2193" s="25"/>
      <c r="F2193" s="25"/>
      <c r="G2193" s="25"/>
      <c r="H2193" s="25"/>
      <c r="I2193" s="33"/>
      <c r="J2193" s="229"/>
      <c r="K2193" s="255"/>
      <c r="L2193" s="255"/>
    </row>
    <row r="2194" spans="1:12">
      <c r="A2194" s="9"/>
      <c r="B2194" s="9"/>
      <c r="C2194" s="9"/>
      <c r="D2194" s="9"/>
      <c r="E2194" s="25"/>
      <c r="F2194" s="25"/>
      <c r="G2194" s="25"/>
      <c r="H2194" s="25"/>
      <c r="I2194" s="33"/>
      <c r="J2194" s="229"/>
      <c r="K2194" s="255"/>
      <c r="L2194" s="255"/>
    </row>
    <row r="2195" spans="1:12">
      <c r="A2195" s="9"/>
      <c r="B2195" s="9"/>
      <c r="C2195" s="9"/>
      <c r="D2195" s="9"/>
      <c r="E2195" s="25"/>
      <c r="F2195" s="25"/>
      <c r="G2195" s="25"/>
      <c r="H2195" s="25"/>
      <c r="I2195" s="33"/>
      <c r="J2195" s="229"/>
      <c r="K2195" s="255"/>
      <c r="L2195" s="255"/>
    </row>
    <row r="2196" spans="1:12">
      <c r="A2196" s="9"/>
      <c r="B2196" s="9"/>
      <c r="C2196" s="9"/>
      <c r="D2196" s="9"/>
      <c r="E2196" s="25"/>
      <c r="F2196" s="25"/>
      <c r="G2196" s="25"/>
      <c r="H2196" s="25"/>
      <c r="I2196" s="33"/>
      <c r="J2196" s="229"/>
      <c r="K2196" s="255"/>
      <c r="L2196" s="255"/>
    </row>
    <row r="2197" spans="1:12">
      <c r="A2197" s="9"/>
      <c r="B2197" s="9"/>
      <c r="C2197" s="9"/>
      <c r="D2197" s="9"/>
      <c r="E2197" s="25"/>
      <c r="F2197" s="25"/>
      <c r="G2197" s="25"/>
      <c r="H2197" s="25"/>
      <c r="I2197" s="33"/>
      <c r="J2197" s="229"/>
      <c r="K2197" s="255"/>
      <c r="L2197" s="255"/>
    </row>
    <row r="2198" spans="1:12">
      <c r="A2198" s="9"/>
      <c r="B2198" s="9"/>
      <c r="C2198" s="9"/>
      <c r="D2198" s="9"/>
      <c r="E2198" s="25"/>
      <c r="F2198" s="25"/>
      <c r="G2198" s="25"/>
      <c r="H2198" s="25"/>
      <c r="I2198" s="33"/>
      <c r="J2198" s="229"/>
      <c r="K2198" s="255"/>
      <c r="L2198" s="255"/>
    </row>
    <row r="2199" spans="1:12">
      <c r="A2199" s="9"/>
      <c r="B2199" s="9"/>
      <c r="C2199" s="9"/>
      <c r="D2199" s="9"/>
      <c r="E2199" s="25"/>
      <c r="F2199" s="25"/>
      <c r="G2199" s="25"/>
      <c r="H2199" s="25"/>
      <c r="I2199" s="33"/>
      <c r="J2199" s="229"/>
      <c r="K2199" s="255"/>
      <c r="L2199" s="255"/>
    </row>
    <row r="2200" spans="1:12">
      <c r="A2200" s="9"/>
      <c r="B2200" s="9"/>
      <c r="C2200" s="9"/>
      <c r="D2200" s="9"/>
      <c r="E2200" s="25"/>
      <c r="F2200" s="25"/>
      <c r="G2200" s="25"/>
      <c r="H2200" s="25"/>
      <c r="I2200" s="33"/>
      <c r="J2200" s="229"/>
      <c r="K2200" s="255"/>
      <c r="L2200" s="255"/>
    </row>
    <row r="2201" spans="1:12">
      <c r="A2201" s="9"/>
      <c r="B2201" s="9"/>
      <c r="C2201" s="9"/>
      <c r="D2201" s="9"/>
      <c r="E2201" s="25"/>
      <c r="F2201" s="25"/>
      <c r="G2201" s="25"/>
      <c r="H2201" s="25"/>
      <c r="I2201" s="33"/>
      <c r="J2201" s="229"/>
      <c r="K2201" s="255"/>
      <c r="L2201" s="255"/>
    </row>
    <row r="2202" spans="1:12">
      <c r="A2202" s="9"/>
      <c r="B2202" s="9"/>
      <c r="C2202" s="9"/>
      <c r="D2202" s="9"/>
      <c r="E2202" s="25"/>
      <c r="F2202" s="25"/>
      <c r="G2202" s="25"/>
      <c r="H2202" s="25"/>
      <c r="I2202" s="33"/>
      <c r="J2202" s="229"/>
      <c r="K2202" s="255"/>
      <c r="L2202" s="255"/>
    </row>
    <row r="2203" spans="1:12">
      <c r="A2203" s="9"/>
      <c r="B2203" s="9"/>
      <c r="C2203" s="9"/>
      <c r="D2203" s="9"/>
      <c r="E2203" s="25"/>
      <c r="F2203" s="25"/>
      <c r="G2203" s="25"/>
      <c r="H2203" s="25"/>
      <c r="I2203" s="33"/>
      <c r="J2203" s="229"/>
      <c r="K2203" s="255"/>
      <c r="L2203" s="255"/>
    </row>
    <row r="2204" spans="1:12">
      <c r="A2204" s="9"/>
      <c r="B2204" s="9"/>
      <c r="C2204" s="9"/>
      <c r="D2204" s="9"/>
      <c r="E2204" s="25"/>
      <c r="F2204" s="25"/>
      <c r="G2204" s="25"/>
      <c r="H2204" s="25"/>
      <c r="I2204" s="33"/>
      <c r="J2204" s="229"/>
      <c r="K2204" s="255"/>
      <c r="L2204" s="255"/>
    </row>
    <row r="2205" spans="1:12">
      <c r="A2205" s="9"/>
      <c r="B2205" s="9"/>
      <c r="C2205" s="9"/>
      <c r="D2205" s="9"/>
      <c r="E2205" s="25"/>
      <c r="F2205" s="25"/>
      <c r="G2205" s="25"/>
      <c r="H2205" s="25"/>
      <c r="I2205" s="33"/>
      <c r="J2205" s="229"/>
      <c r="K2205" s="255"/>
      <c r="L2205" s="255"/>
    </row>
    <row r="2206" spans="1:12">
      <c r="A2206" s="9"/>
      <c r="B2206" s="9"/>
      <c r="C2206" s="9"/>
      <c r="D2206" s="9"/>
      <c r="E2206" s="25"/>
      <c r="F2206" s="25"/>
      <c r="G2206" s="25"/>
      <c r="H2206" s="25"/>
      <c r="I2206" s="33"/>
      <c r="J2206" s="229"/>
      <c r="K2206" s="255"/>
      <c r="L2206" s="255"/>
    </row>
    <row r="2207" spans="1:12">
      <c r="A2207" s="9"/>
      <c r="B2207" s="9"/>
      <c r="C2207" s="9"/>
      <c r="D2207" s="9"/>
      <c r="E2207" s="25"/>
      <c r="F2207" s="25"/>
      <c r="G2207" s="25"/>
      <c r="H2207" s="25"/>
      <c r="I2207" s="33"/>
      <c r="J2207" s="229"/>
      <c r="K2207" s="255"/>
      <c r="L2207" s="255"/>
    </row>
    <row r="2208" spans="1:12">
      <c r="A2208" s="9"/>
      <c r="B2208" s="9"/>
      <c r="C2208" s="9"/>
      <c r="D2208" s="9"/>
      <c r="E2208" s="25"/>
      <c r="F2208" s="25"/>
      <c r="G2208" s="25"/>
      <c r="H2208" s="25"/>
      <c r="I2208" s="33"/>
      <c r="J2208" s="229"/>
      <c r="K2208" s="255"/>
      <c r="L2208" s="255"/>
    </row>
    <row r="2209" spans="1:12">
      <c r="A2209" s="9"/>
      <c r="B2209" s="9"/>
      <c r="C2209" s="9"/>
      <c r="D2209" s="9"/>
      <c r="E2209" s="25"/>
      <c r="F2209" s="25"/>
      <c r="G2209" s="25"/>
      <c r="H2209" s="25"/>
      <c r="I2209" s="33"/>
      <c r="J2209" s="229"/>
      <c r="K2209" s="255"/>
      <c r="L2209" s="255"/>
    </row>
    <row r="2210" spans="1:12">
      <c r="A2210" s="9"/>
      <c r="B2210" s="9"/>
      <c r="C2210" s="9"/>
      <c r="D2210" s="9"/>
      <c r="E2210" s="25"/>
      <c r="F2210" s="25"/>
      <c r="G2210" s="25"/>
      <c r="H2210" s="25"/>
      <c r="I2210" s="33"/>
      <c r="J2210" s="229"/>
      <c r="K2210" s="255"/>
      <c r="L2210" s="255"/>
    </row>
    <row r="2211" spans="1:12">
      <c r="A2211" s="9"/>
      <c r="B2211" s="9"/>
      <c r="C2211" s="9"/>
      <c r="D2211" s="9"/>
      <c r="E2211" s="25"/>
      <c r="F2211" s="25"/>
      <c r="G2211" s="25"/>
      <c r="H2211" s="25"/>
      <c r="I2211" s="33"/>
      <c r="J2211" s="229"/>
      <c r="K2211" s="255"/>
      <c r="L2211" s="255"/>
    </row>
    <row r="2212" spans="1:12">
      <c r="A2212" s="9"/>
      <c r="B2212" s="9"/>
      <c r="C2212" s="9"/>
      <c r="D2212" s="9"/>
      <c r="E2212" s="25"/>
      <c r="F2212" s="25"/>
      <c r="G2212" s="25"/>
      <c r="H2212" s="25"/>
      <c r="I2212" s="33"/>
      <c r="J2212" s="229"/>
      <c r="K2212" s="255"/>
      <c r="L2212" s="255"/>
    </row>
    <row r="2213" spans="1:12">
      <c r="A2213" s="9"/>
      <c r="B2213" s="9"/>
      <c r="C2213" s="9"/>
      <c r="D2213" s="9"/>
      <c r="E2213" s="25"/>
      <c r="F2213" s="25"/>
      <c r="G2213" s="25"/>
      <c r="H2213" s="25"/>
      <c r="I2213" s="33"/>
      <c r="J2213" s="229"/>
      <c r="K2213" s="255"/>
      <c r="L2213" s="255"/>
    </row>
    <row r="2214" spans="1:12">
      <c r="A2214" s="9"/>
      <c r="B2214" s="9"/>
      <c r="C2214" s="9"/>
      <c r="D2214" s="9"/>
      <c r="E2214" s="25"/>
      <c r="F2214" s="25"/>
      <c r="G2214" s="25"/>
      <c r="H2214" s="25"/>
      <c r="I2214" s="33"/>
      <c r="J2214" s="229"/>
      <c r="K2214" s="255"/>
      <c r="L2214" s="255"/>
    </row>
    <row r="2215" spans="1:12">
      <c r="A2215" s="9"/>
      <c r="B2215" s="9"/>
      <c r="C2215" s="9"/>
      <c r="D2215" s="9"/>
      <c r="E2215" s="25"/>
      <c r="F2215" s="25"/>
      <c r="G2215" s="25"/>
      <c r="H2215" s="25"/>
      <c r="I2215" s="33"/>
      <c r="J2215" s="229"/>
      <c r="K2215" s="255"/>
      <c r="L2215" s="255"/>
    </row>
    <row r="2216" spans="1:12">
      <c r="A2216" s="9"/>
      <c r="B2216" s="9"/>
      <c r="C2216" s="9"/>
      <c r="D2216" s="9"/>
      <c r="E2216" s="25"/>
      <c r="F2216" s="25"/>
      <c r="G2216" s="25"/>
      <c r="H2216" s="25"/>
      <c r="I2216" s="33"/>
      <c r="J2216" s="229"/>
      <c r="K2216" s="255"/>
      <c r="L2216" s="255"/>
    </row>
    <row r="2217" spans="1:12">
      <c r="A2217" s="9"/>
      <c r="B2217" s="9"/>
      <c r="C2217" s="9"/>
      <c r="D2217" s="9"/>
      <c r="E2217" s="25"/>
      <c r="F2217" s="25"/>
      <c r="G2217" s="25"/>
      <c r="H2217" s="25"/>
      <c r="I2217" s="33"/>
      <c r="J2217" s="229"/>
      <c r="K2217" s="255"/>
      <c r="L2217" s="255"/>
    </row>
    <row r="2218" spans="1:12">
      <c r="A2218" s="9"/>
      <c r="B2218" s="9"/>
      <c r="C2218" s="9"/>
      <c r="D2218" s="9"/>
      <c r="E2218" s="25"/>
      <c r="F2218" s="25"/>
      <c r="G2218" s="25"/>
      <c r="H2218" s="25"/>
      <c r="I2218" s="33"/>
      <c r="J2218" s="229"/>
      <c r="K2218" s="255"/>
      <c r="L2218" s="255"/>
    </row>
    <row r="2219" spans="1:12">
      <c r="A2219" s="9"/>
      <c r="B2219" s="9"/>
      <c r="C2219" s="9"/>
      <c r="D2219" s="9"/>
      <c r="E2219" s="25"/>
      <c r="F2219" s="25"/>
      <c r="G2219" s="25"/>
      <c r="H2219" s="25"/>
      <c r="I2219" s="33"/>
      <c r="J2219" s="229"/>
      <c r="K2219" s="255"/>
      <c r="L2219" s="255"/>
    </row>
    <row r="2220" spans="1:12">
      <c r="A2220" s="9"/>
      <c r="B2220" s="9"/>
      <c r="C2220" s="9"/>
      <c r="D2220" s="9"/>
      <c r="E2220" s="25"/>
      <c r="F2220" s="25"/>
      <c r="G2220" s="25"/>
      <c r="H2220" s="25"/>
      <c r="I2220" s="33"/>
      <c r="J2220" s="229"/>
      <c r="K2220" s="255"/>
      <c r="L2220" s="255"/>
    </row>
    <row r="2221" spans="1:12">
      <c r="A2221" s="9"/>
      <c r="B2221" s="9"/>
      <c r="C2221" s="9"/>
      <c r="D2221" s="9"/>
      <c r="E2221" s="25"/>
      <c r="F2221" s="25"/>
      <c r="G2221" s="25"/>
      <c r="H2221" s="25"/>
      <c r="I2221" s="33"/>
      <c r="J2221" s="229"/>
      <c r="K2221" s="255"/>
      <c r="L2221" s="255"/>
    </row>
    <row r="2222" spans="1:12">
      <c r="A2222" s="9"/>
      <c r="B2222" s="9"/>
      <c r="C2222" s="9"/>
      <c r="D2222" s="9"/>
      <c r="E2222" s="25"/>
      <c r="F2222" s="25"/>
      <c r="G2222" s="25"/>
      <c r="H2222" s="25"/>
      <c r="I2222" s="33"/>
      <c r="J2222" s="229"/>
      <c r="K2222" s="255"/>
      <c r="L2222" s="255"/>
    </row>
    <row r="2223" spans="1:12">
      <c r="A2223" s="9"/>
      <c r="B2223" s="9"/>
      <c r="C2223" s="9"/>
      <c r="D2223" s="9"/>
      <c r="E2223" s="25"/>
      <c r="F2223" s="25"/>
      <c r="G2223" s="25"/>
      <c r="H2223" s="25"/>
      <c r="I2223" s="33"/>
      <c r="J2223" s="229"/>
      <c r="K2223" s="255"/>
      <c r="L2223" s="255"/>
    </row>
    <row r="2224" spans="1:12">
      <c r="A2224" s="9"/>
      <c r="B2224" s="9"/>
      <c r="C2224" s="9"/>
      <c r="D2224" s="9"/>
      <c r="E2224" s="25"/>
      <c r="F2224" s="25"/>
      <c r="G2224" s="25"/>
      <c r="H2224" s="25"/>
      <c r="I2224" s="33"/>
      <c r="J2224" s="229"/>
      <c r="K2224" s="255"/>
      <c r="L2224" s="255"/>
    </row>
    <row r="2225" spans="1:12">
      <c r="A2225" s="9"/>
      <c r="B2225" s="9"/>
      <c r="C2225" s="9"/>
      <c r="D2225" s="9"/>
      <c r="E2225" s="25"/>
      <c r="F2225" s="25"/>
      <c r="G2225" s="25"/>
      <c r="H2225" s="25"/>
      <c r="I2225" s="33"/>
      <c r="J2225" s="229"/>
      <c r="K2225" s="255"/>
      <c r="L2225" s="255"/>
    </row>
    <row r="2226" spans="1:12">
      <c r="A2226" s="9"/>
      <c r="B2226" s="9"/>
      <c r="C2226" s="9"/>
      <c r="D2226" s="9"/>
      <c r="E2226" s="25"/>
      <c r="F2226" s="25"/>
      <c r="G2226" s="25"/>
      <c r="H2226" s="25"/>
      <c r="I2226" s="33"/>
      <c r="J2226" s="229"/>
      <c r="K2226" s="255"/>
      <c r="L2226" s="255"/>
    </row>
    <row r="2227" spans="1:12">
      <c r="A2227" s="9"/>
      <c r="B2227" s="9"/>
      <c r="C2227" s="9"/>
      <c r="D2227" s="9"/>
      <c r="E2227" s="25"/>
      <c r="F2227" s="25"/>
      <c r="G2227" s="25"/>
      <c r="H2227" s="25"/>
      <c r="I2227" s="33"/>
      <c r="J2227" s="229"/>
      <c r="K2227" s="255"/>
      <c r="L2227" s="255"/>
    </row>
    <row r="2228" spans="1:12">
      <c r="A2228" s="9"/>
      <c r="B2228" s="9"/>
      <c r="C2228" s="9"/>
      <c r="D2228" s="9"/>
      <c r="E2228" s="25"/>
      <c r="F2228" s="25"/>
      <c r="G2228" s="25"/>
      <c r="H2228" s="25"/>
      <c r="I2228" s="33"/>
      <c r="J2228" s="229"/>
      <c r="K2228" s="255"/>
      <c r="L2228" s="255"/>
    </row>
    <row r="2229" spans="1:12">
      <c r="A2229" s="9"/>
      <c r="B2229" s="9"/>
      <c r="C2229" s="9"/>
      <c r="D2229" s="9"/>
      <c r="E2229" s="25"/>
      <c r="F2229" s="25"/>
      <c r="G2229" s="25"/>
      <c r="H2229" s="25"/>
      <c r="I2229" s="33"/>
      <c r="J2229" s="229"/>
      <c r="K2229" s="255"/>
      <c r="L2229" s="255"/>
    </row>
    <row r="2230" spans="1:12">
      <c r="A2230" s="9"/>
      <c r="B2230" s="9"/>
      <c r="C2230" s="9"/>
      <c r="D2230" s="9"/>
      <c r="E2230" s="25"/>
      <c r="F2230" s="25"/>
      <c r="G2230" s="25"/>
      <c r="H2230" s="25"/>
      <c r="I2230" s="33"/>
      <c r="J2230" s="229"/>
      <c r="K2230" s="255"/>
      <c r="L2230" s="255"/>
    </row>
    <row r="2231" spans="1:12">
      <c r="A2231" s="9"/>
      <c r="B2231" s="9"/>
      <c r="C2231" s="9"/>
      <c r="D2231" s="9"/>
      <c r="E2231" s="25"/>
      <c r="F2231" s="25"/>
      <c r="G2231" s="25"/>
      <c r="H2231" s="25"/>
      <c r="I2231" s="33"/>
      <c r="J2231" s="229"/>
      <c r="K2231" s="255"/>
      <c r="L2231" s="255"/>
    </row>
    <row r="2232" spans="1:12">
      <c r="A2232" s="9"/>
      <c r="B2232" s="9"/>
      <c r="C2232" s="9"/>
      <c r="D2232" s="9"/>
      <c r="E2232" s="25"/>
      <c r="F2232" s="25"/>
      <c r="G2232" s="25"/>
      <c r="H2232" s="25"/>
      <c r="I2232" s="33"/>
      <c r="J2232" s="229"/>
      <c r="K2232" s="255"/>
      <c r="L2232" s="255"/>
    </row>
    <row r="2233" spans="1:12">
      <c r="A2233" s="9"/>
      <c r="B2233" s="9"/>
      <c r="C2233" s="9"/>
      <c r="D2233" s="9"/>
      <c r="E2233" s="25"/>
      <c r="F2233" s="25"/>
      <c r="G2233" s="25"/>
      <c r="H2233" s="25"/>
      <c r="I2233" s="33"/>
      <c r="J2233" s="229"/>
      <c r="K2233" s="255"/>
      <c r="L2233" s="255"/>
    </row>
    <row r="2234" spans="1:12">
      <c r="A2234" s="9"/>
      <c r="B2234" s="9"/>
      <c r="C2234" s="9"/>
      <c r="D2234" s="9"/>
      <c r="E2234" s="25"/>
      <c r="F2234" s="25"/>
      <c r="G2234" s="25"/>
      <c r="H2234" s="25"/>
      <c r="I2234" s="33"/>
      <c r="J2234" s="229"/>
      <c r="K2234" s="255"/>
      <c r="L2234" s="255"/>
    </row>
    <row r="2235" spans="1:12">
      <c r="A2235" s="9"/>
      <c r="B2235" s="9"/>
      <c r="C2235" s="9"/>
      <c r="D2235" s="9"/>
      <c r="E2235" s="25"/>
      <c r="F2235" s="25"/>
      <c r="G2235" s="25"/>
      <c r="H2235" s="25"/>
      <c r="I2235" s="33"/>
      <c r="J2235" s="229"/>
      <c r="K2235" s="255"/>
      <c r="L2235" s="255"/>
    </row>
    <row r="2236" spans="1:12">
      <c r="A2236" s="9"/>
      <c r="B2236" s="9"/>
      <c r="C2236" s="9"/>
      <c r="D2236" s="9"/>
      <c r="E2236" s="25"/>
      <c r="F2236" s="25"/>
      <c r="G2236" s="25"/>
      <c r="H2236" s="25"/>
      <c r="I2236" s="33"/>
      <c r="J2236" s="229"/>
      <c r="K2236" s="255"/>
      <c r="L2236" s="255"/>
    </row>
    <row r="2237" spans="1:12">
      <c r="A2237" s="9"/>
      <c r="B2237" s="9"/>
      <c r="C2237" s="9"/>
      <c r="D2237" s="9"/>
      <c r="E2237" s="25"/>
      <c r="F2237" s="25"/>
      <c r="G2237" s="25"/>
      <c r="H2237" s="25"/>
      <c r="I2237" s="33"/>
      <c r="J2237" s="229"/>
      <c r="K2237" s="255"/>
      <c r="L2237" s="255"/>
    </row>
    <row r="2238" spans="1:12">
      <c r="A2238" s="9"/>
      <c r="B2238" s="9"/>
      <c r="C2238" s="9"/>
      <c r="D2238" s="9"/>
      <c r="E2238" s="25"/>
      <c r="F2238" s="25"/>
      <c r="G2238" s="25"/>
      <c r="H2238" s="25"/>
      <c r="I2238" s="33"/>
      <c r="J2238" s="229"/>
      <c r="K2238" s="255"/>
      <c r="L2238" s="255"/>
    </row>
    <row r="2239" spans="1:12">
      <c r="A2239" s="9"/>
      <c r="B2239" s="9"/>
      <c r="C2239" s="9"/>
      <c r="D2239" s="9"/>
      <c r="E2239" s="25"/>
      <c r="F2239" s="25"/>
      <c r="G2239" s="25"/>
      <c r="H2239" s="25"/>
      <c r="I2239" s="33"/>
      <c r="J2239" s="229"/>
      <c r="K2239" s="255"/>
      <c r="L2239" s="255"/>
    </row>
    <row r="2240" spans="1:12">
      <c r="A2240" s="9"/>
      <c r="B2240" s="9"/>
      <c r="C2240" s="9"/>
      <c r="D2240" s="9"/>
      <c r="E2240" s="25"/>
      <c r="F2240" s="25"/>
      <c r="G2240" s="25"/>
      <c r="H2240" s="25"/>
      <c r="I2240" s="33"/>
      <c r="J2240" s="229"/>
      <c r="K2240" s="255"/>
      <c r="L2240" s="255"/>
    </row>
    <row r="2241" spans="1:12">
      <c r="A2241" s="9"/>
      <c r="B2241" s="9"/>
      <c r="C2241" s="9"/>
      <c r="D2241" s="9"/>
      <c r="E2241" s="25"/>
      <c r="F2241" s="25"/>
      <c r="G2241" s="25"/>
      <c r="H2241" s="25"/>
      <c r="I2241" s="33"/>
      <c r="J2241" s="229"/>
      <c r="K2241" s="255"/>
      <c r="L2241" s="255"/>
    </row>
    <row r="2242" spans="1:12">
      <c r="A2242" s="9"/>
      <c r="B2242" s="9"/>
      <c r="C2242" s="9"/>
      <c r="D2242" s="9"/>
      <c r="E2242" s="25"/>
      <c r="F2242" s="25"/>
      <c r="G2242" s="25"/>
      <c r="H2242" s="25"/>
      <c r="I2242" s="33"/>
      <c r="J2242" s="229"/>
      <c r="K2242" s="255"/>
      <c r="L2242" s="255"/>
    </row>
    <row r="2243" spans="1:12">
      <c r="A2243" s="9"/>
      <c r="B2243" s="9"/>
      <c r="C2243" s="9"/>
      <c r="D2243" s="9"/>
      <c r="E2243" s="25"/>
      <c r="F2243" s="25"/>
      <c r="G2243" s="25"/>
      <c r="H2243" s="25"/>
      <c r="I2243" s="33"/>
      <c r="J2243" s="229"/>
      <c r="K2243" s="255"/>
      <c r="L2243" s="255"/>
    </row>
    <row r="2244" spans="1:12">
      <c r="A2244" s="9"/>
      <c r="B2244" s="9"/>
      <c r="C2244" s="9"/>
      <c r="D2244" s="9"/>
      <c r="E2244" s="25"/>
      <c r="F2244" s="25"/>
      <c r="G2244" s="25"/>
      <c r="H2244" s="25"/>
      <c r="I2244" s="33"/>
      <c r="J2244" s="229"/>
      <c r="K2244" s="255"/>
      <c r="L2244" s="255"/>
    </row>
    <row r="2245" spans="1:12">
      <c r="A2245" s="9"/>
      <c r="B2245" s="9"/>
      <c r="C2245" s="9"/>
      <c r="D2245" s="9"/>
      <c r="E2245" s="25"/>
      <c r="F2245" s="25"/>
      <c r="G2245" s="25"/>
      <c r="H2245" s="25"/>
      <c r="I2245" s="33"/>
      <c r="J2245" s="229"/>
      <c r="K2245" s="255"/>
      <c r="L2245" s="255"/>
    </row>
    <row r="2246" spans="1:12">
      <c r="A2246" s="9"/>
      <c r="B2246" s="9"/>
      <c r="C2246" s="9"/>
      <c r="D2246" s="9"/>
      <c r="E2246" s="25"/>
      <c r="F2246" s="25"/>
      <c r="G2246" s="25"/>
      <c r="H2246" s="25"/>
      <c r="I2246" s="33"/>
      <c r="J2246" s="229"/>
      <c r="K2246" s="255"/>
      <c r="L2246" s="255"/>
    </row>
    <row r="2247" spans="1:12">
      <c r="A2247" s="9"/>
      <c r="B2247" s="9"/>
      <c r="C2247" s="9"/>
      <c r="D2247" s="9"/>
      <c r="E2247" s="25"/>
      <c r="F2247" s="25"/>
      <c r="G2247" s="25"/>
      <c r="H2247" s="25"/>
      <c r="I2247" s="33"/>
      <c r="J2247" s="229"/>
      <c r="K2247" s="255"/>
      <c r="L2247" s="255"/>
    </row>
    <row r="2248" spans="1:12">
      <c r="A2248" s="9"/>
      <c r="B2248" s="9"/>
      <c r="C2248" s="9"/>
      <c r="D2248" s="9"/>
      <c r="E2248" s="25"/>
      <c r="F2248" s="25"/>
      <c r="G2248" s="25"/>
      <c r="H2248" s="25"/>
      <c r="I2248" s="33"/>
      <c r="J2248" s="229"/>
      <c r="K2248" s="255"/>
      <c r="L2248" s="255"/>
    </row>
    <row r="2249" spans="1:12">
      <c r="A2249" s="9"/>
      <c r="B2249" s="9"/>
      <c r="C2249" s="9"/>
      <c r="D2249" s="9"/>
      <c r="E2249" s="25"/>
      <c r="F2249" s="25"/>
      <c r="G2249" s="25"/>
      <c r="H2249" s="25"/>
      <c r="I2249" s="33"/>
      <c r="J2249" s="229"/>
      <c r="K2249" s="255"/>
      <c r="L2249" s="255"/>
    </row>
    <row r="2250" spans="1:12">
      <c r="A2250" s="9"/>
      <c r="B2250" s="9"/>
      <c r="C2250" s="9"/>
      <c r="D2250" s="9"/>
      <c r="E2250" s="25"/>
      <c r="F2250" s="25"/>
      <c r="G2250" s="25"/>
      <c r="H2250" s="25"/>
      <c r="I2250" s="33"/>
      <c r="J2250" s="229"/>
      <c r="K2250" s="255"/>
      <c r="L2250" s="255"/>
    </row>
    <row r="2251" spans="1:12">
      <c r="A2251" s="9"/>
      <c r="B2251" s="9"/>
      <c r="C2251" s="9"/>
      <c r="D2251" s="9"/>
      <c r="E2251" s="25"/>
      <c r="F2251" s="25"/>
      <c r="G2251" s="25"/>
      <c r="H2251" s="25"/>
      <c r="I2251" s="33"/>
      <c r="J2251" s="229"/>
      <c r="K2251" s="255"/>
      <c r="L2251" s="255"/>
    </row>
    <row r="2252" spans="1:12">
      <c r="A2252" s="9"/>
      <c r="B2252" s="9"/>
      <c r="C2252" s="9"/>
      <c r="D2252" s="9"/>
      <c r="E2252" s="25"/>
      <c r="F2252" s="25"/>
      <c r="G2252" s="25"/>
      <c r="H2252" s="25"/>
      <c r="I2252" s="33"/>
      <c r="J2252" s="229"/>
      <c r="K2252" s="255"/>
      <c r="L2252" s="255"/>
    </row>
    <row r="2253" spans="1:12">
      <c r="A2253" s="9"/>
      <c r="B2253" s="9"/>
      <c r="C2253" s="9"/>
      <c r="D2253" s="9"/>
      <c r="E2253" s="25"/>
      <c r="F2253" s="25"/>
      <c r="G2253" s="25"/>
      <c r="H2253" s="25"/>
      <c r="I2253" s="33"/>
      <c r="J2253" s="229"/>
      <c r="K2253" s="255"/>
      <c r="L2253" s="255"/>
    </row>
    <row r="2254" spans="1:12">
      <c r="A2254" s="9"/>
      <c r="B2254" s="9"/>
      <c r="C2254" s="9"/>
      <c r="D2254" s="9"/>
      <c r="E2254" s="25"/>
      <c r="F2254" s="25"/>
      <c r="G2254" s="25"/>
      <c r="H2254" s="25"/>
      <c r="I2254" s="33"/>
      <c r="J2254" s="229"/>
      <c r="K2254" s="255"/>
      <c r="L2254" s="255"/>
    </row>
    <row r="2255" spans="1:12">
      <c r="A2255" s="9"/>
      <c r="B2255" s="9"/>
      <c r="C2255" s="9"/>
      <c r="D2255" s="9"/>
      <c r="E2255" s="25"/>
      <c r="F2255" s="25"/>
      <c r="G2255" s="25"/>
      <c r="H2255" s="25"/>
      <c r="I2255" s="33"/>
      <c r="J2255" s="229"/>
      <c r="K2255" s="255"/>
      <c r="L2255" s="255"/>
    </row>
    <row r="2256" spans="1:12">
      <c r="A2256" s="9"/>
      <c r="B2256" s="9"/>
      <c r="C2256" s="9"/>
      <c r="D2256" s="9"/>
      <c r="E2256" s="25"/>
      <c r="F2256" s="25"/>
      <c r="G2256" s="25"/>
      <c r="H2256" s="25"/>
      <c r="I2256" s="33"/>
      <c r="J2256" s="229"/>
      <c r="K2256" s="255"/>
      <c r="L2256" s="255"/>
    </row>
    <row r="2257" spans="1:12">
      <c r="A2257" s="9"/>
      <c r="B2257" s="9"/>
      <c r="C2257" s="9"/>
      <c r="D2257" s="9"/>
      <c r="E2257" s="25"/>
      <c r="F2257" s="25"/>
      <c r="G2257" s="25"/>
      <c r="H2257" s="25"/>
      <c r="I2257" s="33"/>
      <c r="J2257" s="229"/>
      <c r="K2257" s="255"/>
      <c r="L2257" s="255"/>
    </row>
    <row r="2258" spans="1:12">
      <c r="A2258" s="9"/>
      <c r="B2258" s="9"/>
      <c r="C2258" s="9"/>
      <c r="D2258" s="9"/>
      <c r="E2258" s="25"/>
      <c r="F2258" s="25"/>
      <c r="G2258" s="25"/>
      <c r="H2258" s="25"/>
      <c r="I2258" s="33"/>
      <c r="J2258" s="229"/>
      <c r="K2258" s="255"/>
      <c r="L2258" s="255"/>
    </row>
    <row r="2259" spans="1:12">
      <c r="A2259" s="9"/>
      <c r="B2259" s="9"/>
      <c r="C2259" s="9"/>
      <c r="D2259" s="9"/>
      <c r="E2259" s="25"/>
      <c r="F2259" s="25"/>
      <c r="G2259" s="25"/>
      <c r="H2259" s="25"/>
      <c r="I2259" s="33"/>
      <c r="J2259" s="229"/>
      <c r="K2259" s="255"/>
      <c r="L2259" s="255"/>
    </row>
    <row r="2260" spans="1:12">
      <c r="A2260" s="9"/>
      <c r="B2260" s="9"/>
      <c r="C2260" s="9"/>
      <c r="D2260" s="9"/>
      <c r="E2260" s="25"/>
      <c r="F2260" s="25"/>
      <c r="G2260" s="25"/>
      <c r="H2260" s="25"/>
      <c r="I2260" s="33"/>
      <c r="J2260" s="229"/>
      <c r="K2260" s="255"/>
      <c r="L2260" s="255"/>
    </row>
    <row r="2261" spans="1:12">
      <c r="A2261" s="9"/>
      <c r="B2261" s="9"/>
      <c r="C2261" s="9"/>
      <c r="D2261" s="9"/>
      <c r="E2261" s="25"/>
      <c r="F2261" s="25"/>
      <c r="G2261" s="25"/>
      <c r="H2261" s="25"/>
      <c r="I2261" s="33"/>
      <c r="J2261" s="229"/>
      <c r="K2261" s="255"/>
      <c r="L2261" s="255"/>
    </row>
    <row r="2262" spans="1:12">
      <c r="A2262" s="9"/>
      <c r="B2262" s="9"/>
      <c r="C2262" s="9"/>
      <c r="D2262" s="9"/>
      <c r="E2262" s="25"/>
      <c r="F2262" s="25"/>
      <c r="G2262" s="25"/>
      <c r="H2262" s="25"/>
      <c r="I2262" s="33"/>
      <c r="J2262" s="229"/>
      <c r="K2262" s="255"/>
      <c r="L2262" s="255"/>
    </row>
    <row r="2263" spans="1:12">
      <c r="A2263" s="9"/>
      <c r="B2263" s="9"/>
      <c r="C2263" s="9"/>
      <c r="D2263" s="9"/>
      <c r="E2263" s="25"/>
      <c r="F2263" s="25"/>
      <c r="G2263" s="25"/>
      <c r="H2263" s="25"/>
      <c r="I2263" s="33"/>
      <c r="J2263" s="229"/>
      <c r="K2263" s="255"/>
      <c r="L2263" s="255"/>
    </row>
    <row r="2264" spans="1:12">
      <c r="A2264" s="9"/>
      <c r="B2264" s="9"/>
      <c r="C2264" s="9"/>
      <c r="D2264" s="9"/>
      <c r="E2264" s="25"/>
      <c r="F2264" s="25"/>
      <c r="G2264" s="25"/>
      <c r="H2264" s="25"/>
      <c r="I2264" s="33"/>
      <c r="J2264" s="229"/>
      <c r="K2264" s="255"/>
      <c r="L2264" s="255"/>
    </row>
    <row r="2265" spans="1:12">
      <c r="A2265" s="9"/>
      <c r="B2265" s="9"/>
      <c r="C2265" s="9"/>
      <c r="D2265" s="9"/>
      <c r="E2265" s="25"/>
      <c r="F2265" s="25"/>
      <c r="G2265" s="25"/>
      <c r="H2265" s="25"/>
      <c r="I2265" s="33"/>
      <c r="J2265" s="229"/>
      <c r="K2265" s="255"/>
      <c r="L2265" s="255"/>
    </row>
    <row r="2266" spans="1:12">
      <c r="A2266" s="9"/>
      <c r="B2266" s="9"/>
      <c r="C2266" s="9"/>
      <c r="D2266" s="9"/>
      <c r="E2266" s="25"/>
      <c r="F2266" s="25"/>
      <c r="G2266" s="25"/>
      <c r="H2266" s="25"/>
      <c r="I2266" s="33"/>
      <c r="J2266" s="229"/>
      <c r="K2266" s="255"/>
      <c r="L2266" s="255"/>
    </row>
    <row r="2267" spans="1:12">
      <c r="A2267" s="9"/>
      <c r="B2267" s="9"/>
      <c r="C2267" s="9"/>
      <c r="D2267" s="9"/>
      <c r="E2267" s="25"/>
      <c r="F2267" s="25"/>
      <c r="G2267" s="25"/>
      <c r="H2267" s="25"/>
      <c r="I2267" s="33"/>
      <c r="J2267" s="229"/>
      <c r="K2267" s="255"/>
      <c r="L2267" s="255"/>
    </row>
    <row r="2268" spans="1:12">
      <c r="A2268" s="9"/>
      <c r="B2268" s="9"/>
      <c r="C2268" s="9"/>
      <c r="D2268" s="9"/>
      <c r="E2268" s="25"/>
      <c r="F2268" s="25"/>
      <c r="G2268" s="25"/>
      <c r="H2268" s="25"/>
      <c r="I2268" s="33"/>
      <c r="J2268" s="229"/>
      <c r="K2268" s="255"/>
      <c r="L2268" s="255"/>
    </row>
    <row r="2269" spans="1:12">
      <c r="A2269" s="9"/>
      <c r="B2269" s="9"/>
      <c r="C2269" s="9"/>
      <c r="D2269" s="9"/>
      <c r="E2269" s="25"/>
      <c r="F2269" s="25"/>
      <c r="G2269" s="25"/>
      <c r="H2269" s="25"/>
      <c r="I2269" s="33"/>
      <c r="J2269" s="229"/>
      <c r="K2269" s="255"/>
      <c r="L2269" s="255"/>
    </row>
    <row r="2270" spans="1:12">
      <c r="A2270" s="9"/>
      <c r="B2270" s="9"/>
      <c r="C2270" s="9"/>
      <c r="D2270" s="9"/>
      <c r="E2270" s="25"/>
      <c r="F2270" s="25"/>
      <c r="G2270" s="25"/>
      <c r="H2270" s="25"/>
      <c r="I2270" s="33"/>
      <c r="J2270" s="229"/>
      <c r="K2270" s="255"/>
      <c r="L2270" s="255"/>
    </row>
    <row r="2271" spans="1:12">
      <c r="A2271" s="9"/>
      <c r="B2271" s="9"/>
      <c r="C2271" s="9"/>
      <c r="D2271" s="9"/>
      <c r="E2271" s="25"/>
      <c r="F2271" s="25"/>
      <c r="G2271" s="25"/>
      <c r="H2271" s="25"/>
      <c r="I2271" s="33"/>
      <c r="J2271" s="229"/>
      <c r="K2271" s="255"/>
      <c r="L2271" s="255"/>
    </row>
    <row r="2272" spans="1:12">
      <c r="A2272" s="9"/>
      <c r="B2272" s="9"/>
      <c r="C2272" s="9"/>
      <c r="D2272" s="9"/>
      <c r="E2272" s="25"/>
      <c r="F2272" s="25"/>
      <c r="G2272" s="25"/>
      <c r="H2272" s="25"/>
      <c r="I2272" s="33"/>
      <c r="J2272" s="229"/>
      <c r="K2272" s="255"/>
      <c r="L2272" s="255"/>
    </row>
    <row r="2273" spans="1:12">
      <c r="A2273" s="9"/>
      <c r="B2273" s="9"/>
      <c r="C2273" s="9"/>
      <c r="D2273" s="9"/>
      <c r="E2273" s="25"/>
      <c r="F2273" s="25"/>
      <c r="G2273" s="25"/>
      <c r="H2273" s="25"/>
      <c r="I2273" s="33"/>
      <c r="J2273" s="229"/>
      <c r="K2273" s="255"/>
      <c r="L2273" s="255"/>
    </row>
    <row r="2274" spans="1:12">
      <c r="A2274" s="9"/>
      <c r="B2274" s="9"/>
      <c r="C2274" s="9"/>
      <c r="D2274" s="9"/>
      <c r="E2274" s="25"/>
      <c r="F2274" s="25"/>
      <c r="G2274" s="25"/>
      <c r="H2274" s="25"/>
      <c r="I2274" s="33"/>
      <c r="J2274" s="229"/>
      <c r="K2274" s="255"/>
      <c r="L2274" s="255"/>
    </row>
    <row r="2275" spans="1:12">
      <c r="A2275" s="9"/>
      <c r="B2275" s="9"/>
      <c r="C2275" s="9"/>
      <c r="D2275" s="9"/>
      <c r="E2275" s="25"/>
      <c r="F2275" s="25"/>
      <c r="G2275" s="25"/>
      <c r="H2275" s="25"/>
      <c r="I2275" s="33"/>
      <c r="J2275" s="229"/>
      <c r="K2275" s="255"/>
      <c r="L2275" s="255"/>
    </row>
    <row r="2276" spans="1:12">
      <c r="A2276" s="9"/>
      <c r="B2276" s="9"/>
      <c r="C2276" s="9"/>
      <c r="D2276" s="9"/>
      <c r="E2276" s="25"/>
      <c r="F2276" s="25"/>
      <c r="G2276" s="25"/>
      <c r="H2276" s="25"/>
      <c r="I2276" s="33"/>
      <c r="J2276" s="229"/>
      <c r="K2276" s="255"/>
      <c r="L2276" s="255"/>
    </row>
    <row r="2277" spans="1:12">
      <c r="A2277" s="9"/>
      <c r="B2277" s="9"/>
      <c r="C2277" s="9"/>
      <c r="D2277" s="9"/>
      <c r="E2277" s="25"/>
      <c r="F2277" s="25"/>
      <c r="G2277" s="25"/>
      <c r="H2277" s="25"/>
      <c r="I2277" s="33"/>
      <c r="J2277" s="229"/>
      <c r="K2277" s="255"/>
      <c r="L2277" s="255"/>
    </row>
    <row r="2278" spans="1:12">
      <c r="A2278" s="9"/>
      <c r="B2278" s="9"/>
      <c r="C2278" s="9"/>
      <c r="D2278" s="9"/>
      <c r="E2278" s="25"/>
      <c r="F2278" s="25"/>
      <c r="G2278" s="25"/>
      <c r="H2278" s="25"/>
      <c r="I2278" s="33"/>
      <c r="J2278" s="229"/>
      <c r="K2278" s="255"/>
      <c r="L2278" s="255"/>
    </row>
    <row r="2279" spans="1:12">
      <c r="A2279" s="9"/>
      <c r="B2279" s="9"/>
      <c r="C2279" s="9"/>
      <c r="D2279" s="9"/>
      <c r="E2279" s="25"/>
      <c r="F2279" s="25"/>
      <c r="G2279" s="25"/>
      <c r="H2279" s="25"/>
      <c r="I2279" s="33"/>
      <c r="J2279" s="229"/>
      <c r="K2279" s="255"/>
      <c r="L2279" s="255"/>
    </row>
    <row r="2280" spans="1:12">
      <c r="A2280" s="9"/>
      <c r="B2280" s="9"/>
      <c r="C2280" s="9"/>
      <c r="D2280" s="9"/>
      <c r="E2280" s="25"/>
      <c r="F2280" s="25"/>
      <c r="G2280" s="25"/>
      <c r="H2280" s="25"/>
      <c r="I2280" s="33"/>
      <c r="J2280" s="229"/>
      <c r="K2280" s="255"/>
      <c r="L2280" s="255"/>
    </row>
    <row r="2281" spans="1:12">
      <c r="A2281" s="9"/>
      <c r="B2281" s="9"/>
      <c r="C2281" s="9"/>
      <c r="D2281" s="9"/>
      <c r="E2281" s="25"/>
      <c r="F2281" s="25"/>
      <c r="G2281" s="25"/>
      <c r="H2281" s="25"/>
      <c r="I2281" s="33"/>
      <c r="J2281" s="229"/>
      <c r="K2281" s="255"/>
      <c r="L2281" s="255"/>
    </row>
    <row r="2282" spans="1:12">
      <c r="A2282" s="9"/>
      <c r="B2282" s="9"/>
      <c r="C2282" s="9"/>
      <c r="D2282" s="9"/>
      <c r="E2282" s="25"/>
      <c r="F2282" s="25"/>
      <c r="G2282" s="25"/>
      <c r="H2282" s="25"/>
      <c r="I2282" s="33"/>
      <c r="J2282" s="229"/>
      <c r="K2282" s="255"/>
      <c r="L2282" s="255"/>
    </row>
    <row r="2283" spans="1:12">
      <c r="A2283" s="9"/>
      <c r="B2283" s="9"/>
      <c r="C2283" s="9"/>
      <c r="D2283" s="9"/>
      <c r="E2283" s="25"/>
      <c r="F2283" s="25"/>
      <c r="G2283" s="25"/>
      <c r="H2283" s="25"/>
      <c r="I2283" s="33"/>
      <c r="J2283" s="229"/>
      <c r="K2283" s="255"/>
      <c r="L2283" s="255"/>
    </row>
    <row r="2284" spans="1:12">
      <c r="A2284" s="9"/>
      <c r="B2284" s="9"/>
      <c r="C2284" s="9"/>
      <c r="D2284" s="9"/>
      <c r="E2284" s="25"/>
      <c r="F2284" s="25"/>
      <c r="G2284" s="25"/>
      <c r="H2284" s="25"/>
      <c r="I2284" s="33"/>
      <c r="J2284" s="229"/>
      <c r="K2284" s="255"/>
      <c r="L2284" s="255"/>
    </row>
    <row r="2285" spans="1:12">
      <c r="A2285" s="9"/>
      <c r="B2285" s="9"/>
      <c r="C2285" s="9"/>
      <c r="D2285" s="9"/>
      <c r="E2285" s="25"/>
      <c r="F2285" s="25"/>
      <c r="G2285" s="25"/>
      <c r="H2285" s="25"/>
      <c r="I2285" s="33"/>
      <c r="J2285" s="229"/>
      <c r="K2285" s="255"/>
      <c r="L2285" s="255"/>
    </row>
    <row r="2286" spans="1:12">
      <c r="A2286" s="9"/>
      <c r="B2286" s="9"/>
      <c r="C2286" s="9"/>
      <c r="D2286" s="9"/>
      <c r="E2286" s="25"/>
      <c r="F2286" s="25"/>
      <c r="G2286" s="25"/>
      <c r="H2286" s="25"/>
      <c r="I2286" s="33"/>
      <c r="J2286" s="229"/>
      <c r="K2286" s="255"/>
      <c r="L2286" s="255"/>
    </row>
    <row r="2287" spans="1:12">
      <c r="A2287" s="9"/>
      <c r="B2287" s="9"/>
      <c r="C2287" s="9"/>
      <c r="D2287" s="9"/>
      <c r="E2287" s="25"/>
      <c r="F2287" s="25"/>
      <c r="G2287" s="25"/>
      <c r="H2287" s="25"/>
      <c r="I2287" s="33"/>
      <c r="J2287" s="229"/>
      <c r="K2287" s="255"/>
      <c r="L2287" s="255"/>
    </row>
    <row r="2288" spans="1:12">
      <c r="A2288" s="9"/>
      <c r="B2288" s="9"/>
      <c r="C2288" s="9"/>
      <c r="D2288" s="9"/>
      <c r="E2288" s="25"/>
      <c r="F2288" s="25"/>
      <c r="G2288" s="25"/>
      <c r="H2288" s="25"/>
      <c r="I2288" s="33"/>
      <c r="J2288" s="229"/>
      <c r="K2288" s="255"/>
      <c r="L2288" s="255"/>
    </row>
    <row r="2289" spans="1:12">
      <c r="A2289" s="9"/>
      <c r="B2289" s="9"/>
      <c r="C2289" s="9"/>
      <c r="D2289" s="9"/>
      <c r="E2289" s="25"/>
      <c r="F2289" s="25"/>
      <c r="G2289" s="25"/>
      <c r="H2289" s="25"/>
      <c r="I2289" s="33"/>
      <c r="J2289" s="229"/>
      <c r="K2289" s="255"/>
      <c r="L2289" s="255"/>
    </row>
    <row r="2290" spans="1:12">
      <c r="A2290" s="9"/>
      <c r="B2290" s="9"/>
      <c r="C2290" s="9"/>
      <c r="D2290" s="9"/>
      <c r="E2290" s="25"/>
      <c r="F2290" s="25"/>
      <c r="G2290" s="25"/>
      <c r="H2290" s="25"/>
      <c r="I2290" s="33"/>
      <c r="J2290" s="229"/>
      <c r="K2290" s="255"/>
      <c r="L2290" s="255"/>
    </row>
    <row r="2291" spans="1:12">
      <c r="A2291" s="9"/>
      <c r="B2291" s="9"/>
      <c r="C2291" s="9"/>
      <c r="D2291" s="9"/>
      <c r="E2291" s="25"/>
      <c r="F2291" s="25"/>
      <c r="G2291" s="25"/>
      <c r="H2291" s="25"/>
      <c r="I2291" s="33"/>
      <c r="J2291" s="229"/>
      <c r="K2291" s="255"/>
      <c r="L2291" s="255"/>
    </row>
    <row r="2292" spans="1:12">
      <c r="A2292" s="9"/>
      <c r="B2292" s="9"/>
      <c r="C2292" s="9"/>
      <c r="D2292" s="9"/>
      <c r="E2292" s="25"/>
      <c r="F2292" s="25"/>
      <c r="G2292" s="25"/>
      <c r="H2292" s="25"/>
      <c r="I2292" s="33"/>
      <c r="J2292" s="229"/>
      <c r="K2292" s="255"/>
      <c r="L2292" s="255"/>
    </row>
    <row r="2293" spans="1:12">
      <c r="A2293" s="9"/>
      <c r="B2293" s="9"/>
      <c r="C2293" s="9"/>
      <c r="D2293" s="9"/>
      <c r="E2293" s="25"/>
      <c r="F2293" s="25"/>
      <c r="G2293" s="25"/>
      <c r="H2293" s="25"/>
      <c r="I2293" s="33"/>
      <c r="J2293" s="229"/>
      <c r="K2293" s="255"/>
      <c r="L2293" s="255"/>
    </row>
    <row r="2294" spans="1:12">
      <c r="A2294" s="9"/>
      <c r="B2294" s="9"/>
      <c r="C2294" s="9"/>
      <c r="D2294" s="9"/>
      <c r="E2294" s="25"/>
      <c r="F2294" s="25"/>
      <c r="G2294" s="25"/>
      <c r="H2294" s="25"/>
      <c r="I2294" s="33"/>
      <c r="J2294" s="229"/>
      <c r="K2294" s="255"/>
      <c r="L2294" s="255"/>
    </row>
    <row r="2295" spans="1:12">
      <c r="A2295" s="9"/>
      <c r="B2295" s="9"/>
      <c r="C2295" s="9"/>
      <c r="D2295" s="9"/>
      <c r="E2295" s="25"/>
      <c r="F2295" s="25"/>
      <c r="G2295" s="25"/>
      <c r="H2295" s="25"/>
      <c r="I2295" s="33"/>
      <c r="J2295" s="229"/>
      <c r="K2295" s="255"/>
      <c r="L2295" s="255"/>
    </row>
    <row r="2296" spans="1:12">
      <c r="A2296" s="9"/>
      <c r="B2296" s="9"/>
      <c r="C2296" s="9"/>
      <c r="D2296" s="9"/>
      <c r="E2296" s="25"/>
      <c r="F2296" s="25"/>
      <c r="G2296" s="25"/>
      <c r="H2296" s="25"/>
      <c r="I2296" s="33"/>
      <c r="J2296" s="229"/>
      <c r="K2296" s="255"/>
      <c r="L2296" s="255"/>
    </row>
    <row r="2297" spans="1:12">
      <c r="A2297" s="9"/>
      <c r="B2297" s="9"/>
      <c r="C2297" s="9"/>
      <c r="D2297" s="9"/>
      <c r="E2297" s="25"/>
      <c r="F2297" s="25"/>
      <c r="G2297" s="25"/>
      <c r="H2297" s="25"/>
      <c r="I2297" s="33"/>
      <c r="J2297" s="229"/>
      <c r="K2297" s="255"/>
      <c r="L2297" s="255"/>
    </row>
    <row r="2298" spans="1:12">
      <c r="A2298" s="9"/>
      <c r="B2298" s="9"/>
      <c r="C2298" s="9"/>
      <c r="D2298" s="9"/>
      <c r="E2298" s="25"/>
      <c r="F2298" s="25"/>
      <c r="G2298" s="25"/>
      <c r="H2298" s="25"/>
      <c r="I2298" s="33"/>
      <c r="J2298" s="229"/>
      <c r="K2298" s="255"/>
      <c r="L2298" s="255"/>
    </row>
    <row r="2299" spans="1:12">
      <c r="A2299" s="9"/>
      <c r="B2299" s="9"/>
      <c r="C2299" s="9"/>
      <c r="D2299" s="9"/>
      <c r="E2299" s="25"/>
      <c r="F2299" s="25"/>
      <c r="G2299" s="25"/>
      <c r="H2299" s="25"/>
      <c r="I2299" s="33"/>
      <c r="J2299" s="229"/>
      <c r="K2299" s="255"/>
      <c r="L2299" s="255"/>
    </row>
    <row r="2300" spans="1:12">
      <c r="A2300" s="9"/>
      <c r="B2300" s="9"/>
      <c r="C2300" s="9"/>
      <c r="D2300" s="9"/>
      <c r="E2300" s="25"/>
      <c r="F2300" s="25"/>
      <c r="G2300" s="25"/>
      <c r="H2300" s="25"/>
      <c r="I2300" s="33"/>
      <c r="J2300" s="229"/>
      <c r="K2300" s="255"/>
      <c r="L2300" s="255"/>
    </row>
    <row r="2301" spans="1:12">
      <c r="A2301" s="9"/>
      <c r="B2301" s="9"/>
      <c r="C2301" s="9"/>
      <c r="D2301" s="9"/>
      <c r="E2301" s="25"/>
      <c r="F2301" s="25"/>
      <c r="G2301" s="25"/>
      <c r="H2301" s="25"/>
      <c r="I2301" s="33"/>
      <c r="J2301" s="229"/>
      <c r="K2301" s="255"/>
      <c r="L2301" s="255"/>
    </row>
    <row r="2302" spans="1:12">
      <c r="A2302" s="9"/>
      <c r="B2302" s="9"/>
      <c r="C2302" s="9"/>
      <c r="D2302" s="9"/>
      <c r="E2302" s="25"/>
      <c r="F2302" s="25"/>
      <c r="G2302" s="25"/>
      <c r="H2302" s="25"/>
      <c r="I2302" s="33"/>
      <c r="J2302" s="229"/>
      <c r="K2302" s="255"/>
      <c r="L2302" s="255"/>
    </row>
    <row r="2303" spans="1:12">
      <c r="A2303" s="9"/>
      <c r="B2303" s="9"/>
      <c r="C2303" s="9"/>
      <c r="D2303" s="9"/>
      <c r="E2303" s="25"/>
      <c r="F2303" s="25"/>
      <c r="G2303" s="25"/>
      <c r="H2303" s="25"/>
      <c r="I2303" s="33"/>
      <c r="J2303" s="229"/>
      <c r="K2303" s="255"/>
      <c r="L2303" s="255"/>
    </row>
    <row r="2304" spans="1:12">
      <c r="A2304" s="9"/>
      <c r="B2304" s="9"/>
      <c r="C2304" s="9"/>
      <c r="D2304" s="9"/>
      <c r="E2304" s="25"/>
      <c r="F2304" s="25"/>
      <c r="G2304" s="25"/>
      <c r="H2304" s="25"/>
      <c r="I2304" s="33"/>
      <c r="J2304" s="229"/>
      <c r="K2304" s="255"/>
      <c r="L2304" s="255"/>
    </row>
    <row r="2305" spans="1:12">
      <c r="A2305" s="9"/>
      <c r="B2305" s="9"/>
      <c r="C2305" s="9"/>
      <c r="D2305" s="9"/>
      <c r="E2305" s="25"/>
      <c r="F2305" s="25"/>
      <c r="G2305" s="25"/>
      <c r="H2305" s="25"/>
      <c r="I2305" s="33"/>
      <c r="J2305" s="229"/>
      <c r="K2305" s="255"/>
      <c r="L2305" s="255"/>
    </row>
    <row r="2306" spans="1:12">
      <c r="A2306" s="9"/>
      <c r="B2306" s="9"/>
      <c r="C2306" s="9"/>
      <c r="D2306" s="9"/>
      <c r="E2306" s="25"/>
      <c r="F2306" s="25"/>
      <c r="G2306" s="25"/>
      <c r="H2306" s="25"/>
      <c r="I2306" s="33"/>
      <c r="J2306" s="229"/>
      <c r="K2306" s="255"/>
      <c r="L2306" s="255"/>
    </row>
    <row r="2307" spans="1:12">
      <c r="A2307" s="9"/>
      <c r="B2307" s="9"/>
      <c r="C2307" s="9"/>
      <c r="D2307" s="9"/>
      <c r="E2307" s="25"/>
      <c r="F2307" s="25"/>
      <c r="G2307" s="25"/>
      <c r="H2307" s="25"/>
      <c r="I2307" s="33"/>
      <c r="J2307" s="229"/>
      <c r="K2307" s="255"/>
      <c r="L2307" s="255"/>
    </row>
    <row r="2308" spans="1:12">
      <c r="A2308" s="9"/>
      <c r="B2308" s="9"/>
      <c r="C2308" s="9"/>
      <c r="D2308" s="9"/>
      <c r="E2308" s="25"/>
      <c r="F2308" s="25"/>
      <c r="G2308" s="25"/>
      <c r="H2308" s="25"/>
      <c r="I2308" s="33"/>
      <c r="J2308" s="229"/>
      <c r="K2308" s="255"/>
      <c r="L2308" s="255"/>
    </row>
    <row r="2309" spans="1:12">
      <c r="A2309" s="9"/>
      <c r="B2309" s="9"/>
      <c r="C2309" s="9"/>
      <c r="D2309" s="9"/>
      <c r="E2309" s="25"/>
      <c r="F2309" s="25"/>
      <c r="G2309" s="25"/>
      <c r="H2309" s="25"/>
      <c r="I2309" s="33"/>
      <c r="J2309" s="229"/>
      <c r="K2309" s="255"/>
      <c r="L2309" s="255"/>
    </row>
    <row r="2310" spans="1:12">
      <c r="A2310" s="9"/>
      <c r="B2310" s="9"/>
      <c r="C2310" s="9"/>
      <c r="D2310" s="9"/>
      <c r="E2310" s="25"/>
      <c r="F2310" s="25"/>
      <c r="G2310" s="25"/>
      <c r="H2310" s="25"/>
      <c r="I2310" s="33"/>
      <c r="J2310" s="229"/>
      <c r="K2310" s="255"/>
      <c r="L2310" s="255"/>
    </row>
    <row r="2311" spans="1:12">
      <c r="A2311" s="9"/>
      <c r="B2311" s="9"/>
      <c r="C2311" s="9"/>
      <c r="D2311" s="9"/>
      <c r="E2311" s="25"/>
      <c r="F2311" s="25"/>
      <c r="G2311" s="25"/>
      <c r="H2311" s="25"/>
      <c r="I2311" s="33"/>
      <c r="J2311" s="229"/>
      <c r="K2311" s="255"/>
      <c r="L2311" s="255"/>
    </row>
    <row r="2312" spans="1:12">
      <c r="A2312" s="9"/>
      <c r="B2312" s="9"/>
      <c r="C2312" s="9"/>
      <c r="D2312" s="9"/>
      <c r="E2312" s="25"/>
      <c r="F2312" s="25"/>
      <c r="G2312" s="25"/>
      <c r="H2312" s="25"/>
      <c r="I2312" s="33"/>
      <c r="J2312" s="229"/>
      <c r="K2312" s="255"/>
      <c r="L2312" s="255"/>
    </row>
    <row r="2313" spans="1:12">
      <c r="A2313" s="9"/>
      <c r="B2313" s="9"/>
      <c r="C2313" s="9"/>
      <c r="D2313" s="9"/>
      <c r="E2313" s="25"/>
      <c r="F2313" s="25"/>
      <c r="G2313" s="25"/>
      <c r="H2313" s="25"/>
      <c r="I2313" s="33"/>
      <c r="J2313" s="229"/>
      <c r="K2313" s="255"/>
      <c r="L2313" s="255"/>
    </row>
    <row r="2314" spans="1:12">
      <c r="A2314" s="9"/>
      <c r="B2314" s="9"/>
      <c r="C2314" s="9"/>
      <c r="D2314" s="9"/>
      <c r="E2314" s="25"/>
      <c r="F2314" s="25"/>
      <c r="G2314" s="25"/>
      <c r="H2314" s="25"/>
      <c r="I2314" s="33"/>
      <c r="J2314" s="229"/>
      <c r="K2314" s="255"/>
      <c r="L2314" s="255"/>
    </row>
    <row r="2315" spans="1:12">
      <c r="A2315" s="9"/>
      <c r="B2315" s="9"/>
      <c r="C2315" s="9"/>
      <c r="D2315" s="9"/>
      <c r="E2315" s="25"/>
      <c r="F2315" s="25"/>
      <c r="G2315" s="25"/>
      <c r="H2315" s="25"/>
      <c r="I2315" s="33"/>
      <c r="J2315" s="229"/>
      <c r="K2315" s="255"/>
      <c r="L2315" s="255"/>
    </row>
    <row r="2316" spans="1:12">
      <c r="A2316" s="9"/>
      <c r="B2316" s="9"/>
      <c r="C2316" s="9"/>
      <c r="D2316" s="9"/>
      <c r="E2316" s="25"/>
      <c r="F2316" s="25"/>
      <c r="G2316" s="25"/>
      <c r="H2316" s="25"/>
      <c r="I2316" s="33"/>
      <c r="J2316" s="229"/>
      <c r="K2316" s="255"/>
      <c r="L2316" s="255"/>
    </row>
    <row r="2317" spans="1:12">
      <c r="A2317" s="9"/>
      <c r="B2317" s="9"/>
      <c r="C2317" s="9"/>
      <c r="D2317" s="9"/>
      <c r="E2317" s="25"/>
      <c r="F2317" s="25"/>
      <c r="G2317" s="25"/>
      <c r="H2317" s="25"/>
      <c r="I2317" s="33"/>
      <c r="J2317" s="229"/>
      <c r="K2317" s="255"/>
      <c r="L2317" s="255"/>
    </row>
    <row r="2318" spans="1:12">
      <c r="A2318" s="9"/>
      <c r="B2318" s="9"/>
      <c r="C2318" s="9"/>
      <c r="D2318" s="9"/>
      <c r="E2318" s="25"/>
      <c r="F2318" s="25"/>
      <c r="G2318" s="25"/>
      <c r="H2318" s="25"/>
      <c r="I2318" s="33"/>
      <c r="J2318" s="229"/>
      <c r="K2318" s="255"/>
      <c r="L2318" s="255"/>
    </row>
    <row r="2319" spans="1:12">
      <c r="A2319" s="9"/>
      <c r="B2319" s="9"/>
      <c r="C2319" s="9"/>
      <c r="D2319" s="9"/>
      <c r="E2319" s="25"/>
      <c r="F2319" s="25"/>
      <c r="G2319" s="25"/>
      <c r="H2319" s="25"/>
      <c r="I2319" s="33"/>
      <c r="J2319" s="229"/>
      <c r="K2319" s="255"/>
      <c r="L2319" s="255"/>
    </row>
    <row r="2320" spans="1:12">
      <c r="A2320" s="9"/>
      <c r="B2320" s="9"/>
      <c r="C2320" s="9"/>
      <c r="D2320" s="9"/>
      <c r="E2320" s="25"/>
      <c r="F2320" s="25"/>
      <c r="G2320" s="25"/>
      <c r="H2320" s="25"/>
      <c r="I2320" s="33"/>
      <c r="J2320" s="229"/>
      <c r="K2320" s="255"/>
      <c r="L2320" s="255"/>
    </row>
    <row r="2321" spans="1:12">
      <c r="A2321" s="9"/>
      <c r="B2321" s="9"/>
      <c r="C2321" s="9"/>
      <c r="D2321" s="9"/>
      <c r="E2321" s="25"/>
      <c r="F2321" s="25"/>
      <c r="G2321" s="25"/>
      <c r="H2321" s="25"/>
      <c r="I2321" s="33"/>
      <c r="J2321" s="229"/>
      <c r="K2321" s="255"/>
      <c r="L2321" s="255"/>
    </row>
    <row r="2322" spans="1:12">
      <c r="A2322" s="9"/>
      <c r="B2322" s="9"/>
      <c r="C2322" s="9"/>
      <c r="D2322" s="9"/>
      <c r="E2322" s="25"/>
      <c r="F2322" s="25"/>
      <c r="G2322" s="25"/>
      <c r="H2322" s="25"/>
      <c r="I2322" s="33"/>
      <c r="J2322" s="229"/>
      <c r="K2322" s="255"/>
      <c r="L2322" s="255"/>
    </row>
    <row r="2323" spans="1:12">
      <c r="A2323" s="9"/>
      <c r="B2323" s="9"/>
      <c r="C2323" s="9"/>
      <c r="D2323" s="9"/>
      <c r="E2323" s="25"/>
      <c r="F2323" s="25"/>
      <c r="G2323" s="25"/>
      <c r="H2323" s="25"/>
      <c r="I2323" s="33"/>
      <c r="J2323" s="229"/>
      <c r="K2323" s="255"/>
      <c r="L2323" s="255"/>
    </row>
    <row r="2324" spans="1:12">
      <c r="A2324" s="9"/>
      <c r="B2324" s="9"/>
      <c r="C2324" s="9"/>
      <c r="D2324" s="9"/>
      <c r="E2324" s="25"/>
      <c r="F2324" s="25"/>
      <c r="G2324" s="25"/>
      <c r="H2324" s="25"/>
      <c r="I2324" s="33"/>
      <c r="J2324" s="229"/>
      <c r="K2324" s="255"/>
      <c r="L2324" s="255"/>
    </row>
    <row r="2325" spans="1:12">
      <c r="A2325" s="9"/>
      <c r="B2325" s="9"/>
      <c r="C2325" s="9"/>
      <c r="D2325" s="9"/>
      <c r="E2325" s="25"/>
      <c r="F2325" s="25"/>
      <c r="G2325" s="25"/>
      <c r="H2325" s="25"/>
      <c r="I2325" s="33"/>
      <c r="J2325" s="229"/>
      <c r="K2325" s="255"/>
      <c r="L2325" s="255"/>
    </row>
    <row r="2326" spans="1:12">
      <c r="A2326" s="9"/>
      <c r="B2326" s="9"/>
      <c r="C2326" s="9"/>
      <c r="D2326" s="9"/>
      <c r="E2326" s="25"/>
      <c r="F2326" s="25"/>
      <c r="G2326" s="25"/>
      <c r="H2326" s="25"/>
      <c r="I2326" s="33"/>
      <c r="J2326" s="229"/>
      <c r="K2326" s="255"/>
      <c r="L2326" s="255"/>
    </row>
    <row r="2327" spans="1:12">
      <c r="A2327" s="9"/>
      <c r="B2327" s="9"/>
      <c r="C2327" s="9"/>
      <c r="D2327" s="9"/>
      <c r="E2327" s="25"/>
      <c r="F2327" s="25"/>
      <c r="G2327" s="25"/>
      <c r="H2327" s="25"/>
      <c r="I2327" s="33"/>
      <c r="J2327" s="229"/>
      <c r="K2327" s="255"/>
      <c r="L2327" s="255"/>
    </row>
    <row r="2328" spans="1:12">
      <c r="A2328" s="9"/>
      <c r="B2328" s="9"/>
      <c r="C2328" s="9"/>
      <c r="D2328" s="9"/>
      <c r="E2328" s="25"/>
      <c r="F2328" s="25"/>
      <c r="G2328" s="25"/>
      <c r="H2328" s="25"/>
      <c r="I2328" s="33"/>
      <c r="J2328" s="229"/>
      <c r="K2328" s="255"/>
      <c r="L2328" s="255"/>
    </row>
    <row r="2329" spans="1:12">
      <c r="A2329" s="9"/>
      <c r="B2329" s="9"/>
      <c r="C2329" s="9"/>
      <c r="D2329" s="9"/>
      <c r="E2329" s="25"/>
      <c r="F2329" s="25"/>
      <c r="G2329" s="25"/>
      <c r="H2329" s="25"/>
      <c r="I2329" s="33"/>
      <c r="J2329" s="229"/>
      <c r="K2329" s="255"/>
      <c r="L2329" s="255"/>
    </row>
    <row r="2330" spans="1:12">
      <c r="A2330" s="9"/>
      <c r="B2330" s="9"/>
      <c r="C2330" s="9"/>
      <c r="D2330" s="9"/>
      <c r="E2330" s="25"/>
      <c r="F2330" s="25"/>
      <c r="G2330" s="25"/>
      <c r="H2330" s="25"/>
      <c r="I2330" s="33"/>
      <c r="J2330" s="229"/>
      <c r="K2330" s="255"/>
      <c r="L2330" s="255"/>
    </row>
    <row r="2331" spans="1:12">
      <c r="A2331" s="9"/>
      <c r="B2331" s="9"/>
      <c r="C2331" s="9"/>
      <c r="D2331" s="9"/>
      <c r="E2331" s="25"/>
      <c r="F2331" s="25"/>
      <c r="G2331" s="25"/>
      <c r="H2331" s="25"/>
      <c r="I2331" s="33"/>
      <c r="J2331" s="229"/>
      <c r="K2331" s="255"/>
      <c r="L2331" s="255"/>
    </row>
    <row r="2332" spans="1:12">
      <c r="A2332" s="9"/>
      <c r="B2332" s="9"/>
      <c r="C2332" s="9"/>
      <c r="D2332" s="9"/>
      <c r="E2332" s="25"/>
      <c r="F2332" s="25"/>
      <c r="G2332" s="25"/>
      <c r="H2332" s="25"/>
      <c r="I2332" s="33"/>
      <c r="J2332" s="229"/>
      <c r="K2332" s="255"/>
      <c r="L2332" s="255"/>
    </row>
    <row r="2333" spans="1:12">
      <c r="A2333" s="9"/>
      <c r="B2333" s="9"/>
      <c r="C2333" s="9"/>
      <c r="D2333" s="9"/>
      <c r="E2333" s="25"/>
      <c r="F2333" s="25"/>
      <c r="G2333" s="25"/>
      <c r="H2333" s="25"/>
      <c r="I2333" s="33"/>
      <c r="J2333" s="229"/>
      <c r="K2333" s="255"/>
      <c r="L2333" s="255"/>
    </row>
    <row r="2334" spans="1:12">
      <c r="A2334" s="9"/>
      <c r="B2334" s="9"/>
      <c r="C2334" s="9"/>
      <c r="D2334" s="9"/>
      <c r="E2334" s="25"/>
      <c r="F2334" s="25"/>
      <c r="G2334" s="25"/>
      <c r="H2334" s="25"/>
      <c r="I2334" s="33"/>
      <c r="J2334" s="229"/>
      <c r="K2334" s="255"/>
      <c r="L2334" s="255"/>
    </row>
    <row r="2335" spans="1:12">
      <c r="A2335" s="9"/>
      <c r="B2335" s="9"/>
      <c r="C2335" s="9"/>
      <c r="D2335" s="9"/>
      <c r="E2335" s="25"/>
      <c r="F2335" s="25"/>
      <c r="G2335" s="25"/>
      <c r="H2335" s="25"/>
      <c r="I2335" s="33"/>
      <c r="J2335" s="229"/>
      <c r="K2335" s="255"/>
      <c r="L2335" s="255"/>
    </row>
    <row r="2336" spans="1:12">
      <c r="A2336" s="9"/>
      <c r="B2336" s="9"/>
      <c r="C2336" s="9"/>
      <c r="D2336" s="9"/>
      <c r="E2336" s="25"/>
      <c r="F2336" s="25"/>
      <c r="G2336" s="25"/>
      <c r="H2336" s="25"/>
      <c r="I2336" s="33"/>
      <c r="J2336" s="229"/>
      <c r="K2336" s="255"/>
      <c r="L2336" s="255"/>
    </row>
    <row r="2337" spans="1:12">
      <c r="A2337" s="9"/>
      <c r="B2337" s="9"/>
      <c r="C2337" s="9"/>
      <c r="D2337" s="9"/>
      <c r="E2337" s="25"/>
      <c r="F2337" s="25"/>
      <c r="G2337" s="25"/>
      <c r="H2337" s="25"/>
      <c r="I2337" s="33"/>
      <c r="J2337" s="229"/>
      <c r="K2337" s="255"/>
      <c r="L2337" s="255"/>
    </row>
    <row r="2338" spans="1:12">
      <c r="A2338" s="9"/>
      <c r="B2338" s="9"/>
      <c r="C2338" s="9"/>
      <c r="D2338" s="9"/>
      <c r="E2338" s="25"/>
      <c r="F2338" s="25"/>
      <c r="G2338" s="25"/>
      <c r="H2338" s="25"/>
      <c r="I2338" s="33"/>
      <c r="J2338" s="229"/>
      <c r="K2338" s="255"/>
      <c r="L2338" s="255"/>
    </row>
    <row r="2339" spans="1:12">
      <c r="A2339" s="9"/>
      <c r="B2339" s="9"/>
      <c r="C2339" s="9"/>
      <c r="D2339" s="9"/>
      <c r="E2339" s="25"/>
      <c r="F2339" s="25"/>
      <c r="G2339" s="25"/>
      <c r="H2339" s="25"/>
      <c r="I2339" s="33"/>
      <c r="J2339" s="229"/>
      <c r="K2339" s="255"/>
      <c r="L2339" s="255"/>
    </row>
    <row r="2340" spans="1:12">
      <c r="A2340" s="9"/>
      <c r="B2340" s="9"/>
      <c r="C2340" s="9"/>
      <c r="D2340" s="9"/>
      <c r="E2340" s="25"/>
      <c r="F2340" s="25"/>
      <c r="G2340" s="25"/>
      <c r="H2340" s="25"/>
      <c r="I2340" s="33"/>
      <c r="J2340" s="229"/>
      <c r="K2340" s="255"/>
      <c r="L2340" s="255"/>
    </row>
    <row r="2341" spans="1:12">
      <c r="A2341" s="9"/>
      <c r="B2341" s="9"/>
      <c r="C2341" s="9"/>
      <c r="D2341" s="9"/>
      <c r="E2341" s="25"/>
      <c r="F2341" s="25"/>
      <c r="G2341" s="25"/>
      <c r="H2341" s="25"/>
      <c r="I2341" s="33"/>
      <c r="J2341" s="229"/>
      <c r="K2341" s="255"/>
      <c r="L2341" s="255"/>
    </row>
    <row r="2342" spans="1:12">
      <c r="A2342" s="9"/>
      <c r="B2342" s="9"/>
      <c r="C2342" s="9"/>
      <c r="D2342" s="9"/>
      <c r="E2342" s="25"/>
      <c r="F2342" s="25"/>
      <c r="G2342" s="25"/>
      <c r="H2342" s="25"/>
      <c r="I2342" s="33"/>
      <c r="J2342" s="229"/>
      <c r="K2342" s="255"/>
      <c r="L2342" s="255"/>
    </row>
    <row r="2343" spans="1:12">
      <c r="A2343" s="9"/>
      <c r="B2343" s="9"/>
      <c r="C2343" s="9"/>
      <c r="D2343" s="9"/>
      <c r="E2343" s="25"/>
      <c r="F2343" s="25"/>
      <c r="G2343" s="25"/>
      <c r="H2343" s="25"/>
      <c r="I2343" s="33"/>
      <c r="J2343" s="229"/>
      <c r="K2343" s="255"/>
      <c r="L2343" s="255"/>
    </row>
    <row r="2344" spans="1:12">
      <c r="A2344" s="9"/>
      <c r="B2344" s="9"/>
      <c r="C2344" s="9"/>
      <c r="D2344" s="9"/>
      <c r="E2344" s="25"/>
      <c r="F2344" s="25"/>
      <c r="G2344" s="25"/>
      <c r="H2344" s="25"/>
      <c r="I2344" s="33"/>
      <c r="J2344" s="229"/>
      <c r="K2344" s="255"/>
      <c r="L2344" s="255"/>
    </row>
    <row r="2345" spans="1:12">
      <c r="A2345" s="9"/>
      <c r="B2345" s="9"/>
      <c r="C2345" s="9"/>
      <c r="D2345" s="9"/>
      <c r="E2345" s="25"/>
      <c r="F2345" s="25"/>
      <c r="G2345" s="25"/>
      <c r="H2345" s="25"/>
      <c r="I2345" s="33"/>
      <c r="J2345" s="229"/>
      <c r="K2345" s="255"/>
      <c r="L2345" s="255"/>
    </row>
    <row r="2346" spans="1:12">
      <c r="A2346" s="9"/>
      <c r="B2346" s="9"/>
      <c r="C2346" s="9"/>
      <c r="D2346" s="9"/>
      <c r="E2346" s="25"/>
      <c r="F2346" s="25"/>
      <c r="G2346" s="25"/>
      <c r="H2346" s="25"/>
      <c r="I2346" s="33"/>
      <c r="J2346" s="229"/>
      <c r="K2346" s="255"/>
      <c r="L2346" s="255"/>
    </row>
    <row r="2347" spans="1:12">
      <c r="A2347" s="9"/>
      <c r="B2347" s="9"/>
      <c r="C2347" s="9"/>
      <c r="D2347" s="9"/>
      <c r="E2347" s="25"/>
      <c r="F2347" s="25"/>
      <c r="G2347" s="25"/>
      <c r="H2347" s="25"/>
      <c r="I2347" s="33"/>
      <c r="J2347" s="229"/>
      <c r="K2347" s="255"/>
      <c r="L2347" s="255"/>
    </row>
    <row r="2348" spans="1:12">
      <c r="A2348" s="9"/>
      <c r="B2348" s="9"/>
      <c r="C2348" s="9"/>
      <c r="D2348" s="9"/>
      <c r="E2348" s="25"/>
      <c r="F2348" s="25"/>
      <c r="G2348" s="25"/>
      <c r="H2348" s="25"/>
      <c r="I2348" s="33"/>
      <c r="J2348" s="229"/>
      <c r="K2348" s="255"/>
      <c r="L2348" s="255"/>
    </row>
    <row r="2349" spans="1:12">
      <c r="A2349" s="9"/>
      <c r="B2349" s="9"/>
      <c r="C2349" s="9"/>
      <c r="D2349" s="9"/>
      <c r="E2349" s="25"/>
      <c r="F2349" s="25"/>
      <c r="G2349" s="25"/>
      <c r="H2349" s="25"/>
      <c r="I2349" s="33"/>
      <c r="J2349" s="229"/>
      <c r="K2349" s="255"/>
      <c r="L2349" s="255"/>
    </row>
    <row r="2350" spans="1:12">
      <c r="A2350" s="9"/>
      <c r="B2350" s="9"/>
      <c r="C2350" s="9"/>
      <c r="D2350" s="9"/>
      <c r="E2350" s="25"/>
      <c r="F2350" s="25"/>
      <c r="G2350" s="25"/>
      <c r="H2350" s="25"/>
      <c r="I2350" s="33"/>
      <c r="J2350" s="229"/>
      <c r="K2350" s="255"/>
      <c r="L2350" s="255"/>
    </row>
    <row r="2351" spans="1:12">
      <c r="A2351" s="9"/>
      <c r="B2351" s="9"/>
      <c r="C2351" s="9"/>
      <c r="D2351" s="9"/>
      <c r="E2351" s="25"/>
      <c r="F2351" s="25"/>
      <c r="G2351" s="25"/>
      <c r="H2351" s="25"/>
      <c r="I2351" s="33"/>
      <c r="J2351" s="229"/>
      <c r="K2351" s="255"/>
      <c r="L2351" s="255"/>
    </row>
    <row r="2352" spans="1:12">
      <c r="A2352" s="9"/>
      <c r="B2352" s="9"/>
      <c r="C2352" s="9"/>
      <c r="D2352" s="9"/>
      <c r="E2352" s="25"/>
      <c r="F2352" s="25"/>
      <c r="G2352" s="25"/>
      <c r="H2352" s="25"/>
      <c r="I2352" s="33"/>
      <c r="J2352" s="229"/>
      <c r="K2352" s="255"/>
      <c r="L2352" s="255"/>
    </row>
    <row r="2353" spans="1:12">
      <c r="A2353" s="9"/>
      <c r="B2353" s="9"/>
      <c r="C2353" s="9"/>
      <c r="D2353" s="9"/>
      <c r="E2353" s="25"/>
      <c r="F2353" s="25"/>
      <c r="G2353" s="25"/>
      <c r="H2353" s="25"/>
      <c r="I2353" s="33"/>
      <c r="J2353" s="229"/>
      <c r="K2353" s="255"/>
      <c r="L2353" s="255"/>
    </row>
    <row r="2354" spans="1:12">
      <c r="A2354" s="9"/>
      <c r="B2354" s="9"/>
      <c r="C2354" s="9"/>
      <c r="D2354" s="9"/>
      <c r="E2354" s="25"/>
      <c r="F2354" s="25"/>
      <c r="G2354" s="25"/>
      <c r="H2354" s="25"/>
      <c r="I2354" s="33"/>
      <c r="J2354" s="229"/>
      <c r="K2354" s="255"/>
      <c r="L2354" s="255"/>
    </row>
    <row r="2355" spans="1:12">
      <c r="A2355" s="9"/>
      <c r="B2355" s="9"/>
      <c r="C2355" s="9"/>
      <c r="D2355" s="9"/>
      <c r="E2355" s="25"/>
      <c r="F2355" s="25"/>
      <c r="G2355" s="25"/>
      <c r="H2355" s="25"/>
      <c r="I2355" s="33"/>
      <c r="J2355" s="229"/>
      <c r="K2355" s="255"/>
      <c r="L2355" s="255"/>
    </row>
    <row r="2356" spans="1:12">
      <c r="A2356" s="9"/>
      <c r="B2356" s="9"/>
      <c r="C2356" s="9"/>
      <c r="D2356" s="9"/>
      <c r="E2356" s="25"/>
      <c r="F2356" s="25"/>
      <c r="G2356" s="25"/>
      <c r="H2356" s="25"/>
      <c r="I2356" s="33"/>
      <c r="J2356" s="229"/>
      <c r="K2356" s="255"/>
      <c r="L2356" s="255"/>
    </row>
    <row r="2357" spans="1:12">
      <c r="A2357" s="9"/>
      <c r="B2357" s="9"/>
      <c r="C2357" s="9"/>
      <c r="D2357" s="9"/>
      <c r="E2357" s="25"/>
      <c r="F2357" s="25"/>
      <c r="G2357" s="25"/>
      <c r="H2357" s="25"/>
      <c r="I2357" s="33"/>
      <c r="J2357" s="229"/>
      <c r="K2357" s="255"/>
      <c r="L2357" s="255"/>
    </row>
    <row r="2358" spans="1:12">
      <c r="A2358" s="9"/>
      <c r="B2358" s="9"/>
      <c r="C2358" s="9"/>
      <c r="D2358" s="9"/>
      <c r="E2358" s="25"/>
      <c r="F2358" s="25"/>
      <c r="G2358" s="25"/>
      <c r="H2358" s="25"/>
      <c r="I2358" s="33"/>
      <c r="J2358" s="229"/>
      <c r="K2358" s="255"/>
      <c r="L2358" s="255"/>
    </row>
    <row r="2359" spans="1:12">
      <c r="A2359" s="9"/>
      <c r="B2359" s="9"/>
      <c r="C2359" s="9"/>
      <c r="D2359" s="9"/>
      <c r="E2359" s="25"/>
      <c r="F2359" s="25"/>
      <c r="G2359" s="25"/>
      <c r="H2359" s="25"/>
      <c r="I2359" s="33"/>
      <c r="J2359" s="229"/>
      <c r="K2359" s="255"/>
      <c r="L2359" s="255"/>
    </row>
    <row r="2360" spans="1:12">
      <c r="A2360" s="9"/>
      <c r="B2360" s="9"/>
      <c r="C2360" s="9"/>
      <c r="D2360" s="9"/>
      <c r="E2360" s="25"/>
      <c r="F2360" s="25"/>
      <c r="G2360" s="25"/>
      <c r="H2360" s="25"/>
      <c r="I2360" s="33"/>
      <c r="J2360" s="229"/>
      <c r="K2360" s="255"/>
      <c r="L2360" s="255"/>
    </row>
    <row r="2361" spans="1:12">
      <c r="A2361" s="9"/>
      <c r="B2361" s="9"/>
      <c r="C2361" s="9"/>
      <c r="D2361" s="9"/>
      <c r="E2361" s="25"/>
      <c r="F2361" s="25"/>
      <c r="G2361" s="25"/>
      <c r="H2361" s="25"/>
      <c r="I2361" s="33"/>
      <c r="J2361" s="229"/>
      <c r="K2361" s="255"/>
      <c r="L2361" s="255"/>
    </row>
    <row r="2362" spans="1:12">
      <c r="A2362" s="9"/>
      <c r="B2362" s="9"/>
      <c r="C2362" s="9"/>
      <c r="D2362" s="9"/>
      <c r="E2362" s="25"/>
      <c r="F2362" s="25"/>
      <c r="G2362" s="25"/>
      <c r="H2362" s="25"/>
      <c r="I2362" s="33"/>
      <c r="J2362" s="229"/>
      <c r="K2362" s="255"/>
      <c r="L2362" s="255"/>
    </row>
    <row r="2363" spans="1:12">
      <c r="A2363" s="9"/>
      <c r="B2363" s="9"/>
      <c r="C2363" s="9"/>
      <c r="D2363" s="9"/>
      <c r="E2363" s="25"/>
      <c r="F2363" s="25"/>
      <c r="G2363" s="25"/>
      <c r="H2363" s="25"/>
      <c r="I2363" s="33"/>
      <c r="J2363" s="229"/>
      <c r="K2363" s="255"/>
      <c r="L2363" s="255"/>
    </row>
    <row r="2364" spans="1:12">
      <c r="A2364" s="9"/>
      <c r="B2364" s="9"/>
      <c r="C2364" s="9"/>
      <c r="D2364" s="9"/>
      <c r="E2364" s="25"/>
      <c r="F2364" s="25"/>
      <c r="G2364" s="25"/>
      <c r="H2364" s="25"/>
      <c r="I2364" s="33"/>
      <c r="J2364" s="229"/>
      <c r="K2364" s="255"/>
      <c r="L2364" s="255"/>
    </row>
    <row r="2365" spans="1:12">
      <c r="A2365" s="9"/>
      <c r="B2365" s="9"/>
      <c r="C2365" s="9"/>
      <c r="D2365" s="9"/>
      <c r="E2365" s="25"/>
      <c r="F2365" s="25"/>
      <c r="G2365" s="25"/>
      <c r="H2365" s="25"/>
      <c r="I2365" s="33"/>
      <c r="J2365" s="229"/>
      <c r="K2365" s="255"/>
      <c r="L2365" s="255"/>
    </row>
    <row r="2366" spans="1:12">
      <c r="A2366" s="9"/>
      <c r="B2366" s="9"/>
      <c r="C2366" s="9"/>
      <c r="D2366" s="9"/>
      <c r="E2366" s="25"/>
      <c r="F2366" s="25"/>
      <c r="G2366" s="25"/>
      <c r="H2366" s="25"/>
      <c r="I2366" s="33"/>
      <c r="J2366" s="229"/>
      <c r="K2366" s="255"/>
      <c r="L2366" s="255"/>
    </row>
    <row r="2367" spans="1:12">
      <c r="A2367" s="9"/>
      <c r="B2367" s="9"/>
      <c r="C2367" s="9"/>
      <c r="D2367" s="9"/>
      <c r="E2367" s="25"/>
      <c r="F2367" s="25"/>
      <c r="G2367" s="25"/>
      <c r="H2367" s="25"/>
      <c r="I2367" s="33"/>
      <c r="J2367" s="229"/>
      <c r="K2367" s="255"/>
      <c r="L2367" s="255"/>
    </row>
    <row r="2368" spans="1:12">
      <c r="A2368" s="9"/>
      <c r="B2368" s="9"/>
      <c r="C2368" s="9"/>
      <c r="D2368" s="9"/>
      <c r="E2368" s="25"/>
      <c r="F2368" s="25"/>
      <c r="G2368" s="25"/>
      <c r="H2368" s="25"/>
      <c r="I2368" s="33"/>
      <c r="J2368" s="229"/>
      <c r="K2368" s="255"/>
      <c r="L2368" s="255"/>
    </row>
    <row r="2369" spans="1:12">
      <c r="A2369" s="9"/>
      <c r="B2369" s="9"/>
      <c r="C2369" s="9"/>
      <c r="D2369" s="9"/>
      <c r="E2369" s="25"/>
      <c r="F2369" s="25"/>
      <c r="G2369" s="25"/>
      <c r="H2369" s="25"/>
      <c r="I2369" s="33"/>
      <c r="J2369" s="229"/>
      <c r="K2369" s="255"/>
      <c r="L2369" s="255"/>
    </row>
    <row r="2370" spans="1:12">
      <c r="A2370" s="9"/>
      <c r="B2370" s="9"/>
      <c r="C2370" s="9"/>
      <c r="D2370" s="9"/>
      <c r="E2370" s="25"/>
      <c r="F2370" s="25"/>
      <c r="G2370" s="25"/>
      <c r="H2370" s="25"/>
      <c r="I2370" s="33"/>
      <c r="J2370" s="229"/>
      <c r="K2370" s="255"/>
      <c r="L2370" s="255"/>
    </row>
    <row r="2371" spans="1:12">
      <c r="A2371" s="9"/>
      <c r="B2371" s="9"/>
      <c r="C2371" s="9"/>
      <c r="D2371" s="9"/>
      <c r="E2371" s="25"/>
      <c r="F2371" s="25"/>
      <c r="G2371" s="25"/>
      <c r="H2371" s="25"/>
      <c r="I2371" s="33"/>
      <c r="J2371" s="229"/>
      <c r="K2371" s="255"/>
      <c r="L2371" s="255"/>
    </row>
    <row r="2372" spans="1:12">
      <c r="A2372" s="9"/>
      <c r="B2372" s="9"/>
      <c r="C2372" s="9"/>
      <c r="D2372" s="9"/>
      <c r="E2372" s="25"/>
      <c r="F2372" s="25"/>
      <c r="G2372" s="25"/>
      <c r="H2372" s="25"/>
      <c r="I2372" s="33"/>
      <c r="J2372" s="229"/>
      <c r="K2372" s="255"/>
      <c r="L2372" s="255"/>
    </row>
    <row r="2373" spans="1:12">
      <c r="A2373" s="9"/>
      <c r="B2373" s="9"/>
      <c r="C2373" s="9"/>
      <c r="D2373" s="9"/>
      <c r="E2373" s="25"/>
      <c r="F2373" s="25"/>
      <c r="G2373" s="25"/>
      <c r="H2373" s="25"/>
      <c r="I2373" s="33"/>
      <c r="J2373" s="229"/>
      <c r="K2373" s="255"/>
      <c r="L2373" s="255"/>
    </row>
    <row r="2374" spans="1:12">
      <c r="A2374" s="9"/>
      <c r="B2374" s="9"/>
      <c r="C2374" s="9"/>
      <c r="D2374" s="9"/>
      <c r="E2374" s="25"/>
      <c r="F2374" s="25"/>
      <c r="G2374" s="25"/>
      <c r="H2374" s="25"/>
      <c r="I2374" s="33"/>
      <c r="J2374" s="229"/>
      <c r="K2374" s="255"/>
      <c r="L2374" s="255"/>
    </row>
    <row r="2375" spans="1:12">
      <c r="A2375" s="9"/>
      <c r="B2375" s="9"/>
      <c r="C2375" s="9"/>
      <c r="D2375" s="9"/>
      <c r="E2375" s="25"/>
      <c r="F2375" s="25"/>
      <c r="G2375" s="25"/>
      <c r="H2375" s="25"/>
      <c r="I2375" s="33"/>
      <c r="J2375" s="229"/>
      <c r="K2375" s="255"/>
      <c r="L2375" s="255"/>
    </row>
    <row r="2376" spans="1:12">
      <c r="A2376" s="9"/>
      <c r="B2376" s="9"/>
      <c r="C2376" s="9"/>
      <c r="D2376" s="9"/>
      <c r="E2376" s="25"/>
      <c r="F2376" s="25"/>
      <c r="G2376" s="25"/>
      <c r="H2376" s="25"/>
      <c r="I2376" s="33"/>
      <c r="J2376" s="229"/>
      <c r="K2376" s="255"/>
      <c r="L2376" s="255"/>
    </row>
    <row r="2377" spans="1:12">
      <c r="A2377" s="9"/>
      <c r="B2377" s="9"/>
      <c r="C2377" s="9"/>
      <c r="D2377" s="9"/>
      <c r="E2377" s="25"/>
      <c r="F2377" s="25"/>
      <c r="G2377" s="25"/>
      <c r="H2377" s="25"/>
      <c r="I2377" s="33"/>
      <c r="J2377" s="229"/>
      <c r="K2377" s="255"/>
      <c r="L2377" s="255"/>
    </row>
    <row r="2378" spans="1:12">
      <c r="A2378" s="9"/>
      <c r="B2378" s="9"/>
      <c r="C2378" s="9"/>
      <c r="D2378" s="9"/>
      <c r="E2378" s="25"/>
      <c r="F2378" s="25"/>
      <c r="G2378" s="25"/>
      <c r="H2378" s="25"/>
      <c r="I2378" s="33"/>
      <c r="J2378" s="229"/>
      <c r="K2378" s="255"/>
      <c r="L2378" s="255"/>
    </row>
    <row r="2379" spans="1:12">
      <c r="A2379" s="9"/>
      <c r="B2379" s="9"/>
      <c r="C2379" s="9"/>
      <c r="D2379" s="9"/>
      <c r="E2379" s="25"/>
      <c r="F2379" s="25"/>
      <c r="G2379" s="25"/>
      <c r="H2379" s="25"/>
      <c r="I2379" s="33"/>
      <c r="J2379" s="229"/>
      <c r="K2379" s="255"/>
      <c r="L2379" s="255"/>
    </row>
    <row r="2380" spans="1:12">
      <c r="A2380" s="9"/>
      <c r="B2380" s="9"/>
      <c r="C2380" s="9"/>
      <c r="D2380" s="9"/>
      <c r="E2380" s="25"/>
      <c r="F2380" s="25"/>
      <c r="G2380" s="25"/>
      <c r="H2380" s="25"/>
      <c r="I2380" s="33"/>
      <c r="J2380" s="229"/>
      <c r="K2380" s="255"/>
      <c r="L2380" s="255"/>
    </row>
    <row r="2381" spans="1:12">
      <c r="A2381" s="9"/>
      <c r="B2381" s="9"/>
      <c r="C2381" s="9"/>
      <c r="D2381" s="9"/>
      <c r="E2381" s="25"/>
      <c r="F2381" s="25"/>
      <c r="G2381" s="25"/>
      <c r="H2381" s="25"/>
      <c r="I2381" s="33"/>
      <c r="J2381" s="229"/>
      <c r="K2381" s="255"/>
      <c r="L2381" s="255"/>
    </row>
    <row r="2382" spans="1:12">
      <c r="A2382" s="9"/>
      <c r="B2382" s="9"/>
      <c r="C2382" s="9"/>
      <c r="D2382" s="9"/>
      <c r="E2382" s="25"/>
      <c r="F2382" s="25"/>
      <c r="G2382" s="25"/>
      <c r="H2382" s="25"/>
      <c r="I2382" s="33"/>
      <c r="J2382" s="229"/>
      <c r="K2382" s="255"/>
      <c r="L2382" s="255"/>
    </row>
    <row r="2383" spans="1:12">
      <c r="A2383" s="9"/>
      <c r="B2383" s="9"/>
      <c r="C2383" s="9"/>
      <c r="D2383" s="9"/>
      <c r="E2383" s="25"/>
      <c r="F2383" s="25"/>
      <c r="G2383" s="25"/>
      <c r="H2383" s="25"/>
      <c r="I2383" s="33"/>
      <c r="J2383" s="229"/>
      <c r="K2383" s="255"/>
      <c r="L2383" s="255"/>
    </row>
    <row r="2384" spans="1:12">
      <c r="A2384" s="9"/>
      <c r="B2384" s="9"/>
      <c r="C2384" s="9"/>
      <c r="D2384" s="9"/>
      <c r="E2384" s="25"/>
      <c r="F2384" s="25"/>
      <c r="G2384" s="25"/>
      <c r="H2384" s="25"/>
      <c r="I2384" s="33"/>
      <c r="J2384" s="229"/>
      <c r="K2384" s="255"/>
      <c r="L2384" s="255"/>
    </row>
    <row r="2385" spans="1:12">
      <c r="A2385" s="9"/>
      <c r="B2385" s="9"/>
      <c r="C2385" s="9"/>
      <c r="D2385" s="9"/>
      <c r="E2385" s="25"/>
      <c r="F2385" s="25"/>
      <c r="G2385" s="25"/>
      <c r="H2385" s="25"/>
      <c r="I2385" s="33"/>
      <c r="J2385" s="229"/>
      <c r="K2385" s="255"/>
      <c r="L2385" s="255"/>
    </row>
    <row r="2386" spans="1:12">
      <c r="A2386" s="9"/>
      <c r="B2386" s="9"/>
      <c r="C2386" s="9"/>
      <c r="D2386" s="9"/>
      <c r="E2386" s="25"/>
      <c r="F2386" s="25"/>
      <c r="G2386" s="25"/>
      <c r="H2386" s="25"/>
      <c r="I2386" s="33"/>
      <c r="J2386" s="229"/>
      <c r="K2386" s="255"/>
      <c r="L2386" s="255"/>
    </row>
    <row r="2387" spans="1:12">
      <c r="A2387" s="9"/>
      <c r="B2387" s="9"/>
      <c r="C2387" s="9"/>
      <c r="D2387" s="9"/>
      <c r="E2387" s="25"/>
      <c r="F2387" s="25"/>
      <c r="G2387" s="25"/>
      <c r="H2387" s="25"/>
      <c r="I2387" s="33"/>
      <c r="J2387" s="229"/>
      <c r="K2387" s="255"/>
      <c r="L2387" s="255"/>
    </row>
    <row r="2388" spans="1:12">
      <c r="A2388" s="9"/>
      <c r="B2388" s="9"/>
      <c r="C2388" s="9"/>
      <c r="D2388" s="9"/>
      <c r="E2388" s="25"/>
      <c r="F2388" s="25"/>
      <c r="G2388" s="25"/>
      <c r="H2388" s="25"/>
      <c r="I2388" s="33"/>
      <c r="J2388" s="229"/>
      <c r="K2388" s="255"/>
      <c r="L2388" s="255"/>
    </row>
    <row r="2389" spans="1:12">
      <c r="A2389" s="9"/>
      <c r="B2389" s="9"/>
      <c r="C2389" s="9"/>
      <c r="D2389" s="9"/>
      <c r="E2389" s="25"/>
      <c r="F2389" s="25"/>
      <c r="G2389" s="25"/>
      <c r="H2389" s="25"/>
      <c r="I2389" s="33"/>
      <c r="J2389" s="229"/>
      <c r="K2389" s="255"/>
      <c r="L2389" s="255"/>
    </row>
    <row r="2390" spans="1:12">
      <c r="A2390" s="9"/>
      <c r="B2390" s="9"/>
      <c r="C2390" s="9"/>
      <c r="D2390" s="9"/>
      <c r="E2390" s="25"/>
      <c r="F2390" s="25"/>
      <c r="G2390" s="25"/>
      <c r="H2390" s="25"/>
      <c r="I2390" s="33"/>
      <c r="J2390" s="229"/>
      <c r="K2390" s="255"/>
      <c r="L2390" s="255"/>
    </row>
    <row r="2391" spans="1:12">
      <c r="A2391" s="9"/>
      <c r="B2391" s="9"/>
      <c r="C2391" s="9"/>
      <c r="D2391" s="9"/>
      <c r="E2391" s="25"/>
      <c r="F2391" s="25"/>
      <c r="G2391" s="25"/>
      <c r="H2391" s="25"/>
      <c r="I2391" s="33"/>
      <c r="J2391" s="229"/>
      <c r="K2391" s="255"/>
      <c r="L2391" s="255"/>
    </row>
    <row r="2392" spans="1:12">
      <c r="A2392" s="9"/>
      <c r="B2392" s="9"/>
      <c r="C2392" s="9"/>
      <c r="D2392" s="9"/>
      <c r="E2392" s="25"/>
      <c r="F2392" s="25"/>
      <c r="G2392" s="25"/>
      <c r="H2392" s="25"/>
      <c r="I2392" s="33"/>
      <c r="J2392" s="229"/>
      <c r="K2392" s="255"/>
      <c r="L2392" s="255"/>
    </row>
    <row r="2393" spans="1:12">
      <c r="A2393" s="9"/>
      <c r="B2393" s="9"/>
      <c r="C2393" s="9"/>
      <c r="D2393" s="9"/>
      <c r="E2393" s="25"/>
      <c r="F2393" s="25"/>
      <c r="G2393" s="25"/>
      <c r="H2393" s="25"/>
      <c r="I2393" s="33"/>
      <c r="J2393" s="229"/>
      <c r="K2393" s="255"/>
      <c r="L2393" s="255"/>
    </row>
    <row r="2394" spans="1:12">
      <c r="A2394" s="9"/>
      <c r="B2394" s="9"/>
      <c r="C2394" s="9"/>
      <c r="D2394" s="9"/>
      <c r="E2394" s="25"/>
      <c r="F2394" s="25"/>
      <c r="G2394" s="25"/>
      <c r="H2394" s="25"/>
      <c r="I2394" s="33"/>
      <c r="J2394" s="229"/>
      <c r="K2394" s="255"/>
      <c r="L2394" s="255"/>
    </row>
    <row r="2395" spans="1:12">
      <c r="A2395" s="9"/>
      <c r="B2395" s="9"/>
      <c r="C2395" s="9"/>
      <c r="D2395" s="9"/>
      <c r="E2395" s="25"/>
      <c r="F2395" s="25"/>
      <c r="G2395" s="25"/>
      <c r="H2395" s="25"/>
      <c r="I2395" s="33"/>
      <c r="J2395" s="229"/>
      <c r="K2395" s="255"/>
      <c r="L2395" s="255"/>
    </row>
    <row r="2396" spans="1:12">
      <c r="A2396" s="9"/>
      <c r="B2396" s="9"/>
      <c r="C2396" s="9"/>
      <c r="D2396" s="9"/>
      <c r="E2396" s="25"/>
      <c r="F2396" s="25"/>
      <c r="G2396" s="25"/>
      <c r="H2396" s="25"/>
      <c r="I2396" s="33"/>
      <c r="J2396" s="229"/>
      <c r="K2396" s="255"/>
      <c r="L2396" s="255"/>
    </row>
    <row r="2397" spans="1:12">
      <c r="A2397" s="9"/>
      <c r="B2397" s="9"/>
      <c r="C2397" s="9"/>
      <c r="D2397" s="9"/>
      <c r="E2397" s="25"/>
      <c r="F2397" s="25"/>
      <c r="G2397" s="25"/>
      <c r="H2397" s="25"/>
      <c r="I2397" s="33"/>
      <c r="J2397" s="229"/>
      <c r="K2397" s="255"/>
      <c r="L2397" s="255"/>
    </row>
    <row r="2398" spans="1:12">
      <c r="A2398" s="9"/>
      <c r="B2398" s="9"/>
      <c r="C2398" s="9"/>
      <c r="D2398" s="9"/>
      <c r="E2398" s="25"/>
      <c r="F2398" s="25"/>
      <c r="G2398" s="25"/>
      <c r="H2398" s="25"/>
      <c r="I2398" s="33"/>
      <c r="J2398" s="229"/>
      <c r="K2398" s="255"/>
      <c r="L2398" s="255"/>
    </row>
    <row r="2399" spans="1:12">
      <c r="A2399" s="9"/>
      <c r="B2399" s="9"/>
      <c r="C2399" s="9"/>
      <c r="D2399" s="9"/>
      <c r="E2399" s="25"/>
      <c r="F2399" s="25"/>
      <c r="G2399" s="25"/>
      <c r="H2399" s="25"/>
      <c r="I2399" s="33"/>
      <c r="J2399" s="229"/>
      <c r="K2399" s="255"/>
      <c r="L2399" s="255"/>
    </row>
    <row r="2400" spans="1:12">
      <c r="A2400" s="9"/>
      <c r="B2400" s="9"/>
      <c r="C2400" s="9"/>
      <c r="D2400" s="9"/>
      <c r="E2400" s="25"/>
      <c r="F2400" s="25"/>
      <c r="G2400" s="25"/>
      <c r="H2400" s="25"/>
      <c r="I2400" s="33"/>
      <c r="J2400" s="229"/>
      <c r="K2400" s="255"/>
      <c r="L2400" s="255"/>
    </row>
    <row r="2401" spans="1:12">
      <c r="A2401" s="9"/>
      <c r="B2401" s="9"/>
      <c r="C2401" s="9"/>
      <c r="D2401" s="9"/>
      <c r="E2401" s="25"/>
      <c r="F2401" s="25"/>
      <c r="G2401" s="25"/>
      <c r="H2401" s="25"/>
      <c r="I2401" s="33"/>
      <c r="J2401" s="229"/>
      <c r="K2401" s="255"/>
      <c r="L2401" s="255"/>
    </row>
    <row r="2402" spans="1:12">
      <c r="A2402" s="9"/>
      <c r="B2402" s="9"/>
      <c r="C2402" s="9"/>
      <c r="D2402" s="9"/>
      <c r="E2402" s="25"/>
      <c r="F2402" s="25"/>
      <c r="G2402" s="25"/>
      <c r="H2402" s="25"/>
      <c r="I2402" s="33"/>
      <c r="J2402" s="229"/>
      <c r="K2402" s="255"/>
      <c r="L2402" s="255"/>
    </row>
    <row r="2403" spans="1:12">
      <c r="A2403" s="9"/>
      <c r="B2403" s="9"/>
      <c r="C2403" s="9"/>
      <c r="D2403" s="9"/>
      <c r="E2403" s="25"/>
      <c r="F2403" s="25"/>
      <c r="G2403" s="25"/>
      <c r="H2403" s="25"/>
      <c r="I2403" s="33"/>
      <c r="J2403" s="229"/>
      <c r="K2403" s="255"/>
      <c r="L2403" s="255"/>
    </row>
    <row r="2404" spans="1:12">
      <c r="A2404" s="9"/>
      <c r="B2404" s="9"/>
      <c r="C2404" s="9"/>
      <c r="D2404" s="9"/>
      <c r="E2404" s="25"/>
      <c r="F2404" s="25"/>
      <c r="G2404" s="25"/>
      <c r="H2404" s="25"/>
      <c r="I2404" s="33"/>
      <c r="J2404" s="229"/>
      <c r="K2404" s="255"/>
      <c r="L2404" s="255"/>
    </row>
    <row r="2405" spans="1:12">
      <c r="A2405" s="9"/>
      <c r="B2405" s="9"/>
      <c r="C2405" s="9"/>
      <c r="D2405" s="9"/>
      <c r="E2405" s="25"/>
      <c r="F2405" s="25"/>
      <c r="G2405" s="25"/>
      <c r="H2405" s="25"/>
      <c r="I2405" s="33"/>
      <c r="J2405" s="229"/>
      <c r="K2405" s="255"/>
      <c r="L2405" s="255"/>
    </row>
    <row r="2406" spans="1:12">
      <c r="A2406" s="9"/>
      <c r="B2406" s="9"/>
      <c r="C2406" s="9"/>
      <c r="D2406" s="9"/>
      <c r="E2406" s="25"/>
      <c r="F2406" s="25"/>
      <c r="G2406" s="25"/>
      <c r="H2406" s="25"/>
      <c r="I2406" s="33"/>
      <c r="J2406" s="229"/>
      <c r="K2406" s="255"/>
      <c r="L2406" s="255"/>
    </row>
    <row r="2407" spans="1:12">
      <c r="A2407" s="9"/>
      <c r="B2407" s="9"/>
      <c r="C2407" s="9"/>
      <c r="D2407" s="9"/>
      <c r="E2407" s="25"/>
      <c r="F2407" s="25"/>
      <c r="G2407" s="25"/>
      <c r="H2407" s="25"/>
      <c r="I2407" s="33"/>
      <c r="J2407" s="229"/>
      <c r="K2407" s="255"/>
      <c r="L2407" s="255"/>
    </row>
    <row r="2408" spans="1:12">
      <c r="A2408" s="9"/>
      <c r="B2408" s="9"/>
      <c r="C2408" s="9"/>
      <c r="D2408" s="9"/>
      <c r="E2408" s="25"/>
      <c r="F2408" s="25"/>
      <c r="G2408" s="25"/>
      <c r="H2408" s="25"/>
      <c r="I2408" s="33"/>
      <c r="J2408" s="229"/>
      <c r="K2408" s="255"/>
      <c r="L2408" s="255"/>
    </row>
    <row r="2409" spans="1:12">
      <c r="A2409" s="9"/>
      <c r="B2409" s="9"/>
      <c r="C2409" s="9"/>
      <c r="D2409" s="9"/>
      <c r="E2409" s="25"/>
      <c r="F2409" s="25"/>
      <c r="G2409" s="25"/>
      <c r="H2409" s="25"/>
      <c r="I2409" s="33"/>
      <c r="J2409" s="229"/>
      <c r="K2409" s="255"/>
      <c r="L2409" s="255"/>
    </row>
    <row r="2410" spans="1:12">
      <c r="A2410" s="9"/>
      <c r="B2410" s="9"/>
      <c r="C2410" s="9"/>
      <c r="D2410" s="9"/>
      <c r="E2410" s="25"/>
      <c r="F2410" s="25"/>
      <c r="G2410" s="25"/>
      <c r="H2410" s="25"/>
      <c r="I2410" s="33"/>
      <c r="J2410" s="229"/>
      <c r="K2410" s="255"/>
      <c r="L2410" s="255"/>
    </row>
    <row r="2411" spans="1:12">
      <c r="A2411" s="9"/>
      <c r="B2411" s="9"/>
      <c r="C2411" s="9"/>
      <c r="D2411" s="9"/>
      <c r="E2411" s="25"/>
      <c r="F2411" s="25"/>
      <c r="G2411" s="25"/>
      <c r="H2411" s="25"/>
      <c r="I2411" s="33"/>
      <c r="J2411" s="229"/>
      <c r="K2411" s="255"/>
      <c r="L2411" s="255"/>
    </row>
    <row r="2412" spans="1:12">
      <c r="A2412" s="9"/>
      <c r="B2412" s="9"/>
      <c r="C2412" s="9"/>
      <c r="D2412" s="9"/>
      <c r="E2412" s="25"/>
      <c r="F2412" s="25"/>
      <c r="G2412" s="25"/>
      <c r="H2412" s="25"/>
      <c r="I2412" s="33"/>
      <c r="J2412" s="229"/>
      <c r="K2412" s="255"/>
      <c r="L2412" s="255"/>
    </row>
    <row r="2413" spans="1:12">
      <c r="A2413" s="9"/>
      <c r="B2413" s="9"/>
      <c r="C2413" s="9"/>
      <c r="D2413" s="9"/>
      <c r="E2413" s="25"/>
      <c r="F2413" s="25"/>
      <c r="G2413" s="25"/>
      <c r="H2413" s="25"/>
      <c r="I2413" s="33"/>
      <c r="J2413" s="229"/>
      <c r="K2413" s="255"/>
      <c r="L2413" s="255"/>
    </row>
    <row r="2414" spans="1:12">
      <c r="A2414" s="9"/>
      <c r="B2414" s="9"/>
      <c r="C2414" s="9"/>
      <c r="D2414" s="9"/>
      <c r="E2414" s="25"/>
      <c r="F2414" s="25"/>
      <c r="G2414" s="25"/>
      <c r="H2414" s="25"/>
      <c r="I2414" s="33"/>
      <c r="J2414" s="229"/>
      <c r="K2414" s="255"/>
      <c r="L2414" s="255"/>
    </row>
    <row r="2415" spans="1:12">
      <c r="A2415" s="9"/>
      <c r="B2415" s="9"/>
      <c r="C2415" s="9"/>
      <c r="D2415" s="9"/>
      <c r="E2415" s="25"/>
      <c r="F2415" s="25"/>
      <c r="G2415" s="25"/>
      <c r="H2415" s="25"/>
      <c r="I2415" s="33"/>
      <c r="J2415" s="229"/>
      <c r="K2415" s="255"/>
      <c r="L2415" s="255"/>
    </row>
    <row r="2416" spans="1:12">
      <c r="A2416" s="9"/>
      <c r="B2416" s="9"/>
      <c r="C2416" s="9"/>
      <c r="D2416" s="9"/>
      <c r="E2416" s="25"/>
      <c r="F2416" s="25"/>
      <c r="G2416" s="25"/>
      <c r="H2416" s="25"/>
      <c r="I2416" s="33"/>
      <c r="J2416" s="229"/>
      <c r="K2416" s="255"/>
      <c r="L2416" s="255"/>
    </row>
    <row r="2417" spans="1:12">
      <c r="A2417" s="9"/>
      <c r="B2417" s="9"/>
      <c r="C2417" s="9"/>
      <c r="D2417" s="9"/>
      <c r="E2417" s="25"/>
      <c r="F2417" s="25"/>
      <c r="G2417" s="25"/>
      <c r="H2417" s="25"/>
      <c r="I2417" s="33"/>
      <c r="J2417" s="229"/>
      <c r="K2417" s="255"/>
      <c r="L2417" s="255"/>
    </row>
    <row r="2418" spans="1:12">
      <c r="A2418" s="9"/>
      <c r="B2418" s="9"/>
      <c r="C2418" s="9"/>
      <c r="D2418" s="9"/>
      <c r="E2418" s="25"/>
      <c r="F2418" s="25"/>
      <c r="G2418" s="25"/>
      <c r="H2418" s="25"/>
      <c r="I2418" s="33"/>
      <c r="J2418" s="229"/>
      <c r="K2418" s="255"/>
      <c r="L2418" s="255"/>
    </row>
    <row r="2419" spans="1:12">
      <c r="A2419" s="9"/>
      <c r="B2419" s="9"/>
      <c r="C2419" s="9"/>
      <c r="D2419" s="9"/>
      <c r="E2419" s="25"/>
      <c r="F2419" s="25"/>
      <c r="G2419" s="25"/>
      <c r="H2419" s="25"/>
      <c r="I2419" s="33"/>
      <c r="J2419" s="229"/>
      <c r="K2419" s="255"/>
      <c r="L2419" s="255"/>
    </row>
    <row r="2420" spans="1:12">
      <c r="A2420" s="9"/>
      <c r="B2420" s="9"/>
      <c r="C2420" s="9"/>
      <c r="D2420" s="9"/>
      <c r="E2420" s="25"/>
      <c r="F2420" s="25"/>
      <c r="G2420" s="25"/>
      <c r="H2420" s="25"/>
      <c r="I2420" s="33"/>
      <c r="J2420" s="229"/>
      <c r="K2420" s="255"/>
      <c r="L2420" s="255"/>
    </row>
    <row r="2421" spans="1:12">
      <c r="A2421" s="9"/>
      <c r="B2421" s="9"/>
      <c r="C2421" s="9"/>
      <c r="D2421" s="9"/>
      <c r="E2421" s="25"/>
      <c r="F2421" s="25"/>
      <c r="G2421" s="25"/>
      <c r="H2421" s="25"/>
      <c r="I2421" s="33"/>
      <c r="J2421" s="229"/>
      <c r="K2421" s="255"/>
      <c r="L2421" s="255"/>
    </row>
    <row r="2422" spans="1:12">
      <c r="A2422" s="9"/>
      <c r="B2422" s="9"/>
      <c r="C2422" s="9"/>
      <c r="D2422" s="9"/>
      <c r="E2422" s="25"/>
      <c r="F2422" s="25"/>
      <c r="G2422" s="25"/>
      <c r="H2422" s="25"/>
      <c r="I2422" s="33"/>
      <c r="J2422" s="229"/>
      <c r="K2422" s="255"/>
      <c r="L2422" s="255"/>
    </row>
    <row r="2423" spans="1:12">
      <c r="A2423" s="9"/>
      <c r="B2423" s="9"/>
      <c r="C2423" s="9"/>
      <c r="D2423" s="9"/>
      <c r="E2423" s="25"/>
      <c r="F2423" s="25"/>
      <c r="G2423" s="25"/>
      <c r="H2423" s="25"/>
      <c r="I2423" s="33"/>
      <c r="J2423" s="229"/>
      <c r="K2423" s="255"/>
      <c r="L2423" s="255"/>
    </row>
    <row r="2424" spans="1:12">
      <c r="A2424" s="9"/>
      <c r="B2424" s="9"/>
      <c r="C2424" s="9"/>
      <c r="D2424" s="9"/>
      <c r="E2424" s="25"/>
      <c r="F2424" s="25"/>
      <c r="G2424" s="25"/>
      <c r="H2424" s="25"/>
      <c r="I2424" s="33"/>
      <c r="J2424" s="229"/>
      <c r="K2424" s="255"/>
      <c r="L2424" s="255"/>
    </row>
    <row r="2425" spans="1:12">
      <c r="A2425" s="9"/>
      <c r="B2425" s="9"/>
      <c r="C2425" s="9"/>
      <c r="D2425" s="9"/>
      <c r="E2425" s="25"/>
      <c r="F2425" s="25"/>
      <c r="G2425" s="25"/>
      <c r="H2425" s="25"/>
      <c r="I2425" s="33"/>
      <c r="J2425" s="229"/>
      <c r="K2425" s="255"/>
      <c r="L2425" s="255"/>
    </row>
    <row r="2426" spans="1:12">
      <c r="A2426" s="9"/>
      <c r="B2426" s="9"/>
      <c r="C2426" s="9"/>
      <c r="D2426" s="9"/>
      <c r="E2426" s="25"/>
      <c r="F2426" s="25"/>
      <c r="G2426" s="25"/>
      <c r="H2426" s="25"/>
      <c r="I2426" s="33"/>
      <c r="J2426" s="229"/>
      <c r="K2426" s="255"/>
      <c r="L2426" s="255"/>
    </row>
    <row r="2427" spans="1:12">
      <c r="A2427" s="9"/>
      <c r="B2427" s="9"/>
      <c r="C2427" s="9"/>
      <c r="D2427" s="9"/>
      <c r="E2427" s="25"/>
      <c r="F2427" s="25"/>
      <c r="G2427" s="25"/>
      <c r="H2427" s="25"/>
      <c r="I2427" s="33"/>
      <c r="J2427" s="229"/>
      <c r="K2427" s="255"/>
      <c r="L2427" s="255"/>
    </row>
    <row r="2428" spans="1:12">
      <c r="A2428" s="9"/>
      <c r="B2428" s="9"/>
      <c r="C2428" s="9"/>
      <c r="D2428" s="9"/>
      <c r="E2428" s="25"/>
      <c r="F2428" s="25"/>
      <c r="G2428" s="25"/>
      <c r="H2428" s="25"/>
      <c r="I2428" s="33"/>
      <c r="J2428" s="229"/>
      <c r="K2428" s="255"/>
      <c r="L2428" s="255"/>
    </row>
    <row r="2429" spans="1:12">
      <c r="A2429" s="9"/>
      <c r="B2429" s="9"/>
      <c r="C2429" s="9"/>
      <c r="D2429" s="9"/>
      <c r="E2429" s="25"/>
      <c r="F2429" s="25"/>
      <c r="G2429" s="25"/>
      <c r="H2429" s="25"/>
      <c r="I2429" s="33"/>
      <c r="J2429" s="229"/>
      <c r="K2429" s="255"/>
      <c r="L2429" s="255"/>
    </row>
    <row r="2430" spans="1:12">
      <c r="A2430" s="9"/>
      <c r="B2430" s="9"/>
      <c r="C2430" s="9"/>
      <c r="D2430" s="9"/>
      <c r="E2430" s="25"/>
      <c r="F2430" s="25"/>
      <c r="G2430" s="25"/>
      <c r="H2430" s="25"/>
      <c r="I2430" s="33"/>
      <c r="J2430" s="229"/>
      <c r="K2430" s="255"/>
      <c r="L2430" s="255"/>
    </row>
    <row r="2431" spans="1:12">
      <c r="A2431" s="9"/>
      <c r="B2431" s="9"/>
      <c r="C2431" s="9"/>
      <c r="D2431" s="9"/>
      <c r="E2431" s="25"/>
      <c r="F2431" s="25"/>
      <c r="G2431" s="25"/>
      <c r="H2431" s="25"/>
      <c r="I2431" s="33"/>
      <c r="J2431" s="229"/>
      <c r="K2431" s="255"/>
      <c r="L2431" s="255"/>
    </row>
    <row r="2432" spans="1:12">
      <c r="A2432" s="9"/>
      <c r="B2432" s="9"/>
      <c r="C2432" s="9"/>
      <c r="D2432" s="9"/>
      <c r="E2432" s="25"/>
      <c r="F2432" s="25"/>
      <c r="G2432" s="25"/>
      <c r="H2432" s="25"/>
      <c r="I2432" s="33"/>
      <c r="J2432" s="229"/>
      <c r="K2432" s="255"/>
      <c r="L2432" s="255"/>
    </row>
    <row r="2433" spans="1:12">
      <c r="A2433" s="9"/>
      <c r="B2433" s="9"/>
      <c r="C2433" s="9"/>
      <c r="D2433" s="9"/>
      <c r="E2433" s="25"/>
      <c r="F2433" s="25"/>
      <c r="G2433" s="25"/>
      <c r="H2433" s="25"/>
      <c r="I2433" s="33"/>
      <c r="J2433" s="229"/>
      <c r="K2433" s="255"/>
      <c r="L2433" s="255"/>
    </row>
    <row r="2434" spans="1:12">
      <c r="A2434" s="9"/>
      <c r="B2434" s="9"/>
      <c r="C2434" s="9"/>
      <c r="D2434" s="9"/>
      <c r="E2434" s="25"/>
      <c r="F2434" s="25"/>
      <c r="G2434" s="25"/>
      <c r="H2434" s="25"/>
      <c r="I2434" s="33"/>
      <c r="J2434" s="229"/>
      <c r="K2434" s="255"/>
      <c r="L2434" s="255"/>
    </row>
    <row r="2435" spans="1:12">
      <c r="A2435" s="9"/>
      <c r="B2435" s="9"/>
      <c r="C2435" s="9"/>
      <c r="D2435" s="9"/>
      <c r="E2435" s="25"/>
      <c r="F2435" s="25"/>
      <c r="G2435" s="25"/>
      <c r="H2435" s="25"/>
      <c r="I2435" s="33"/>
      <c r="J2435" s="229"/>
      <c r="K2435" s="255"/>
      <c r="L2435" s="255"/>
    </row>
    <row r="2436" spans="1:12">
      <c r="A2436" s="9"/>
      <c r="B2436" s="9"/>
      <c r="C2436" s="9"/>
      <c r="D2436" s="9"/>
      <c r="E2436" s="25"/>
      <c r="F2436" s="25"/>
      <c r="G2436" s="25"/>
      <c r="H2436" s="25"/>
      <c r="I2436" s="33"/>
      <c r="J2436" s="229"/>
      <c r="K2436" s="255"/>
      <c r="L2436" s="255"/>
    </row>
    <row r="2437" spans="1:12">
      <c r="A2437" s="9"/>
      <c r="B2437" s="9"/>
      <c r="C2437" s="9"/>
      <c r="D2437" s="9"/>
      <c r="E2437" s="25"/>
      <c r="F2437" s="25"/>
      <c r="G2437" s="25"/>
      <c r="H2437" s="25"/>
      <c r="I2437" s="33"/>
      <c r="J2437" s="229"/>
      <c r="K2437" s="255"/>
      <c r="L2437" s="255"/>
    </row>
    <row r="2438" spans="1:12">
      <c r="A2438" s="9"/>
      <c r="B2438" s="9"/>
      <c r="C2438" s="9"/>
      <c r="D2438" s="9"/>
      <c r="E2438" s="25"/>
      <c r="F2438" s="25"/>
      <c r="G2438" s="25"/>
      <c r="H2438" s="25"/>
      <c r="I2438" s="33"/>
      <c r="J2438" s="229"/>
      <c r="K2438" s="255"/>
      <c r="L2438" s="255"/>
    </row>
    <row r="2439" spans="1:12">
      <c r="A2439" s="9"/>
      <c r="B2439" s="9"/>
      <c r="C2439" s="9"/>
      <c r="D2439" s="9"/>
      <c r="E2439" s="25"/>
      <c r="F2439" s="25"/>
      <c r="G2439" s="25"/>
      <c r="H2439" s="25"/>
      <c r="I2439" s="33"/>
      <c r="J2439" s="229"/>
      <c r="K2439" s="255"/>
      <c r="L2439" s="255"/>
    </row>
    <row r="2440" spans="1:12">
      <c r="A2440" s="9"/>
      <c r="B2440" s="9"/>
      <c r="C2440" s="9"/>
      <c r="D2440" s="9"/>
      <c r="E2440" s="25"/>
      <c r="F2440" s="25"/>
      <c r="G2440" s="25"/>
      <c r="H2440" s="25"/>
      <c r="I2440" s="33"/>
      <c r="J2440" s="229"/>
      <c r="K2440" s="255"/>
      <c r="L2440" s="255"/>
    </row>
    <row r="2441" spans="1:12">
      <c r="A2441" s="9"/>
      <c r="B2441" s="9"/>
      <c r="C2441" s="9"/>
      <c r="D2441" s="9"/>
      <c r="E2441" s="25"/>
      <c r="F2441" s="25"/>
      <c r="G2441" s="25"/>
      <c r="H2441" s="25"/>
      <c r="I2441" s="33"/>
      <c r="J2441" s="229"/>
      <c r="K2441" s="255"/>
      <c r="L2441" s="255"/>
    </row>
    <row r="2442" spans="1:12">
      <c r="A2442" s="9"/>
      <c r="B2442" s="9"/>
      <c r="C2442" s="9"/>
      <c r="D2442" s="9"/>
      <c r="E2442" s="25"/>
      <c r="F2442" s="25"/>
      <c r="G2442" s="25"/>
      <c r="H2442" s="25"/>
      <c r="I2442" s="33"/>
      <c r="J2442" s="229"/>
      <c r="K2442" s="255"/>
      <c r="L2442" s="255"/>
    </row>
    <row r="2443" spans="1:12">
      <c r="A2443" s="9"/>
      <c r="B2443" s="9"/>
      <c r="C2443" s="9"/>
      <c r="D2443" s="9"/>
      <c r="E2443" s="25"/>
      <c r="F2443" s="25"/>
      <c r="G2443" s="25"/>
      <c r="H2443" s="25"/>
      <c r="I2443" s="33"/>
      <c r="J2443" s="229"/>
      <c r="K2443" s="255"/>
      <c r="L2443" s="255"/>
    </row>
    <row r="2444" spans="1:12">
      <c r="A2444" s="9"/>
      <c r="B2444" s="9"/>
      <c r="C2444" s="9"/>
      <c r="D2444" s="9"/>
      <c r="E2444" s="25"/>
      <c r="F2444" s="25"/>
      <c r="G2444" s="25"/>
      <c r="H2444" s="25"/>
      <c r="I2444" s="33"/>
      <c r="J2444" s="229"/>
      <c r="K2444" s="255"/>
      <c r="L2444" s="255"/>
    </row>
    <row r="2445" spans="1:12">
      <c r="A2445" s="9"/>
      <c r="B2445" s="9"/>
      <c r="C2445" s="9"/>
      <c r="D2445" s="9"/>
      <c r="E2445" s="25"/>
      <c r="F2445" s="25"/>
      <c r="G2445" s="25"/>
      <c r="H2445" s="25"/>
      <c r="I2445" s="33"/>
      <c r="J2445" s="229"/>
      <c r="K2445" s="255"/>
      <c r="L2445" s="255"/>
    </row>
    <row r="2446" spans="1:12">
      <c r="A2446" s="9"/>
      <c r="B2446" s="9"/>
      <c r="C2446" s="9"/>
      <c r="D2446" s="9"/>
      <c r="E2446" s="25"/>
      <c r="F2446" s="25"/>
      <c r="G2446" s="25"/>
      <c r="H2446" s="25"/>
      <c r="I2446" s="33"/>
      <c r="J2446" s="229"/>
      <c r="K2446" s="255"/>
      <c r="L2446" s="255"/>
    </row>
    <row r="2447" spans="1:12">
      <c r="A2447" s="9"/>
      <c r="B2447" s="9"/>
      <c r="C2447" s="9"/>
      <c r="D2447" s="9"/>
      <c r="E2447" s="25"/>
      <c r="F2447" s="25"/>
      <c r="G2447" s="25"/>
      <c r="H2447" s="25"/>
      <c r="I2447" s="33"/>
      <c r="J2447" s="229"/>
      <c r="K2447" s="255"/>
      <c r="L2447" s="255"/>
    </row>
    <row r="2448" spans="1:12">
      <c r="A2448" s="9"/>
      <c r="B2448" s="9"/>
      <c r="C2448" s="9"/>
      <c r="D2448" s="9"/>
      <c r="E2448" s="25"/>
      <c r="F2448" s="25"/>
      <c r="G2448" s="25"/>
      <c r="H2448" s="25"/>
      <c r="I2448" s="33"/>
      <c r="J2448" s="229"/>
      <c r="K2448" s="255"/>
      <c r="L2448" s="255"/>
    </row>
    <row r="2449" spans="1:12">
      <c r="A2449" s="9"/>
      <c r="B2449" s="9"/>
      <c r="C2449" s="9"/>
      <c r="D2449" s="9"/>
      <c r="E2449" s="25"/>
      <c r="F2449" s="25"/>
      <c r="G2449" s="25"/>
      <c r="H2449" s="25"/>
      <c r="I2449" s="33"/>
      <c r="J2449" s="229"/>
      <c r="K2449" s="255"/>
      <c r="L2449" s="255"/>
    </row>
    <row r="2450" spans="1:12">
      <c r="A2450" s="9"/>
      <c r="B2450" s="9"/>
      <c r="C2450" s="9"/>
      <c r="D2450" s="9"/>
      <c r="E2450" s="25"/>
      <c r="F2450" s="25"/>
      <c r="G2450" s="25"/>
      <c r="H2450" s="25"/>
      <c r="I2450" s="33"/>
      <c r="J2450" s="229"/>
      <c r="K2450" s="255"/>
      <c r="L2450" s="255"/>
    </row>
    <row r="2451" spans="1:12">
      <c r="A2451" s="9"/>
      <c r="B2451" s="9"/>
      <c r="C2451" s="9"/>
      <c r="D2451" s="9"/>
      <c r="E2451" s="25"/>
      <c r="F2451" s="25"/>
      <c r="G2451" s="25"/>
      <c r="H2451" s="25"/>
      <c r="I2451" s="33"/>
      <c r="J2451" s="229"/>
      <c r="K2451" s="255"/>
      <c r="L2451" s="255"/>
    </row>
    <row r="2452" spans="1:12">
      <c r="A2452" s="9"/>
      <c r="B2452" s="9"/>
      <c r="C2452" s="9"/>
      <c r="D2452" s="9"/>
      <c r="E2452" s="25"/>
      <c r="F2452" s="25"/>
      <c r="G2452" s="25"/>
      <c r="H2452" s="25"/>
      <c r="I2452" s="33"/>
      <c r="J2452" s="229"/>
      <c r="K2452" s="255"/>
      <c r="L2452" s="255"/>
    </row>
    <row r="2453" spans="1:12">
      <c r="A2453" s="9"/>
      <c r="B2453" s="9"/>
      <c r="C2453" s="9"/>
      <c r="D2453" s="9"/>
      <c r="E2453" s="25"/>
      <c r="F2453" s="25"/>
      <c r="G2453" s="25"/>
      <c r="H2453" s="25"/>
      <c r="I2453" s="33"/>
      <c r="J2453" s="229"/>
      <c r="K2453" s="255"/>
      <c r="L2453" s="255"/>
    </row>
    <row r="2454" spans="1:12">
      <c r="A2454" s="9"/>
      <c r="B2454" s="9"/>
      <c r="C2454" s="9"/>
      <c r="D2454" s="9"/>
      <c r="E2454" s="25"/>
      <c r="F2454" s="25"/>
      <c r="G2454" s="25"/>
      <c r="H2454" s="25"/>
      <c r="I2454" s="33"/>
      <c r="J2454" s="229"/>
      <c r="K2454" s="255"/>
      <c r="L2454" s="255"/>
    </row>
    <row r="2455" spans="1:12">
      <c r="A2455" s="9"/>
      <c r="B2455" s="9"/>
      <c r="C2455" s="9"/>
      <c r="D2455" s="9"/>
      <c r="E2455" s="25"/>
      <c r="F2455" s="25"/>
      <c r="G2455" s="25"/>
      <c r="H2455" s="25"/>
      <c r="I2455" s="33"/>
      <c r="J2455" s="229"/>
      <c r="K2455" s="255"/>
      <c r="L2455" s="255"/>
    </row>
    <row r="2456" spans="1:12">
      <c r="A2456" s="9"/>
      <c r="B2456" s="9"/>
      <c r="C2456" s="9"/>
      <c r="D2456" s="9"/>
      <c r="E2456" s="25"/>
      <c r="F2456" s="25"/>
      <c r="G2456" s="25"/>
      <c r="H2456" s="25"/>
      <c r="I2456" s="33"/>
      <c r="J2456" s="229"/>
      <c r="K2456" s="255"/>
      <c r="L2456" s="255"/>
    </row>
    <row r="2457" spans="1:12">
      <c r="A2457" s="9"/>
      <c r="B2457" s="9"/>
      <c r="C2457" s="9"/>
      <c r="D2457" s="9"/>
      <c r="E2457" s="25"/>
      <c r="F2457" s="25"/>
      <c r="G2457" s="25"/>
      <c r="H2457" s="25"/>
      <c r="I2457" s="33"/>
      <c r="J2457" s="229"/>
      <c r="K2457" s="255"/>
      <c r="L2457" s="255"/>
    </row>
    <row r="2458" spans="1:12">
      <c r="A2458" s="9"/>
      <c r="B2458" s="9"/>
      <c r="C2458" s="9"/>
      <c r="D2458" s="9"/>
      <c r="E2458" s="25"/>
      <c r="F2458" s="25"/>
      <c r="G2458" s="25"/>
      <c r="H2458" s="25"/>
      <c r="I2458" s="33"/>
      <c r="J2458" s="229"/>
      <c r="K2458" s="255"/>
      <c r="L2458" s="255"/>
    </row>
    <row r="2459" spans="1:12">
      <c r="A2459" s="9"/>
      <c r="B2459" s="9"/>
      <c r="C2459" s="9"/>
      <c r="D2459" s="9"/>
      <c r="E2459" s="25"/>
      <c r="F2459" s="25"/>
      <c r="G2459" s="25"/>
      <c r="H2459" s="25"/>
      <c r="I2459" s="33"/>
      <c r="J2459" s="229"/>
      <c r="K2459" s="255"/>
      <c r="L2459" s="255"/>
    </row>
    <row r="2460" spans="1:12">
      <c r="A2460" s="9"/>
      <c r="B2460" s="9"/>
      <c r="C2460" s="9"/>
      <c r="D2460" s="9"/>
      <c r="E2460" s="25"/>
      <c r="F2460" s="25"/>
      <c r="G2460" s="25"/>
      <c r="H2460" s="25"/>
      <c r="I2460" s="33"/>
      <c r="J2460" s="229"/>
      <c r="K2460" s="255"/>
      <c r="L2460" s="255"/>
    </row>
    <row r="2461" spans="1:12">
      <c r="A2461" s="9"/>
      <c r="B2461" s="9"/>
      <c r="C2461" s="9"/>
      <c r="D2461" s="9"/>
      <c r="E2461" s="25"/>
      <c r="F2461" s="25"/>
      <c r="G2461" s="25"/>
      <c r="H2461" s="25"/>
      <c r="I2461" s="33"/>
      <c r="J2461" s="229"/>
      <c r="K2461" s="255"/>
      <c r="L2461" s="255"/>
    </row>
    <row r="2462" spans="1:12">
      <c r="A2462" s="9"/>
      <c r="B2462" s="9"/>
      <c r="C2462" s="9"/>
      <c r="D2462" s="9"/>
      <c r="E2462" s="25"/>
      <c r="F2462" s="25"/>
      <c r="G2462" s="25"/>
      <c r="H2462" s="25"/>
      <c r="I2462" s="33"/>
      <c r="J2462" s="229"/>
      <c r="K2462" s="255"/>
      <c r="L2462" s="255"/>
    </row>
    <row r="2463" spans="1:12">
      <c r="A2463" s="9"/>
      <c r="B2463" s="9"/>
      <c r="C2463" s="9"/>
      <c r="D2463" s="9"/>
      <c r="E2463" s="25"/>
      <c r="F2463" s="25"/>
      <c r="G2463" s="25"/>
      <c r="H2463" s="25"/>
      <c r="I2463" s="33"/>
      <c r="J2463" s="229"/>
      <c r="K2463" s="255"/>
      <c r="L2463" s="255"/>
    </row>
    <row r="2464" spans="1:12">
      <c r="A2464" s="9"/>
      <c r="B2464" s="9"/>
      <c r="C2464" s="9"/>
      <c r="D2464" s="9"/>
      <c r="E2464" s="25"/>
      <c r="F2464" s="25"/>
      <c r="G2464" s="25"/>
      <c r="H2464" s="25"/>
      <c r="I2464" s="33"/>
      <c r="J2464" s="229"/>
      <c r="K2464" s="255"/>
      <c r="L2464" s="255"/>
    </row>
    <row r="2465" spans="1:12">
      <c r="A2465" s="9"/>
      <c r="B2465" s="9"/>
      <c r="C2465" s="9"/>
      <c r="D2465" s="9"/>
      <c r="E2465" s="25"/>
      <c r="F2465" s="25"/>
      <c r="G2465" s="25"/>
      <c r="H2465" s="25"/>
      <c r="I2465" s="33"/>
      <c r="J2465" s="229"/>
      <c r="K2465" s="255"/>
      <c r="L2465" s="255"/>
    </row>
    <row r="2466" spans="1:12">
      <c r="A2466" s="9"/>
      <c r="B2466" s="9"/>
      <c r="C2466" s="9"/>
      <c r="D2466" s="9"/>
      <c r="E2466" s="25"/>
      <c r="F2466" s="25"/>
      <c r="G2466" s="25"/>
      <c r="H2466" s="25"/>
      <c r="I2466" s="33"/>
      <c r="J2466" s="229"/>
      <c r="K2466" s="255"/>
      <c r="L2466" s="255"/>
    </row>
    <row r="2467" spans="1:12">
      <c r="A2467" s="9"/>
      <c r="B2467" s="9"/>
      <c r="C2467" s="9"/>
      <c r="D2467" s="9"/>
      <c r="E2467" s="25"/>
      <c r="F2467" s="25"/>
      <c r="G2467" s="25"/>
      <c r="H2467" s="25"/>
      <c r="I2467" s="33"/>
      <c r="J2467" s="229"/>
      <c r="K2467" s="255"/>
      <c r="L2467" s="255"/>
    </row>
    <row r="2468" spans="1:12">
      <c r="A2468" s="9"/>
      <c r="B2468" s="9"/>
      <c r="C2468" s="9"/>
      <c r="D2468" s="9"/>
      <c r="E2468" s="25"/>
      <c r="F2468" s="25"/>
      <c r="G2468" s="25"/>
      <c r="H2468" s="25"/>
      <c r="I2468" s="33"/>
      <c r="J2468" s="229"/>
      <c r="K2468" s="255"/>
      <c r="L2468" s="255"/>
    </row>
    <row r="2469" spans="1:12">
      <c r="A2469" s="9"/>
      <c r="B2469" s="9"/>
      <c r="C2469" s="9"/>
      <c r="D2469" s="9"/>
      <c r="E2469" s="25"/>
      <c r="F2469" s="25"/>
      <c r="G2469" s="25"/>
      <c r="H2469" s="25"/>
      <c r="I2469" s="33"/>
      <c r="J2469" s="229"/>
      <c r="K2469" s="255"/>
      <c r="L2469" s="255"/>
    </row>
    <row r="2470" spans="1:12">
      <c r="A2470" s="9"/>
      <c r="B2470" s="9"/>
      <c r="C2470" s="9"/>
      <c r="D2470" s="9"/>
      <c r="E2470" s="25"/>
      <c r="F2470" s="25"/>
      <c r="G2470" s="25"/>
      <c r="H2470" s="25"/>
      <c r="I2470" s="33"/>
      <c r="J2470" s="229"/>
      <c r="K2470" s="255"/>
      <c r="L2470" s="255"/>
    </row>
    <row r="2471" spans="1:12">
      <c r="A2471" s="9"/>
      <c r="B2471" s="9"/>
      <c r="C2471" s="9"/>
      <c r="D2471" s="9"/>
      <c r="E2471" s="25"/>
      <c r="F2471" s="25"/>
      <c r="G2471" s="25"/>
      <c r="H2471" s="25"/>
      <c r="I2471" s="33"/>
      <c r="J2471" s="229"/>
      <c r="K2471" s="255"/>
      <c r="L2471" s="255"/>
    </row>
    <row r="2472" spans="1:12">
      <c r="A2472" s="9"/>
      <c r="B2472" s="9"/>
      <c r="C2472" s="9"/>
      <c r="D2472" s="9"/>
      <c r="E2472" s="25"/>
      <c r="F2472" s="25"/>
      <c r="G2472" s="25"/>
      <c r="H2472" s="25"/>
      <c r="I2472" s="33"/>
      <c r="J2472" s="229"/>
      <c r="K2472" s="255"/>
      <c r="L2472" s="255"/>
    </row>
    <row r="2473" spans="1:12">
      <c r="A2473" s="9"/>
      <c r="B2473" s="9"/>
      <c r="C2473" s="9"/>
      <c r="D2473" s="9"/>
      <c r="E2473" s="25"/>
      <c r="F2473" s="25"/>
      <c r="G2473" s="25"/>
      <c r="H2473" s="25"/>
      <c r="I2473" s="33"/>
      <c r="J2473" s="229"/>
      <c r="K2473" s="255"/>
      <c r="L2473" s="255"/>
    </row>
    <row r="2474" spans="1:12">
      <c r="A2474" s="9"/>
      <c r="B2474" s="9"/>
      <c r="C2474" s="9"/>
      <c r="D2474" s="9"/>
      <c r="E2474" s="25"/>
      <c r="F2474" s="25"/>
      <c r="G2474" s="25"/>
      <c r="H2474" s="25"/>
      <c r="I2474" s="33"/>
      <c r="J2474" s="229"/>
      <c r="K2474" s="255"/>
      <c r="L2474" s="255"/>
    </row>
    <row r="2475" spans="1:12">
      <c r="A2475" s="9"/>
      <c r="B2475" s="9"/>
      <c r="C2475" s="9"/>
      <c r="D2475" s="9"/>
      <c r="E2475" s="25"/>
      <c r="F2475" s="25"/>
      <c r="G2475" s="25"/>
      <c r="H2475" s="25"/>
      <c r="I2475" s="33"/>
      <c r="J2475" s="229"/>
      <c r="K2475" s="255"/>
      <c r="L2475" s="255"/>
    </row>
    <row r="2476" spans="1:12">
      <c r="A2476" s="9"/>
      <c r="B2476" s="9"/>
      <c r="C2476" s="9"/>
      <c r="D2476" s="9"/>
      <c r="E2476" s="25"/>
      <c r="F2476" s="25"/>
      <c r="G2476" s="25"/>
      <c r="H2476" s="25"/>
      <c r="I2476" s="33"/>
      <c r="J2476" s="229"/>
      <c r="K2476" s="255"/>
      <c r="L2476" s="255"/>
    </row>
    <row r="2477" spans="1:12">
      <c r="A2477" s="9"/>
      <c r="B2477" s="9"/>
      <c r="C2477" s="9"/>
      <c r="D2477" s="9"/>
      <c r="E2477" s="25"/>
      <c r="F2477" s="25"/>
      <c r="G2477" s="25"/>
      <c r="H2477" s="25"/>
      <c r="I2477" s="33"/>
      <c r="J2477" s="229"/>
      <c r="K2477" s="255"/>
      <c r="L2477" s="255"/>
    </row>
    <row r="2478" spans="1:12">
      <c r="A2478" s="9"/>
      <c r="B2478" s="9"/>
      <c r="C2478" s="9"/>
      <c r="D2478" s="9"/>
      <c r="E2478" s="25"/>
      <c r="F2478" s="25"/>
      <c r="G2478" s="25"/>
      <c r="H2478" s="25"/>
      <c r="I2478" s="33"/>
      <c r="J2478" s="229"/>
      <c r="K2478" s="255"/>
      <c r="L2478" s="255"/>
    </row>
    <row r="2479" spans="1:12">
      <c r="A2479" s="9"/>
      <c r="B2479" s="9"/>
      <c r="C2479" s="9"/>
      <c r="D2479" s="9"/>
      <c r="E2479" s="25"/>
      <c r="F2479" s="25"/>
      <c r="G2479" s="25"/>
      <c r="H2479" s="25"/>
      <c r="I2479" s="33"/>
      <c r="J2479" s="229"/>
      <c r="K2479" s="255"/>
      <c r="L2479" s="255"/>
    </row>
    <row r="2480" spans="1:12">
      <c r="A2480" s="9"/>
      <c r="B2480" s="9"/>
      <c r="C2480" s="9"/>
      <c r="D2480" s="9"/>
      <c r="E2480" s="25"/>
      <c r="F2480" s="25"/>
      <c r="G2480" s="25"/>
      <c r="H2480" s="25"/>
      <c r="I2480" s="33"/>
      <c r="J2480" s="229"/>
      <c r="K2480" s="255"/>
      <c r="L2480" s="255"/>
    </row>
    <row r="2481" spans="1:12">
      <c r="A2481" s="9"/>
      <c r="B2481" s="9"/>
      <c r="C2481" s="9"/>
      <c r="D2481" s="9"/>
      <c r="E2481" s="25"/>
      <c r="F2481" s="25"/>
      <c r="G2481" s="25"/>
      <c r="H2481" s="25"/>
      <c r="I2481" s="33"/>
      <c r="J2481" s="229"/>
      <c r="K2481" s="255"/>
      <c r="L2481" s="255"/>
    </row>
    <row r="2482" spans="1:12">
      <c r="A2482" s="9"/>
      <c r="B2482" s="9"/>
      <c r="C2482" s="9"/>
      <c r="D2482" s="9"/>
      <c r="E2482" s="25"/>
      <c r="F2482" s="25"/>
      <c r="G2482" s="25"/>
      <c r="H2482" s="25"/>
      <c r="I2482" s="33"/>
      <c r="J2482" s="229"/>
      <c r="K2482" s="255"/>
      <c r="L2482" s="255"/>
    </row>
    <row r="2483" spans="1:12">
      <c r="A2483" s="9"/>
      <c r="B2483" s="9"/>
      <c r="C2483" s="9"/>
      <c r="D2483" s="9"/>
      <c r="E2483" s="25"/>
      <c r="F2483" s="25"/>
      <c r="G2483" s="25"/>
      <c r="H2483" s="25"/>
      <c r="I2483" s="33"/>
      <c r="J2483" s="229"/>
      <c r="K2483" s="255"/>
      <c r="L2483" s="255"/>
    </row>
    <row r="2484" spans="1:12">
      <c r="A2484" s="9"/>
      <c r="B2484" s="9"/>
      <c r="C2484" s="9"/>
      <c r="D2484" s="9"/>
      <c r="E2484" s="25"/>
      <c r="F2484" s="25"/>
      <c r="G2484" s="25"/>
      <c r="H2484" s="25"/>
      <c r="I2484" s="33"/>
      <c r="J2484" s="229"/>
      <c r="K2484" s="255"/>
      <c r="L2484" s="255"/>
    </row>
    <row r="2485" spans="1:12">
      <c r="A2485" s="9"/>
      <c r="B2485" s="9"/>
      <c r="C2485" s="9"/>
      <c r="D2485" s="9"/>
      <c r="E2485" s="25"/>
      <c r="F2485" s="25"/>
      <c r="G2485" s="25"/>
      <c r="H2485" s="25"/>
      <c r="I2485" s="33"/>
      <c r="J2485" s="229"/>
      <c r="K2485" s="255"/>
      <c r="L2485" s="255"/>
    </row>
    <row r="2486" spans="1:12">
      <c r="A2486" s="9"/>
      <c r="B2486" s="9"/>
      <c r="C2486" s="9"/>
      <c r="D2486" s="9"/>
      <c r="E2486" s="25"/>
      <c r="F2486" s="25"/>
      <c r="G2486" s="25"/>
      <c r="H2486" s="25"/>
      <c r="I2486" s="33"/>
      <c r="J2486" s="229"/>
      <c r="K2486" s="255"/>
      <c r="L2486" s="255"/>
    </row>
    <row r="2487" spans="1:12">
      <c r="A2487" s="9"/>
      <c r="B2487" s="9"/>
      <c r="C2487" s="9"/>
      <c r="D2487" s="9"/>
      <c r="E2487" s="25"/>
      <c r="F2487" s="25"/>
      <c r="G2487" s="25"/>
      <c r="H2487" s="25"/>
      <c r="I2487" s="33"/>
      <c r="J2487" s="229"/>
      <c r="K2487" s="255"/>
      <c r="L2487" s="255"/>
    </row>
    <row r="2488" spans="1:12">
      <c r="A2488" s="9"/>
      <c r="B2488" s="9"/>
      <c r="C2488" s="9"/>
      <c r="D2488" s="9"/>
      <c r="E2488" s="25"/>
      <c r="F2488" s="25"/>
      <c r="G2488" s="25"/>
      <c r="H2488" s="25"/>
      <c r="I2488" s="33"/>
      <c r="J2488" s="229"/>
      <c r="K2488" s="255"/>
      <c r="L2488" s="255"/>
    </row>
    <row r="2489" spans="1:12">
      <c r="A2489" s="9"/>
      <c r="B2489" s="9"/>
      <c r="C2489" s="9"/>
      <c r="D2489" s="9"/>
      <c r="E2489" s="25"/>
      <c r="F2489" s="25"/>
      <c r="G2489" s="25"/>
      <c r="H2489" s="25"/>
      <c r="I2489" s="33"/>
      <c r="J2489" s="229"/>
      <c r="K2489" s="255"/>
      <c r="L2489" s="255"/>
    </row>
    <row r="2490" spans="1:12">
      <c r="A2490" s="9"/>
      <c r="B2490" s="9"/>
      <c r="C2490" s="9"/>
      <c r="D2490" s="9"/>
      <c r="E2490" s="25"/>
      <c r="F2490" s="25"/>
      <c r="G2490" s="25"/>
      <c r="H2490" s="25"/>
      <c r="I2490" s="33"/>
      <c r="J2490" s="229"/>
      <c r="K2490" s="255"/>
      <c r="L2490" s="255"/>
    </row>
    <row r="2491" spans="1:12">
      <c r="A2491" s="9"/>
      <c r="B2491" s="9"/>
      <c r="C2491" s="9"/>
      <c r="D2491" s="9"/>
      <c r="E2491" s="25"/>
      <c r="F2491" s="25"/>
      <c r="G2491" s="25"/>
      <c r="H2491" s="25"/>
      <c r="I2491" s="33"/>
      <c r="J2491" s="229"/>
      <c r="K2491" s="255"/>
      <c r="L2491" s="255"/>
    </row>
    <row r="2492" spans="1:12">
      <c r="A2492" s="9"/>
      <c r="B2492" s="9"/>
      <c r="C2492" s="9"/>
      <c r="D2492" s="9"/>
      <c r="E2492" s="25"/>
      <c r="F2492" s="25"/>
      <c r="G2492" s="25"/>
      <c r="H2492" s="25"/>
      <c r="I2492" s="33"/>
      <c r="J2492" s="229"/>
      <c r="K2492" s="255"/>
      <c r="L2492" s="255"/>
    </row>
    <row r="2493" spans="1:12">
      <c r="A2493" s="9"/>
      <c r="B2493" s="9"/>
      <c r="C2493" s="9"/>
      <c r="D2493" s="9"/>
      <c r="E2493" s="25"/>
      <c r="F2493" s="25"/>
      <c r="G2493" s="25"/>
      <c r="H2493" s="25"/>
      <c r="I2493" s="33"/>
      <c r="J2493" s="229"/>
      <c r="K2493" s="255"/>
      <c r="L2493" s="255"/>
    </row>
    <row r="2494" spans="1:12">
      <c r="A2494" s="9"/>
      <c r="B2494" s="9"/>
      <c r="C2494" s="9"/>
      <c r="D2494" s="9"/>
      <c r="E2494" s="25"/>
      <c r="F2494" s="25"/>
      <c r="G2494" s="25"/>
      <c r="H2494" s="25"/>
      <c r="I2494" s="33"/>
      <c r="J2494" s="229"/>
      <c r="K2494" s="255"/>
      <c r="L2494" s="255"/>
    </row>
    <row r="2495" spans="1:12">
      <c r="A2495" s="9"/>
      <c r="B2495" s="9"/>
      <c r="C2495" s="9"/>
      <c r="D2495" s="9"/>
      <c r="E2495" s="25"/>
      <c r="F2495" s="25"/>
      <c r="G2495" s="25"/>
      <c r="H2495" s="25"/>
      <c r="I2495" s="33"/>
      <c r="J2495" s="229"/>
      <c r="K2495" s="255"/>
      <c r="L2495" s="255"/>
    </row>
    <row r="2496" spans="1:12">
      <c r="A2496" s="9"/>
      <c r="B2496" s="9"/>
      <c r="C2496" s="9"/>
      <c r="D2496" s="9"/>
      <c r="E2496" s="25"/>
      <c r="F2496" s="25"/>
      <c r="G2496" s="25"/>
      <c r="H2496" s="25"/>
      <c r="I2496" s="33"/>
      <c r="J2496" s="229"/>
      <c r="K2496" s="255"/>
      <c r="L2496" s="255"/>
    </row>
    <row r="2497" spans="1:12">
      <c r="A2497" s="9"/>
      <c r="B2497" s="9"/>
      <c r="C2497" s="9"/>
      <c r="D2497" s="9"/>
      <c r="E2497" s="25"/>
      <c r="F2497" s="25"/>
      <c r="G2497" s="25"/>
      <c r="H2497" s="25"/>
      <c r="I2497" s="33"/>
      <c r="J2497" s="229"/>
      <c r="K2497" s="255"/>
      <c r="L2497" s="255"/>
    </row>
    <row r="2498" spans="1:12">
      <c r="A2498" s="9"/>
      <c r="B2498" s="9"/>
      <c r="C2498" s="9"/>
      <c r="D2498" s="9"/>
      <c r="E2498" s="25"/>
      <c r="F2498" s="25"/>
      <c r="G2498" s="25"/>
      <c r="H2498" s="25"/>
      <c r="I2498" s="33"/>
      <c r="J2498" s="229"/>
      <c r="K2498" s="255"/>
      <c r="L2498" s="255"/>
    </row>
    <row r="2499" spans="1:12">
      <c r="A2499" s="9"/>
      <c r="B2499" s="9"/>
      <c r="C2499" s="9"/>
      <c r="D2499" s="9"/>
      <c r="E2499" s="25"/>
      <c r="F2499" s="25"/>
      <c r="G2499" s="25"/>
      <c r="H2499" s="25"/>
      <c r="I2499" s="33"/>
      <c r="J2499" s="229"/>
      <c r="K2499" s="255"/>
      <c r="L2499" s="255"/>
    </row>
    <row r="2500" spans="1:12">
      <c r="A2500" s="9"/>
      <c r="B2500" s="9"/>
      <c r="C2500" s="9"/>
      <c r="D2500" s="9"/>
      <c r="E2500" s="25"/>
      <c r="F2500" s="25"/>
      <c r="G2500" s="25"/>
      <c r="H2500" s="25"/>
      <c r="I2500" s="33"/>
      <c r="J2500" s="229"/>
      <c r="K2500" s="255"/>
      <c r="L2500" s="255"/>
    </row>
    <row r="2501" spans="1:12">
      <c r="A2501" s="9"/>
      <c r="B2501" s="9"/>
      <c r="C2501" s="9"/>
      <c r="D2501" s="9"/>
      <c r="E2501" s="25"/>
      <c r="F2501" s="25"/>
      <c r="G2501" s="25"/>
      <c r="H2501" s="25"/>
      <c r="I2501" s="33"/>
      <c r="J2501" s="229"/>
      <c r="K2501" s="255"/>
      <c r="L2501" s="255"/>
    </row>
    <row r="2502" spans="1:12">
      <c r="A2502" s="9"/>
      <c r="B2502" s="9"/>
      <c r="C2502" s="9"/>
      <c r="D2502" s="9"/>
      <c r="E2502" s="25"/>
      <c r="F2502" s="25"/>
      <c r="G2502" s="25"/>
      <c r="H2502" s="25"/>
      <c r="I2502" s="33"/>
      <c r="J2502" s="229"/>
      <c r="K2502" s="255"/>
      <c r="L2502" s="255"/>
    </row>
    <row r="2503" spans="1:12">
      <c r="A2503" s="9"/>
      <c r="B2503" s="9"/>
      <c r="C2503" s="9"/>
      <c r="D2503" s="9"/>
      <c r="E2503" s="25"/>
      <c r="F2503" s="25"/>
      <c r="G2503" s="25"/>
      <c r="H2503" s="25"/>
      <c r="I2503" s="33"/>
      <c r="J2503" s="229"/>
      <c r="K2503" s="255"/>
      <c r="L2503" s="255"/>
    </row>
    <row r="2504" spans="1:12">
      <c r="A2504" s="9"/>
      <c r="B2504" s="9"/>
      <c r="C2504" s="9"/>
      <c r="D2504" s="9"/>
      <c r="E2504" s="25"/>
      <c r="F2504" s="25"/>
      <c r="G2504" s="25"/>
      <c r="H2504" s="25"/>
      <c r="I2504" s="33"/>
      <c r="J2504" s="229"/>
      <c r="K2504" s="255"/>
      <c r="L2504" s="255"/>
    </row>
    <row r="2505" spans="1:12">
      <c r="A2505" s="9"/>
      <c r="B2505" s="9"/>
      <c r="C2505" s="9"/>
      <c r="D2505" s="9"/>
      <c r="E2505" s="25"/>
      <c r="F2505" s="25"/>
      <c r="G2505" s="25"/>
      <c r="H2505" s="25"/>
      <c r="I2505" s="33"/>
      <c r="J2505" s="229"/>
      <c r="K2505" s="255"/>
      <c r="L2505" s="255"/>
    </row>
    <row r="2506" spans="1:12">
      <c r="A2506" s="9"/>
      <c r="B2506" s="9"/>
      <c r="C2506" s="9"/>
      <c r="D2506" s="9"/>
      <c r="E2506" s="25"/>
      <c r="F2506" s="25"/>
      <c r="G2506" s="25"/>
      <c r="H2506" s="25"/>
      <c r="I2506" s="33"/>
      <c r="J2506" s="229"/>
      <c r="K2506" s="255"/>
      <c r="L2506" s="255"/>
    </row>
    <row r="2507" spans="1:12">
      <c r="A2507" s="9"/>
      <c r="B2507" s="9"/>
      <c r="C2507" s="9"/>
      <c r="D2507" s="9"/>
      <c r="E2507" s="25"/>
      <c r="F2507" s="25"/>
      <c r="G2507" s="25"/>
      <c r="H2507" s="25"/>
      <c r="I2507" s="33"/>
      <c r="J2507" s="229"/>
      <c r="K2507" s="255"/>
      <c r="L2507" s="255"/>
    </row>
    <row r="2508" spans="1:12">
      <c r="A2508" s="9"/>
      <c r="B2508" s="9"/>
      <c r="C2508" s="9"/>
      <c r="D2508" s="9"/>
      <c r="E2508" s="25"/>
      <c r="F2508" s="25"/>
      <c r="G2508" s="25"/>
      <c r="H2508" s="25"/>
      <c r="I2508" s="33"/>
      <c r="J2508" s="229"/>
      <c r="K2508" s="255"/>
      <c r="L2508" s="255"/>
    </row>
    <row r="2509" spans="1:12">
      <c r="A2509" s="9"/>
      <c r="B2509" s="9"/>
      <c r="C2509" s="9"/>
      <c r="D2509" s="9"/>
      <c r="E2509" s="25"/>
      <c r="F2509" s="25"/>
      <c r="G2509" s="25"/>
      <c r="H2509" s="25"/>
      <c r="I2509" s="33"/>
      <c r="J2509" s="229"/>
      <c r="K2509" s="255"/>
      <c r="L2509" s="255"/>
    </row>
    <row r="2510" spans="1:12">
      <c r="A2510" s="9"/>
      <c r="B2510" s="9"/>
      <c r="C2510" s="9"/>
      <c r="D2510" s="9"/>
      <c r="E2510" s="25"/>
      <c r="F2510" s="25"/>
      <c r="G2510" s="25"/>
      <c r="H2510" s="25"/>
      <c r="I2510" s="33"/>
      <c r="J2510" s="229"/>
      <c r="K2510" s="255"/>
      <c r="L2510" s="255"/>
    </row>
    <row r="2511" spans="1:12">
      <c r="A2511" s="9"/>
      <c r="B2511" s="9"/>
      <c r="C2511" s="9"/>
      <c r="D2511" s="9"/>
      <c r="E2511" s="25"/>
      <c r="F2511" s="25"/>
      <c r="G2511" s="25"/>
      <c r="H2511" s="25"/>
      <c r="I2511" s="33"/>
      <c r="J2511" s="229"/>
      <c r="K2511" s="255"/>
      <c r="L2511" s="255"/>
    </row>
    <row r="2512" spans="1:12">
      <c r="A2512" s="9"/>
      <c r="B2512" s="9"/>
      <c r="C2512" s="9"/>
      <c r="D2512" s="9"/>
      <c r="E2512" s="25"/>
      <c r="F2512" s="25"/>
      <c r="G2512" s="25"/>
      <c r="H2512" s="25"/>
      <c r="I2512" s="33"/>
      <c r="J2512" s="229"/>
      <c r="K2512" s="255"/>
      <c r="L2512" s="255"/>
    </row>
    <row r="2513" spans="1:12">
      <c r="A2513" s="9"/>
      <c r="B2513" s="9"/>
      <c r="C2513" s="9"/>
      <c r="D2513" s="9"/>
      <c r="E2513" s="25"/>
      <c r="F2513" s="25"/>
      <c r="G2513" s="25"/>
      <c r="H2513" s="25"/>
      <c r="I2513" s="33"/>
      <c r="J2513" s="229"/>
      <c r="K2513" s="255"/>
      <c r="L2513" s="255"/>
    </row>
    <row r="2514" spans="1:12">
      <c r="A2514" s="9"/>
      <c r="B2514" s="9"/>
      <c r="C2514" s="9"/>
      <c r="D2514" s="9"/>
      <c r="E2514" s="25"/>
      <c r="F2514" s="25"/>
      <c r="G2514" s="25"/>
      <c r="H2514" s="25"/>
      <c r="I2514" s="33"/>
      <c r="J2514" s="229"/>
      <c r="K2514" s="255"/>
      <c r="L2514" s="255"/>
    </row>
    <row r="2515" spans="1:12">
      <c r="A2515" s="9"/>
      <c r="B2515" s="9"/>
      <c r="C2515" s="9"/>
      <c r="D2515" s="9"/>
      <c r="E2515" s="25"/>
      <c r="F2515" s="25"/>
      <c r="G2515" s="25"/>
      <c r="H2515" s="25"/>
      <c r="I2515" s="33"/>
      <c r="J2515" s="229"/>
      <c r="K2515" s="255"/>
      <c r="L2515" s="255"/>
    </row>
    <row r="2516" spans="1:12">
      <c r="A2516" s="9"/>
      <c r="B2516" s="9"/>
      <c r="C2516" s="9"/>
      <c r="D2516" s="9"/>
      <c r="E2516" s="25"/>
      <c r="F2516" s="25"/>
      <c r="G2516" s="25"/>
      <c r="H2516" s="25"/>
      <c r="I2516" s="33"/>
      <c r="J2516" s="229"/>
      <c r="K2516" s="255"/>
      <c r="L2516" s="255"/>
    </row>
    <row r="2517" spans="1:12">
      <c r="A2517" s="9"/>
      <c r="B2517" s="9"/>
      <c r="C2517" s="9"/>
      <c r="D2517" s="9"/>
      <c r="E2517" s="25"/>
      <c r="F2517" s="25"/>
      <c r="G2517" s="25"/>
      <c r="H2517" s="25"/>
      <c r="I2517" s="33"/>
      <c r="J2517" s="229"/>
      <c r="K2517" s="255"/>
      <c r="L2517" s="255"/>
    </row>
    <row r="2518" spans="1:12">
      <c r="A2518" s="9"/>
      <c r="B2518" s="9"/>
      <c r="C2518" s="9"/>
      <c r="D2518" s="9"/>
      <c r="E2518" s="25"/>
      <c r="F2518" s="25"/>
      <c r="G2518" s="25"/>
      <c r="H2518" s="25"/>
      <c r="I2518" s="33"/>
      <c r="J2518" s="229"/>
      <c r="K2518" s="255"/>
      <c r="L2518" s="255"/>
    </row>
    <row r="2519" spans="1:12">
      <c r="A2519" s="9"/>
      <c r="B2519" s="9"/>
      <c r="C2519" s="9"/>
      <c r="D2519" s="9"/>
      <c r="E2519" s="25"/>
      <c r="F2519" s="25"/>
      <c r="G2519" s="25"/>
      <c r="H2519" s="25"/>
      <c r="I2519" s="33"/>
      <c r="J2519" s="229"/>
      <c r="K2519" s="255"/>
      <c r="L2519" s="255"/>
    </row>
    <row r="2520" spans="1:12">
      <c r="A2520" s="9"/>
      <c r="B2520" s="9"/>
      <c r="C2520" s="9"/>
      <c r="D2520" s="9"/>
      <c r="E2520" s="25"/>
      <c r="F2520" s="25"/>
      <c r="G2520" s="25"/>
      <c r="H2520" s="25"/>
      <c r="I2520" s="33"/>
      <c r="J2520" s="229"/>
      <c r="K2520" s="255"/>
      <c r="L2520" s="255"/>
    </row>
    <row r="2521" spans="1:12">
      <c r="A2521" s="9"/>
      <c r="B2521" s="9"/>
      <c r="C2521" s="9"/>
      <c r="D2521" s="9"/>
      <c r="E2521" s="25"/>
      <c r="F2521" s="25"/>
      <c r="G2521" s="25"/>
      <c r="H2521" s="25"/>
      <c r="I2521" s="33"/>
      <c r="J2521" s="229"/>
      <c r="K2521" s="255"/>
      <c r="L2521" s="255"/>
    </row>
    <row r="2522" spans="1:12">
      <c r="A2522" s="9"/>
      <c r="B2522" s="9"/>
      <c r="C2522" s="9"/>
      <c r="D2522" s="9"/>
      <c r="E2522" s="25"/>
      <c r="F2522" s="25"/>
      <c r="G2522" s="25"/>
      <c r="H2522" s="25"/>
      <c r="I2522" s="33"/>
      <c r="J2522" s="229"/>
      <c r="K2522" s="255"/>
      <c r="L2522" s="255"/>
    </row>
    <row r="2523" spans="1:12">
      <c r="A2523" s="9"/>
      <c r="B2523" s="9"/>
      <c r="C2523" s="9"/>
      <c r="D2523" s="9"/>
      <c r="E2523" s="25"/>
      <c r="F2523" s="25"/>
      <c r="G2523" s="25"/>
      <c r="H2523" s="25"/>
      <c r="I2523" s="33"/>
      <c r="J2523" s="229"/>
      <c r="K2523" s="255"/>
      <c r="L2523" s="255"/>
    </row>
    <row r="2524" spans="1:12">
      <c r="A2524" s="9"/>
      <c r="B2524" s="9"/>
      <c r="C2524" s="9"/>
      <c r="D2524" s="9"/>
      <c r="E2524" s="25"/>
      <c r="F2524" s="25"/>
      <c r="G2524" s="25"/>
      <c r="H2524" s="25"/>
      <c r="I2524" s="33"/>
      <c r="J2524" s="229"/>
      <c r="K2524" s="255"/>
      <c r="L2524" s="255"/>
    </row>
    <row r="2525" spans="1:12">
      <c r="A2525" s="9"/>
      <c r="B2525" s="9"/>
      <c r="C2525" s="9"/>
      <c r="D2525" s="9"/>
      <c r="E2525" s="25"/>
      <c r="F2525" s="25"/>
      <c r="G2525" s="25"/>
      <c r="H2525" s="25"/>
      <c r="I2525" s="33"/>
      <c r="J2525" s="229"/>
      <c r="K2525" s="255"/>
      <c r="L2525" s="255"/>
    </row>
    <row r="2526" spans="1:12">
      <c r="A2526" s="9"/>
      <c r="B2526" s="9"/>
      <c r="C2526" s="9"/>
      <c r="D2526" s="9"/>
      <c r="E2526" s="25"/>
      <c r="F2526" s="25"/>
      <c r="G2526" s="25"/>
      <c r="H2526" s="25"/>
      <c r="I2526" s="33"/>
      <c r="J2526" s="229"/>
      <c r="K2526" s="255"/>
      <c r="L2526" s="255"/>
    </row>
    <row r="2527" spans="1:12">
      <c r="A2527" s="9"/>
      <c r="B2527" s="9"/>
      <c r="C2527" s="9"/>
      <c r="D2527" s="9"/>
      <c r="E2527" s="25"/>
      <c r="F2527" s="25"/>
      <c r="G2527" s="25"/>
      <c r="H2527" s="25"/>
      <c r="I2527" s="33"/>
      <c r="J2527" s="229"/>
      <c r="K2527" s="255"/>
      <c r="L2527" s="255"/>
    </row>
    <row r="2528" spans="1:12">
      <c r="A2528" s="9"/>
      <c r="B2528" s="9"/>
      <c r="C2528" s="9"/>
      <c r="D2528" s="9"/>
      <c r="E2528" s="25"/>
      <c r="F2528" s="25"/>
      <c r="G2528" s="25"/>
      <c r="H2528" s="25"/>
      <c r="I2528" s="33"/>
      <c r="J2528" s="229"/>
      <c r="K2528" s="255"/>
      <c r="L2528" s="255"/>
    </row>
    <row r="2529" spans="1:12">
      <c r="A2529" s="9"/>
      <c r="B2529" s="9"/>
      <c r="C2529" s="9"/>
      <c r="D2529" s="9"/>
      <c r="E2529" s="25"/>
      <c r="F2529" s="25"/>
      <c r="G2529" s="25"/>
      <c r="H2529" s="25"/>
      <c r="I2529" s="33"/>
      <c r="J2529" s="229"/>
      <c r="K2529" s="255"/>
      <c r="L2529" s="255"/>
    </row>
    <row r="2530" spans="1:12">
      <c r="A2530" s="9"/>
      <c r="B2530" s="9"/>
      <c r="C2530" s="9"/>
      <c r="D2530" s="9"/>
      <c r="E2530" s="25"/>
      <c r="F2530" s="25"/>
      <c r="G2530" s="25"/>
      <c r="H2530" s="25"/>
      <c r="I2530" s="33"/>
      <c r="J2530" s="229"/>
      <c r="K2530" s="255"/>
      <c r="L2530" s="255"/>
    </row>
    <row r="2531" spans="1:12">
      <c r="A2531" s="9"/>
      <c r="B2531" s="9"/>
      <c r="C2531" s="9"/>
      <c r="D2531" s="9"/>
      <c r="E2531" s="25"/>
      <c r="F2531" s="25"/>
      <c r="G2531" s="25"/>
      <c r="H2531" s="25"/>
      <c r="I2531" s="33"/>
      <c r="J2531" s="229"/>
      <c r="K2531" s="255"/>
      <c r="L2531" s="255"/>
    </row>
    <row r="2532" spans="1:12">
      <c r="A2532" s="9"/>
      <c r="B2532" s="9"/>
      <c r="C2532" s="9"/>
      <c r="D2532" s="9"/>
      <c r="E2532" s="25"/>
      <c r="F2532" s="25"/>
      <c r="G2532" s="25"/>
      <c r="H2532" s="25"/>
      <c r="I2532" s="33"/>
      <c r="J2532" s="229"/>
      <c r="K2532" s="255"/>
      <c r="L2532" s="255"/>
    </row>
    <row r="2533" spans="1:12">
      <c r="A2533" s="9"/>
      <c r="B2533" s="9"/>
      <c r="C2533" s="9"/>
      <c r="D2533" s="9"/>
      <c r="E2533" s="25"/>
      <c r="F2533" s="25"/>
      <c r="G2533" s="25"/>
      <c r="H2533" s="25"/>
      <c r="I2533" s="33"/>
      <c r="J2533" s="229"/>
      <c r="K2533" s="255"/>
      <c r="L2533" s="255"/>
    </row>
    <row r="2534" spans="1:12">
      <c r="A2534" s="9"/>
      <c r="B2534" s="9"/>
      <c r="C2534" s="9"/>
      <c r="D2534" s="9"/>
      <c r="E2534" s="25"/>
      <c r="F2534" s="25"/>
      <c r="G2534" s="25"/>
      <c r="H2534" s="25"/>
      <c r="I2534" s="33"/>
      <c r="J2534" s="229"/>
      <c r="K2534" s="255"/>
      <c r="L2534" s="255"/>
    </row>
    <row r="2535" spans="1:12">
      <c r="A2535" s="9"/>
      <c r="B2535" s="9"/>
      <c r="C2535" s="9"/>
      <c r="D2535" s="9"/>
      <c r="E2535" s="25"/>
      <c r="F2535" s="25"/>
      <c r="G2535" s="25"/>
      <c r="H2535" s="25"/>
      <c r="I2535" s="33"/>
      <c r="J2535" s="229"/>
      <c r="K2535" s="255"/>
      <c r="L2535" s="255"/>
    </row>
    <row r="2536" spans="1:12">
      <c r="A2536" s="9"/>
      <c r="B2536" s="9"/>
      <c r="C2536" s="9"/>
      <c r="D2536" s="9"/>
      <c r="E2536" s="25"/>
      <c r="F2536" s="25"/>
      <c r="G2536" s="25"/>
      <c r="H2536" s="25"/>
      <c r="I2536" s="33"/>
      <c r="J2536" s="229"/>
      <c r="K2536" s="255"/>
      <c r="L2536" s="255"/>
    </row>
    <row r="2537" spans="1:12">
      <c r="A2537" s="9"/>
      <c r="B2537" s="9"/>
      <c r="C2537" s="9"/>
      <c r="D2537" s="9"/>
      <c r="E2537" s="25"/>
      <c r="F2537" s="25"/>
      <c r="G2537" s="25"/>
      <c r="H2537" s="25"/>
      <c r="I2537" s="33"/>
      <c r="J2537" s="229"/>
      <c r="K2537" s="255"/>
      <c r="L2537" s="255"/>
    </row>
    <row r="2538" spans="1:12">
      <c r="A2538" s="9"/>
      <c r="B2538" s="9"/>
      <c r="C2538" s="9"/>
      <c r="D2538" s="9"/>
      <c r="E2538" s="25"/>
      <c r="F2538" s="25"/>
      <c r="G2538" s="25"/>
      <c r="H2538" s="25"/>
      <c r="I2538" s="33"/>
      <c r="J2538" s="229"/>
      <c r="K2538" s="255"/>
      <c r="L2538" s="255"/>
    </row>
    <row r="2539" spans="1:12">
      <c r="A2539" s="9"/>
      <c r="B2539" s="9"/>
      <c r="C2539" s="9"/>
      <c r="D2539" s="9"/>
      <c r="E2539" s="25"/>
      <c r="F2539" s="25"/>
      <c r="G2539" s="25"/>
      <c r="H2539" s="25"/>
      <c r="I2539" s="33"/>
      <c r="J2539" s="229"/>
      <c r="K2539" s="255"/>
      <c r="L2539" s="255"/>
    </row>
    <row r="2540" spans="1:12">
      <c r="A2540" s="9"/>
      <c r="B2540" s="9"/>
      <c r="C2540" s="9"/>
      <c r="D2540" s="9"/>
      <c r="E2540" s="25"/>
      <c r="F2540" s="25"/>
      <c r="G2540" s="25"/>
      <c r="H2540" s="25"/>
      <c r="I2540" s="33"/>
      <c r="J2540" s="229"/>
      <c r="K2540" s="255"/>
      <c r="L2540" s="255"/>
    </row>
    <row r="2541" spans="1:12">
      <c r="A2541" s="9"/>
      <c r="B2541" s="9"/>
      <c r="C2541" s="9"/>
      <c r="D2541" s="9"/>
      <c r="E2541" s="25"/>
      <c r="F2541" s="25"/>
      <c r="G2541" s="25"/>
      <c r="H2541" s="25"/>
      <c r="I2541" s="33"/>
      <c r="J2541" s="229"/>
      <c r="K2541" s="255"/>
      <c r="L2541" s="255"/>
    </row>
    <row r="2542" spans="1:12">
      <c r="A2542" s="9"/>
      <c r="B2542" s="9"/>
      <c r="C2542" s="9"/>
      <c r="D2542" s="9"/>
      <c r="E2542" s="25"/>
      <c r="F2542" s="25"/>
      <c r="G2542" s="25"/>
      <c r="H2542" s="25"/>
      <c r="I2542" s="33"/>
      <c r="J2542" s="229"/>
      <c r="K2542" s="255"/>
      <c r="L2542" s="255"/>
    </row>
    <row r="2543" spans="1:12">
      <c r="A2543" s="9"/>
      <c r="B2543" s="9"/>
      <c r="C2543" s="9"/>
      <c r="D2543" s="9"/>
      <c r="E2543" s="25"/>
      <c r="F2543" s="25"/>
      <c r="G2543" s="25"/>
      <c r="H2543" s="25"/>
      <c r="I2543" s="33"/>
      <c r="J2543" s="229"/>
      <c r="K2543" s="255"/>
      <c r="L2543" s="255"/>
    </row>
    <row r="2544" spans="1:12">
      <c r="A2544" s="9"/>
      <c r="B2544" s="9"/>
      <c r="C2544" s="9"/>
      <c r="D2544" s="9"/>
      <c r="E2544" s="25"/>
      <c r="F2544" s="25"/>
      <c r="G2544" s="25"/>
      <c r="H2544" s="25"/>
      <c r="I2544" s="33"/>
      <c r="J2544" s="229"/>
      <c r="K2544" s="255"/>
      <c r="L2544" s="255"/>
    </row>
    <row r="2545" spans="1:12">
      <c r="A2545" s="9"/>
      <c r="B2545" s="9"/>
      <c r="C2545" s="9"/>
      <c r="D2545" s="9"/>
      <c r="E2545" s="25"/>
      <c r="F2545" s="25"/>
      <c r="G2545" s="25"/>
      <c r="H2545" s="25"/>
      <c r="I2545" s="33"/>
      <c r="J2545" s="229"/>
      <c r="K2545" s="255"/>
      <c r="L2545" s="255"/>
    </row>
    <row r="2546" spans="1:12">
      <c r="A2546" s="9"/>
      <c r="B2546" s="9"/>
      <c r="C2546" s="9"/>
      <c r="D2546" s="9"/>
      <c r="E2546" s="25"/>
      <c r="F2546" s="25"/>
      <c r="G2546" s="25"/>
      <c r="H2546" s="25"/>
      <c r="I2546" s="33"/>
      <c r="J2546" s="229"/>
      <c r="K2546" s="255"/>
      <c r="L2546" s="255"/>
    </row>
    <row r="2547" spans="1:12">
      <c r="A2547" s="9"/>
      <c r="B2547" s="9"/>
      <c r="C2547" s="9"/>
      <c r="D2547" s="9"/>
      <c r="E2547" s="25"/>
      <c r="F2547" s="25"/>
      <c r="G2547" s="25"/>
      <c r="H2547" s="25"/>
      <c r="I2547" s="33"/>
      <c r="J2547" s="229"/>
      <c r="K2547" s="255"/>
      <c r="L2547" s="255"/>
    </row>
    <row r="2548" spans="1:12">
      <c r="A2548" s="9"/>
      <c r="B2548" s="9"/>
      <c r="C2548" s="9"/>
      <c r="D2548" s="9"/>
      <c r="E2548" s="25"/>
      <c r="F2548" s="25"/>
      <c r="G2548" s="25"/>
      <c r="H2548" s="25"/>
      <c r="I2548" s="33"/>
      <c r="J2548" s="229"/>
      <c r="K2548" s="255"/>
      <c r="L2548" s="255"/>
    </row>
    <row r="2549" spans="1:12">
      <c r="A2549" s="9"/>
      <c r="B2549" s="9"/>
      <c r="C2549" s="9"/>
      <c r="D2549" s="9"/>
      <c r="E2549" s="25"/>
      <c r="F2549" s="25"/>
      <c r="G2549" s="25"/>
      <c r="H2549" s="25"/>
      <c r="I2549" s="33"/>
      <c r="J2549" s="229"/>
      <c r="K2549" s="255"/>
      <c r="L2549" s="255"/>
    </row>
    <row r="2550" spans="1:12">
      <c r="A2550" s="9"/>
      <c r="B2550" s="9"/>
      <c r="C2550" s="9"/>
      <c r="D2550" s="9"/>
      <c r="E2550" s="25"/>
      <c r="F2550" s="25"/>
      <c r="G2550" s="25"/>
      <c r="H2550" s="25"/>
      <c r="I2550" s="33"/>
      <c r="J2550" s="229"/>
      <c r="K2550" s="255"/>
      <c r="L2550" s="255"/>
    </row>
    <row r="2551" spans="1:12">
      <c r="A2551" s="9"/>
      <c r="B2551" s="9"/>
      <c r="C2551" s="9"/>
      <c r="D2551" s="9"/>
      <c r="E2551" s="25"/>
      <c r="F2551" s="25"/>
      <c r="G2551" s="25"/>
      <c r="H2551" s="25"/>
      <c r="I2551" s="33"/>
      <c r="J2551" s="229"/>
      <c r="K2551" s="255"/>
      <c r="L2551" s="255"/>
    </row>
    <row r="2552" spans="1:12">
      <c r="A2552" s="9"/>
      <c r="B2552" s="9"/>
      <c r="C2552" s="9"/>
      <c r="D2552" s="9"/>
      <c r="E2552" s="25"/>
      <c r="F2552" s="25"/>
      <c r="G2552" s="25"/>
      <c r="H2552" s="25"/>
      <c r="I2552" s="33"/>
      <c r="J2552" s="229"/>
      <c r="K2552" s="255"/>
      <c r="L2552" s="255"/>
    </row>
    <row r="2553" spans="1:12">
      <c r="A2553" s="9"/>
      <c r="B2553" s="9"/>
      <c r="C2553" s="9"/>
      <c r="D2553" s="9"/>
      <c r="E2553" s="25"/>
      <c r="F2553" s="25"/>
      <c r="G2553" s="25"/>
      <c r="H2553" s="25"/>
      <c r="I2553" s="33"/>
      <c r="J2553" s="229"/>
      <c r="K2553" s="255"/>
      <c r="L2553" s="255"/>
    </row>
    <row r="2554" spans="1:12">
      <c r="A2554" s="9"/>
      <c r="B2554" s="9"/>
      <c r="C2554" s="9"/>
      <c r="D2554" s="9"/>
      <c r="E2554" s="25"/>
      <c r="F2554" s="25"/>
      <c r="G2554" s="25"/>
      <c r="H2554" s="25"/>
      <c r="I2554" s="33"/>
      <c r="J2554" s="229"/>
      <c r="K2554" s="255"/>
      <c r="L2554" s="255"/>
    </row>
    <row r="2555" spans="1:12">
      <c r="A2555" s="9"/>
      <c r="B2555" s="9"/>
      <c r="C2555" s="9"/>
      <c r="D2555" s="9"/>
      <c r="E2555" s="25"/>
      <c r="F2555" s="25"/>
      <c r="G2555" s="25"/>
      <c r="H2555" s="25"/>
      <c r="I2555" s="33"/>
      <c r="J2555" s="229"/>
      <c r="K2555" s="255"/>
      <c r="L2555" s="255"/>
    </row>
    <row r="2556" spans="1:12">
      <c r="A2556" s="9"/>
      <c r="B2556" s="9"/>
      <c r="C2556" s="9"/>
      <c r="D2556" s="9"/>
      <c r="E2556" s="25"/>
      <c r="F2556" s="25"/>
      <c r="G2556" s="25"/>
      <c r="H2556" s="25"/>
      <c r="I2556" s="33"/>
      <c r="J2556" s="229"/>
      <c r="K2556" s="255"/>
      <c r="L2556" s="255"/>
    </row>
    <row r="2557" spans="1:12">
      <c r="A2557" s="9"/>
      <c r="B2557" s="9"/>
      <c r="C2557" s="9"/>
      <c r="D2557" s="9"/>
      <c r="E2557" s="25"/>
      <c r="F2557" s="25"/>
      <c r="G2557" s="25"/>
      <c r="H2557" s="25"/>
      <c r="I2557" s="33"/>
      <c r="J2557" s="229"/>
      <c r="K2557" s="255"/>
      <c r="L2557" s="255"/>
    </row>
    <row r="2558" spans="1:12">
      <c r="A2558" s="9"/>
      <c r="B2558" s="9"/>
      <c r="C2558" s="9"/>
      <c r="D2558" s="9"/>
      <c r="E2558" s="25"/>
      <c r="F2558" s="25"/>
      <c r="G2558" s="25"/>
      <c r="H2558" s="25"/>
      <c r="I2558" s="33"/>
      <c r="J2558" s="229"/>
      <c r="K2558" s="255"/>
      <c r="L2558" s="255"/>
    </row>
    <row r="2559" spans="1:12">
      <c r="A2559" s="9"/>
      <c r="B2559" s="9"/>
      <c r="C2559" s="9"/>
      <c r="D2559" s="9"/>
      <c r="E2559" s="25"/>
      <c r="F2559" s="25"/>
      <c r="G2559" s="25"/>
      <c r="H2559" s="25"/>
      <c r="I2559" s="33"/>
      <c r="J2559" s="229"/>
      <c r="K2559" s="255"/>
      <c r="L2559" s="255"/>
    </row>
    <row r="2560" spans="1:12">
      <c r="A2560" s="9"/>
      <c r="B2560" s="9"/>
      <c r="C2560" s="9"/>
      <c r="D2560" s="9"/>
      <c r="E2560" s="25"/>
      <c r="F2560" s="25"/>
      <c r="G2560" s="25"/>
      <c r="H2560" s="25"/>
      <c r="I2560" s="33"/>
      <c r="J2560" s="229"/>
      <c r="K2560" s="255"/>
      <c r="L2560" s="255"/>
    </row>
    <row r="2561" spans="1:12">
      <c r="A2561" s="9"/>
      <c r="B2561" s="9"/>
      <c r="C2561" s="9"/>
      <c r="D2561" s="9"/>
      <c r="E2561" s="25"/>
      <c r="F2561" s="25"/>
      <c r="G2561" s="25"/>
      <c r="H2561" s="25"/>
      <c r="I2561" s="33"/>
      <c r="J2561" s="229"/>
      <c r="K2561" s="255"/>
      <c r="L2561" s="255"/>
    </row>
    <row r="2562" spans="1:12">
      <c r="A2562" s="9"/>
      <c r="B2562" s="9"/>
      <c r="C2562" s="9"/>
      <c r="D2562" s="9"/>
      <c r="E2562" s="25"/>
      <c r="F2562" s="25"/>
      <c r="G2562" s="25"/>
      <c r="H2562" s="25"/>
      <c r="I2562" s="33"/>
      <c r="J2562" s="229"/>
      <c r="K2562" s="255"/>
      <c r="L2562" s="255"/>
    </row>
    <row r="2563" spans="1:12">
      <c r="A2563" s="9"/>
      <c r="B2563" s="9"/>
      <c r="C2563" s="9"/>
      <c r="D2563" s="9"/>
      <c r="E2563" s="25"/>
      <c r="F2563" s="25"/>
      <c r="G2563" s="25"/>
      <c r="H2563" s="25"/>
      <c r="I2563" s="33"/>
      <c r="J2563" s="229"/>
      <c r="K2563" s="255"/>
      <c r="L2563" s="255"/>
    </row>
    <row r="2564" spans="1:12">
      <c r="A2564" s="9"/>
      <c r="B2564" s="9"/>
      <c r="C2564" s="9"/>
      <c r="D2564" s="9"/>
      <c r="E2564" s="25"/>
      <c r="F2564" s="25"/>
      <c r="G2564" s="25"/>
      <c r="H2564" s="25"/>
      <c r="I2564" s="33"/>
      <c r="J2564" s="229"/>
      <c r="K2564" s="255"/>
      <c r="L2564" s="255"/>
    </row>
    <row r="2565" spans="1:12">
      <c r="A2565" s="9"/>
      <c r="B2565" s="9"/>
      <c r="C2565" s="9"/>
      <c r="D2565" s="9"/>
      <c r="E2565" s="25"/>
      <c r="F2565" s="25"/>
      <c r="G2565" s="25"/>
      <c r="H2565" s="25"/>
      <c r="I2565" s="33"/>
      <c r="J2565" s="229"/>
      <c r="K2565" s="255"/>
      <c r="L2565" s="255"/>
    </row>
    <row r="2566" spans="1:12">
      <c r="A2566" s="9"/>
      <c r="B2566" s="9"/>
      <c r="C2566" s="9"/>
      <c r="D2566" s="9"/>
      <c r="E2566" s="25"/>
      <c r="F2566" s="25"/>
      <c r="G2566" s="25"/>
      <c r="H2566" s="25"/>
      <c r="I2566" s="33"/>
      <c r="J2566" s="229"/>
      <c r="K2566" s="255"/>
      <c r="L2566" s="255"/>
    </row>
    <row r="2567" spans="1:12">
      <c r="A2567" s="9"/>
      <c r="B2567" s="9"/>
      <c r="C2567" s="9"/>
      <c r="D2567" s="9"/>
      <c r="E2567" s="25"/>
      <c r="F2567" s="25"/>
      <c r="G2567" s="25"/>
      <c r="H2567" s="25"/>
      <c r="I2567" s="33"/>
      <c r="J2567" s="229"/>
      <c r="K2567" s="255"/>
      <c r="L2567" s="255"/>
    </row>
    <row r="2568" spans="1:12">
      <c r="A2568" s="9"/>
      <c r="B2568" s="9"/>
      <c r="C2568" s="9"/>
      <c r="D2568" s="9"/>
      <c r="E2568" s="25"/>
      <c r="F2568" s="25"/>
      <c r="G2568" s="25"/>
      <c r="H2568" s="25"/>
      <c r="I2568" s="33"/>
      <c r="J2568" s="229"/>
      <c r="K2568" s="255"/>
      <c r="L2568" s="255"/>
    </row>
    <row r="2569" spans="1:12">
      <c r="A2569" s="9"/>
      <c r="B2569" s="9"/>
      <c r="C2569" s="9"/>
      <c r="D2569" s="9"/>
      <c r="E2569" s="25"/>
      <c r="F2569" s="25"/>
      <c r="G2569" s="25"/>
      <c r="H2569" s="25"/>
      <c r="I2569" s="33"/>
      <c r="J2569" s="229"/>
      <c r="K2569" s="255"/>
      <c r="L2569" s="255"/>
    </row>
    <row r="2570" spans="1:12">
      <c r="A2570" s="9"/>
      <c r="B2570" s="9"/>
      <c r="C2570" s="9"/>
      <c r="D2570" s="9"/>
      <c r="E2570" s="25"/>
      <c r="F2570" s="25"/>
      <c r="G2570" s="25"/>
      <c r="H2570" s="25"/>
      <c r="I2570" s="33"/>
      <c r="J2570" s="229"/>
      <c r="K2570" s="255"/>
      <c r="L2570" s="255"/>
    </row>
    <row r="2571" spans="1:12">
      <c r="A2571" s="9"/>
      <c r="B2571" s="9"/>
      <c r="C2571" s="9"/>
      <c r="D2571" s="9"/>
      <c r="E2571" s="25"/>
      <c r="F2571" s="25"/>
      <c r="G2571" s="25"/>
      <c r="H2571" s="25"/>
      <c r="I2571" s="33"/>
      <c r="J2571" s="229"/>
      <c r="K2571" s="255"/>
      <c r="L2571" s="255"/>
    </row>
    <row r="2572" spans="1:12">
      <c r="A2572" s="9"/>
      <c r="B2572" s="9"/>
      <c r="C2572" s="9"/>
      <c r="D2572" s="9"/>
      <c r="E2572" s="25"/>
      <c r="F2572" s="25"/>
      <c r="G2572" s="25"/>
      <c r="H2572" s="25"/>
      <c r="I2572" s="33"/>
      <c r="J2572" s="229"/>
      <c r="K2572" s="255"/>
      <c r="L2572" s="255"/>
    </row>
    <row r="2573" spans="1:12">
      <c r="A2573" s="9"/>
      <c r="B2573" s="9"/>
      <c r="C2573" s="9"/>
      <c r="D2573" s="9"/>
      <c r="E2573" s="25"/>
      <c r="F2573" s="25"/>
      <c r="G2573" s="25"/>
      <c r="H2573" s="25"/>
      <c r="I2573" s="33"/>
      <c r="J2573" s="229"/>
      <c r="K2573" s="255"/>
      <c r="L2573" s="255"/>
    </row>
    <row r="2574" spans="1:12">
      <c r="A2574" s="9"/>
      <c r="B2574" s="9"/>
      <c r="C2574" s="9"/>
      <c r="D2574" s="9"/>
      <c r="E2574" s="25"/>
      <c r="F2574" s="25"/>
      <c r="G2574" s="25"/>
      <c r="H2574" s="25"/>
      <c r="I2574" s="33"/>
      <c r="J2574" s="229"/>
      <c r="K2574" s="255"/>
      <c r="L2574" s="255"/>
    </row>
    <row r="2575" spans="1:12">
      <c r="A2575" s="9"/>
      <c r="B2575" s="9"/>
      <c r="C2575" s="9"/>
      <c r="D2575" s="9"/>
      <c r="E2575" s="25"/>
      <c r="F2575" s="25"/>
      <c r="G2575" s="25"/>
      <c r="H2575" s="25"/>
      <c r="I2575" s="33"/>
      <c r="J2575" s="229"/>
      <c r="K2575" s="255"/>
      <c r="L2575" s="255"/>
    </row>
    <row r="2576" spans="1:12">
      <c r="A2576" s="9"/>
      <c r="B2576" s="9"/>
      <c r="C2576" s="9"/>
      <c r="D2576" s="9"/>
      <c r="E2576" s="25"/>
      <c r="F2576" s="25"/>
      <c r="G2576" s="25"/>
      <c r="H2576" s="25"/>
      <c r="I2576" s="33"/>
      <c r="J2576" s="229"/>
      <c r="K2576" s="255"/>
      <c r="L2576" s="255"/>
    </row>
    <row r="2577" spans="1:12">
      <c r="A2577" s="9"/>
      <c r="B2577" s="9"/>
      <c r="C2577" s="9"/>
      <c r="D2577" s="9"/>
      <c r="E2577" s="25"/>
      <c r="F2577" s="25"/>
      <c r="G2577" s="25"/>
      <c r="H2577" s="25"/>
      <c r="I2577" s="33"/>
      <c r="J2577" s="229"/>
      <c r="K2577" s="255"/>
      <c r="L2577" s="255"/>
    </row>
    <row r="2578" spans="1:12">
      <c r="A2578" s="9"/>
      <c r="B2578" s="9"/>
      <c r="C2578" s="9"/>
      <c r="D2578" s="9"/>
      <c r="E2578" s="25"/>
      <c r="F2578" s="25"/>
      <c r="G2578" s="25"/>
      <c r="H2578" s="25"/>
      <c r="I2578" s="33"/>
      <c r="J2578" s="229"/>
      <c r="K2578" s="255"/>
      <c r="L2578" s="255"/>
    </row>
    <row r="2579" spans="1:12">
      <c r="A2579" s="9"/>
      <c r="B2579" s="9"/>
      <c r="C2579" s="9"/>
      <c r="D2579" s="9"/>
      <c r="E2579" s="25"/>
      <c r="F2579" s="25"/>
      <c r="G2579" s="25"/>
      <c r="H2579" s="25"/>
      <c r="I2579" s="33"/>
      <c r="J2579" s="229"/>
      <c r="K2579" s="255"/>
      <c r="L2579" s="255"/>
    </row>
    <row r="2580" spans="1:12">
      <c r="A2580" s="9"/>
      <c r="B2580" s="9"/>
      <c r="C2580" s="9"/>
      <c r="D2580" s="9"/>
      <c r="E2580" s="25"/>
      <c r="F2580" s="25"/>
      <c r="G2580" s="25"/>
      <c r="H2580" s="25"/>
      <c r="I2580" s="33"/>
      <c r="J2580" s="229"/>
      <c r="K2580" s="255"/>
      <c r="L2580" s="255"/>
    </row>
    <row r="2581" spans="1:12">
      <c r="A2581" s="9"/>
      <c r="B2581" s="9"/>
      <c r="C2581" s="9"/>
      <c r="D2581" s="9"/>
      <c r="E2581" s="25"/>
      <c r="F2581" s="25"/>
      <c r="G2581" s="25"/>
      <c r="H2581" s="25"/>
      <c r="I2581" s="33"/>
      <c r="J2581" s="229"/>
      <c r="K2581" s="255"/>
      <c r="L2581" s="255"/>
    </row>
    <row r="2582" spans="1:12">
      <c r="A2582" s="9"/>
      <c r="B2582" s="9"/>
      <c r="C2582" s="9"/>
      <c r="D2582" s="9"/>
      <c r="E2582" s="25"/>
      <c r="F2582" s="25"/>
      <c r="G2582" s="25"/>
      <c r="H2582" s="25"/>
      <c r="I2582" s="33"/>
      <c r="J2582" s="229"/>
      <c r="K2582" s="255"/>
      <c r="L2582" s="255"/>
    </row>
    <row r="2583" spans="1:12">
      <c r="A2583" s="9"/>
      <c r="B2583" s="9"/>
      <c r="C2583" s="9"/>
      <c r="D2583" s="9"/>
      <c r="E2583" s="25"/>
      <c r="F2583" s="25"/>
      <c r="G2583" s="25"/>
      <c r="H2583" s="25"/>
      <c r="I2583" s="33"/>
      <c r="J2583" s="229"/>
      <c r="K2583" s="255"/>
      <c r="L2583" s="255"/>
    </row>
    <row r="2584" spans="1:12">
      <c r="A2584" s="9"/>
      <c r="B2584" s="9"/>
      <c r="C2584" s="9"/>
      <c r="D2584" s="9"/>
      <c r="E2584" s="25"/>
      <c r="F2584" s="25"/>
      <c r="G2584" s="25"/>
      <c r="H2584" s="25"/>
      <c r="I2584" s="33"/>
      <c r="J2584" s="229"/>
      <c r="K2584" s="255"/>
      <c r="L2584" s="255"/>
    </row>
    <row r="2585" spans="1:12">
      <c r="A2585" s="9"/>
      <c r="B2585" s="9"/>
      <c r="C2585" s="9"/>
      <c r="D2585" s="9"/>
      <c r="E2585" s="25"/>
      <c r="F2585" s="25"/>
      <c r="G2585" s="25"/>
      <c r="H2585" s="25"/>
      <c r="I2585" s="33"/>
      <c r="J2585" s="229"/>
      <c r="K2585" s="255"/>
      <c r="L2585" s="255"/>
    </row>
    <row r="2586" spans="1:12">
      <c r="A2586" s="9"/>
      <c r="B2586" s="9"/>
      <c r="C2586" s="9"/>
      <c r="D2586" s="9"/>
      <c r="E2586" s="25"/>
      <c r="F2586" s="25"/>
      <c r="G2586" s="25"/>
      <c r="H2586" s="25"/>
      <c r="I2586" s="33"/>
      <c r="J2586" s="229"/>
      <c r="K2586" s="255"/>
      <c r="L2586" s="255"/>
    </row>
    <row r="2587" spans="1:12">
      <c r="A2587" s="9"/>
      <c r="B2587" s="9"/>
      <c r="C2587" s="9"/>
      <c r="D2587" s="9"/>
      <c r="E2587" s="25"/>
      <c r="F2587" s="25"/>
      <c r="G2587" s="25"/>
      <c r="H2587" s="25"/>
      <c r="I2587" s="33"/>
      <c r="J2587" s="229"/>
      <c r="K2587" s="255"/>
      <c r="L2587" s="255"/>
    </row>
    <row r="2588" spans="1:12">
      <c r="A2588" s="9"/>
      <c r="B2588" s="9"/>
      <c r="C2588" s="9"/>
      <c r="D2588" s="9"/>
      <c r="E2588" s="25"/>
      <c r="F2588" s="25"/>
      <c r="G2588" s="25"/>
      <c r="H2588" s="25"/>
      <c r="I2588" s="33"/>
      <c r="J2588" s="229"/>
      <c r="K2588" s="255"/>
      <c r="L2588" s="255"/>
    </row>
    <row r="2589" spans="1:12">
      <c r="A2589" s="9"/>
      <c r="B2589" s="9"/>
      <c r="C2589" s="9"/>
      <c r="D2589" s="9"/>
      <c r="E2589" s="25"/>
      <c r="F2589" s="25"/>
      <c r="G2589" s="25"/>
      <c r="H2589" s="25"/>
      <c r="I2589" s="33"/>
      <c r="J2589" s="229"/>
      <c r="K2589" s="255"/>
      <c r="L2589" s="255"/>
    </row>
    <row r="2590" spans="1:12">
      <c r="A2590" s="9"/>
      <c r="B2590" s="9"/>
      <c r="C2590" s="9"/>
      <c r="D2590" s="9"/>
      <c r="E2590" s="25"/>
      <c r="F2590" s="25"/>
      <c r="G2590" s="25"/>
      <c r="H2590" s="25"/>
      <c r="I2590" s="33"/>
      <c r="J2590" s="229"/>
      <c r="K2590" s="255"/>
      <c r="L2590" s="255"/>
    </row>
    <row r="2591" spans="1:12">
      <c r="A2591" s="9"/>
      <c r="B2591" s="9"/>
      <c r="C2591" s="9"/>
      <c r="D2591" s="9"/>
      <c r="E2591" s="25"/>
      <c r="F2591" s="25"/>
      <c r="G2591" s="25"/>
      <c r="H2591" s="25"/>
      <c r="I2591" s="33"/>
      <c r="J2591" s="229"/>
      <c r="K2591" s="255"/>
      <c r="L2591" s="255"/>
    </row>
    <row r="2592" spans="1:12">
      <c r="A2592" s="9"/>
      <c r="B2592" s="9"/>
      <c r="C2592" s="9"/>
      <c r="D2592" s="9"/>
      <c r="E2592" s="25"/>
      <c r="F2592" s="25"/>
      <c r="G2592" s="25"/>
      <c r="H2592" s="25"/>
      <c r="I2592" s="33"/>
      <c r="J2592" s="229"/>
      <c r="K2592" s="255"/>
      <c r="L2592" s="255"/>
    </row>
    <row r="2593" spans="1:12">
      <c r="A2593" s="9"/>
      <c r="B2593" s="9"/>
      <c r="C2593" s="9"/>
      <c r="D2593" s="9"/>
      <c r="E2593" s="25"/>
      <c r="F2593" s="25"/>
      <c r="G2593" s="25"/>
      <c r="H2593" s="25"/>
      <c r="I2593" s="33"/>
      <c r="J2593" s="229"/>
      <c r="K2593" s="255"/>
      <c r="L2593" s="255"/>
    </row>
    <row r="2594" spans="1:12">
      <c r="A2594" s="9"/>
      <c r="B2594" s="9"/>
      <c r="C2594" s="9"/>
      <c r="D2594" s="9"/>
      <c r="E2594" s="25"/>
      <c r="F2594" s="25"/>
      <c r="G2594" s="25"/>
      <c r="H2594" s="25"/>
      <c r="I2594" s="33"/>
      <c r="J2594" s="229"/>
      <c r="K2594" s="255"/>
      <c r="L2594" s="255"/>
    </row>
    <row r="2595" spans="1:12">
      <c r="A2595" s="9"/>
      <c r="B2595" s="9"/>
      <c r="C2595" s="9"/>
      <c r="D2595" s="9"/>
      <c r="E2595" s="25"/>
      <c r="F2595" s="25"/>
      <c r="G2595" s="25"/>
      <c r="H2595" s="25"/>
      <c r="I2595" s="33"/>
      <c r="J2595" s="229"/>
      <c r="K2595" s="255"/>
      <c r="L2595" s="255"/>
    </row>
    <row r="2596" spans="1:12">
      <c r="A2596" s="9"/>
      <c r="B2596" s="9"/>
      <c r="C2596" s="9"/>
      <c r="D2596" s="9"/>
      <c r="E2596" s="25"/>
      <c r="F2596" s="25"/>
      <c r="G2596" s="25"/>
      <c r="H2596" s="25"/>
      <c r="I2596" s="33"/>
      <c r="J2596" s="229"/>
      <c r="K2596" s="255"/>
      <c r="L2596" s="255"/>
    </row>
    <row r="2597" spans="1:12">
      <c r="A2597" s="9"/>
      <c r="B2597" s="9"/>
      <c r="C2597" s="9"/>
      <c r="D2597" s="9"/>
      <c r="E2597" s="25"/>
      <c r="F2597" s="25"/>
      <c r="G2597" s="25"/>
      <c r="H2597" s="25"/>
      <c r="I2597" s="33"/>
      <c r="J2597" s="229"/>
      <c r="K2597" s="255"/>
      <c r="L2597" s="255"/>
    </row>
    <row r="2598" spans="1:12">
      <c r="A2598" s="9"/>
      <c r="B2598" s="9"/>
      <c r="C2598" s="9"/>
      <c r="D2598" s="9"/>
      <c r="E2598" s="25"/>
      <c r="F2598" s="25"/>
      <c r="G2598" s="25"/>
      <c r="H2598" s="25"/>
      <c r="I2598" s="33"/>
      <c r="J2598" s="229"/>
      <c r="K2598" s="255"/>
      <c r="L2598" s="255"/>
    </row>
    <row r="2599" spans="1:12">
      <c r="A2599" s="9"/>
      <c r="B2599" s="9"/>
      <c r="C2599" s="9"/>
      <c r="D2599" s="9"/>
      <c r="E2599" s="25"/>
      <c r="F2599" s="25"/>
      <c r="G2599" s="25"/>
      <c r="H2599" s="25"/>
      <c r="I2599" s="33"/>
      <c r="J2599" s="229"/>
      <c r="K2599" s="255"/>
      <c r="L2599" s="255"/>
    </row>
    <row r="2600" spans="1:12">
      <c r="A2600" s="9"/>
      <c r="B2600" s="9"/>
      <c r="C2600" s="9"/>
      <c r="D2600" s="9"/>
      <c r="E2600" s="25"/>
      <c r="F2600" s="25"/>
      <c r="G2600" s="25"/>
      <c r="H2600" s="25"/>
      <c r="I2600" s="33"/>
      <c r="J2600" s="229"/>
      <c r="K2600" s="255"/>
      <c r="L2600" s="255"/>
    </row>
    <row r="2601" spans="1:12">
      <c r="A2601" s="9"/>
      <c r="B2601" s="9"/>
      <c r="C2601" s="9"/>
      <c r="D2601" s="9"/>
      <c r="E2601" s="25"/>
      <c r="F2601" s="25"/>
      <c r="G2601" s="25"/>
      <c r="H2601" s="25"/>
      <c r="I2601" s="33"/>
      <c r="J2601" s="229"/>
      <c r="K2601" s="255"/>
      <c r="L2601" s="255"/>
    </row>
    <row r="2602" spans="1:12">
      <c r="A2602" s="9"/>
      <c r="B2602" s="9"/>
      <c r="C2602" s="9"/>
      <c r="D2602" s="9"/>
      <c r="E2602" s="25"/>
      <c r="F2602" s="25"/>
      <c r="G2602" s="25"/>
      <c r="H2602" s="25"/>
      <c r="I2602" s="33"/>
      <c r="J2602" s="229"/>
      <c r="K2602" s="255"/>
      <c r="L2602" s="255"/>
    </row>
    <row r="2603" spans="1:12">
      <c r="A2603" s="9"/>
      <c r="B2603" s="9"/>
      <c r="C2603" s="9"/>
      <c r="D2603" s="9"/>
      <c r="E2603" s="25"/>
      <c r="F2603" s="25"/>
      <c r="G2603" s="25"/>
      <c r="H2603" s="25"/>
      <c r="I2603" s="33"/>
      <c r="J2603" s="229"/>
      <c r="K2603" s="255"/>
      <c r="L2603" s="255"/>
    </row>
    <row r="2604" spans="1:12">
      <c r="A2604" s="9"/>
      <c r="B2604" s="9"/>
      <c r="C2604" s="9"/>
      <c r="D2604" s="9"/>
      <c r="E2604" s="25"/>
      <c r="F2604" s="25"/>
      <c r="G2604" s="25"/>
      <c r="H2604" s="25"/>
      <c r="I2604" s="33"/>
      <c r="J2604" s="229"/>
      <c r="K2604" s="255"/>
      <c r="L2604" s="255"/>
    </row>
    <row r="2605" spans="1:12">
      <c r="A2605" s="9"/>
      <c r="B2605" s="9"/>
      <c r="C2605" s="9"/>
      <c r="D2605" s="9"/>
      <c r="E2605" s="25"/>
      <c r="F2605" s="25"/>
      <c r="G2605" s="25"/>
      <c r="H2605" s="25"/>
      <c r="I2605" s="33"/>
      <c r="J2605" s="229"/>
      <c r="K2605" s="255"/>
      <c r="L2605" s="255"/>
    </row>
    <row r="2606" spans="1:12">
      <c r="A2606" s="9"/>
      <c r="B2606" s="9"/>
      <c r="C2606" s="9"/>
      <c r="D2606" s="9"/>
      <c r="E2606" s="25"/>
      <c r="F2606" s="25"/>
      <c r="G2606" s="25"/>
      <c r="H2606" s="25"/>
      <c r="I2606" s="33"/>
      <c r="J2606" s="229"/>
      <c r="K2606" s="255"/>
      <c r="L2606" s="255"/>
    </row>
    <row r="2607" spans="1:12">
      <c r="A2607" s="9"/>
      <c r="B2607" s="9"/>
      <c r="C2607" s="9"/>
      <c r="D2607" s="9"/>
      <c r="E2607" s="25"/>
      <c r="F2607" s="25"/>
      <c r="G2607" s="25"/>
      <c r="H2607" s="25"/>
      <c r="I2607" s="33"/>
      <c r="J2607" s="229"/>
      <c r="K2607" s="255"/>
      <c r="L2607" s="255"/>
    </row>
    <row r="2608" spans="1:12">
      <c r="A2608" s="9"/>
      <c r="B2608" s="9"/>
      <c r="C2608" s="9"/>
      <c r="D2608" s="9"/>
      <c r="E2608" s="25"/>
      <c r="F2608" s="25"/>
      <c r="G2608" s="25"/>
      <c r="H2608" s="25"/>
      <c r="I2608" s="33"/>
      <c r="J2608" s="229"/>
      <c r="K2608" s="255"/>
      <c r="L2608" s="255"/>
    </row>
    <row r="2609" spans="1:12">
      <c r="A2609" s="9"/>
      <c r="B2609" s="9"/>
      <c r="C2609" s="9"/>
      <c r="D2609" s="9"/>
      <c r="E2609" s="25"/>
      <c r="F2609" s="25"/>
      <c r="G2609" s="25"/>
      <c r="H2609" s="25"/>
      <c r="I2609" s="33"/>
      <c r="J2609" s="229"/>
      <c r="K2609" s="255"/>
      <c r="L2609" s="255"/>
    </row>
    <row r="2610" spans="1:12">
      <c r="A2610" s="9"/>
      <c r="B2610" s="9"/>
      <c r="C2610" s="9"/>
      <c r="D2610" s="9"/>
      <c r="E2610" s="25"/>
      <c r="F2610" s="25"/>
      <c r="G2610" s="25"/>
      <c r="H2610" s="25"/>
      <c r="I2610" s="33"/>
      <c r="J2610" s="229"/>
      <c r="K2610" s="255"/>
      <c r="L2610" s="255"/>
    </row>
    <row r="2611" spans="1:12">
      <c r="A2611" s="9"/>
      <c r="B2611" s="9"/>
      <c r="C2611" s="9"/>
      <c r="D2611" s="9"/>
      <c r="E2611" s="25"/>
      <c r="F2611" s="25"/>
      <c r="G2611" s="25"/>
      <c r="H2611" s="25"/>
      <c r="I2611" s="33"/>
      <c r="J2611" s="229"/>
      <c r="K2611" s="255"/>
      <c r="L2611" s="255"/>
    </row>
    <row r="2612" spans="1:12">
      <c r="A2612" s="9"/>
      <c r="B2612" s="9"/>
      <c r="C2612" s="9"/>
      <c r="D2612" s="9"/>
      <c r="E2612" s="25"/>
      <c r="F2612" s="25"/>
      <c r="G2612" s="25"/>
      <c r="H2612" s="25"/>
      <c r="I2612" s="33"/>
      <c r="J2612" s="229"/>
      <c r="K2612" s="255"/>
      <c r="L2612" s="255"/>
    </row>
    <row r="2613" spans="1:12">
      <c r="A2613" s="9"/>
      <c r="B2613" s="9"/>
      <c r="C2613" s="9"/>
      <c r="D2613" s="9"/>
      <c r="E2613" s="25"/>
      <c r="F2613" s="25"/>
      <c r="G2613" s="25"/>
      <c r="H2613" s="25"/>
      <c r="I2613" s="33"/>
      <c r="J2613" s="229"/>
      <c r="K2613" s="255"/>
      <c r="L2613" s="255"/>
    </row>
    <row r="2614" spans="1:12">
      <c r="A2614" s="9"/>
      <c r="B2614" s="9"/>
      <c r="C2614" s="9"/>
      <c r="D2614" s="9"/>
      <c r="E2614" s="25"/>
      <c r="F2614" s="25"/>
      <c r="G2614" s="25"/>
      <c r="H2614" s="25"/>
      <c r="I2614" s="33"/>
      <c r="J2614" s="229"/>
      <c r="K2614" s="255"/>
      <c r="L2614" s="255"/>
    </row>
    <row r="2615" spans="1:12">
      <c r="A2615" s="9"/>
      <c r="B2615" s="9"/>
      <c r="C2615" s="9"/>
      <c r="D2615" s="9"/>
      <c r="E2615" s="25"/>
      <c r="F2615" s="25"/>
      <c r="G2615" s="25"/>
      <c r="H2615" s="25"/>
      <c r="I2615" s="33"/>
      <c r="J2615" s="229"/>
      <c r="K2615" s="255"/>
      <c r="L2615" s="255"/>
    </row>
    <row r="2616" spans="1:12">
      <c r="A2616" s="9"/>
      <c r="B2616" s="9"/>
      <c r="C2616" s="9"/>
      <c r="D2616" s="9"/>
      <c r="E2616" s="25"/>
      <c r="F2616" s="25"/>
      <c r="G2616" s="25"/>
      <c r="H2616" s="25"/>
      <c r="I2616" s="33"/>
      <c r="J2616" s="229"/>
      <c r="K2616" s="255"/>
      <c r="L2616" s="255"/>
    </row>
    <row r="2617" spans="1:12">
      <c r="A2617" s="9"/>
      <c r="B2617" s="9"/>
      <c r="C2617" s="9"/>
      <c r="D2617" s="9"/>
      <c r="E2617" s="25"/>
      <c r="F2617" s="25"/>
      <c r="G2617" s="25"/>
      <c r="H2617" s="25"/>
      <c r="I2617" s="33"/>
      <c r="J2617" s="229"/>
      <c r="K2617" s="255"/>
      <c r="L2617" s="255"/>
    </row>
    <row r="2618" spans="1:12">
      <c r="A2618" s="9"/>
      <c r="B2618" s="9"/>
      <c r="C2618" s="9"/>
      <c r="D2618" s="9"/>
      <c r="E2618" s="25"/>
      <c r="F2618" s="25"/>
      <c r="G2618" s="25"/>
      <c r="H2618" s="25"/>
      <c r="I2618" s="33"/>
      <c r="J2618" s="229"/>
      <c r="K2618" s="255"/>
      <c r="L2618" s="255"/>
    </row>
    <row r="2619" spans="1:12">
      <c r="A2619" s="9"/>
      <c r="B2619" s="9"/>
      <c r="C2619" s="9"/>
      <c r="D2619" s="9"/>
      <c r="E2619" s="25"/>
      <c r="F2619" s="25"/>
      <c r="G2619" s="25"/>
      <c r="H2619" s="25"/>
      <c r="I2619" s="33"/>
      <c r="J2619" s="229"/>
      <c r="K2619" s="255"/>
      <c r="L2619" s="255"/>
    </row>
    <row r="2620" spans="1:12">
      <c r="A2620" s="9"/>
      <c r="B2620" s="9"/>
      <c r="C2620" s="9"/>
      <c r="D2620" s="9"/>
      <c r="E2620" s="25"/>
      <c r="F2620" s="25"/>
      <c r="G2620" s="25"/>
      <c r="H2620" s="25"/>
      <c r="I2620" s="33"/>
      <c r="J2620" s="229"/>
      <c r="K2620" s="255"/>
      <c r="L2620" s="255"/>
    </row>
    <row r="2621" spans="1:12">
      <c r="A2621" s="9"/>
      <c r="B2621" s="9"/>
      <c r="C2621" s="9"/>
      <c r="D2621" s="9"/>
      <c r="E2621" s="25"/>
      <c r="F2621" s="25"/>
      <c r="G2621" s="25"/>
      <c r="H2621" s="25"/>
      <c r="I2621" s="33"/>
      <c r="J2621" s="229"/>
      <c r="K2621" s="255"/>
      <c r="L2621" s="255"/>
    </row>
    <row r="2622" spans="1:12">
      <c r="A2622" s="9"/>
      <c r="B2622" s="9"/>
      <c r="C2622" s="9"/>
      <c r="D2622" s="9"/>
      <c r="E2622" s="25"/>
      <c r="F2622" s="25"/>
      <c r="G2622" s="25"/>
      <c r="H2622" s="25"/>
      <c r="I2622" s="33"/>
      <c r="J2622" s="229"/>
      <c r="K2622" s="255"/>
      <c r="L2622" s="255"/>
    </row>
    <row r="2623" spans="1:12">
      <c r="A2623" s="9"/>
      <c r="B2623" s="9"/>
      <c r="C2623" s="9"/>
      <c r="D2623" s="9"/>
      <c r="E2623" s="25"/>
      <c r="F2623" s="25"/>
      <c r="G2623" s="25"/>
      <c r="H2623" s="25"/>
      <c r="I2623" s="33"/>
      <c r="J2623" s="229"/>
      <c r="K2623" s="255"/>
      <c r="L2623" s="255"/>
    </row>
    <row r="2624" spans="1:12">
      <c r="A2624" s="9"/>
      <c r="B2624" s="9"/>
      <c r="C2624" s="9"/>
      <c r="D2624" s="9"/>
      <c r="E2624" s="25"/>
      <c r="F2624" s="25"/>
      <c r="G2624" s="25"/>
      <c r="H2624" s="25"/>
      <c r="I2624" s="33"/>
      <c r="J2624" s="229"/>
      <c r="K2624" s="255"/>
      <c r="L2624" s="255"/>
    </row>
    <row r="2625" spans="1:12">
      <c r="A2625" s="9"/>
      <c r="B2625" s="9"/>
      <c r="C2625" s="9"/>
      <c r="D2625" s="9"/>
      <c r="E2625" s="25"/>
      <c r="F2625" s="25"/>
      <c r="G2625" s="25"/>
      <c r="H2625" s="25"/>
      <c r="I2625" s="33"/>
      <c r="J2625" s="229"/>
      <c r="K2625" s="255"/>
      <c r="L2625" s="255"/>
    </row>
    <row r="2626" spans="1:12">
      <c r="A2626" s="9"/>
      <c r="B2626" s="9"/>
      <c r="C2626" s="9"/>
      <c r="D2626" s="9"/>
      <c r="E2626" s="25"/>
      <c r="F2626" s="25"/>
      <c r="G2626" s="25"/>
      <c r="H2626" s="25"/>
      <c r="I2626" s="33"/>
      <c r="J2626" s="229"/>
      <c r="K2626" s="255"/>
      <c r="L2626" s="255"/>
    </row>
    <row r="2627" spans="1:12">
      <c r="A2627" s="9"/>
      <c r="B2627" s="9"/>
      <c r="C2627" s="9"/>
      <c r="D2627" s="9"/>
      <c r="E2627" s="25"/>
      <c r="F2627" s="25"/>
      <c r="G2627" s="25"/>
      <c r="H2627" s="25"/>
      <c r="I2627" s="33"/>
      <c r="J2627" s="229"/>
      <c r="K2627" s="255"/>
      <c r="L2627" s="255"/>
    </row>
    <row r="2628" spans="1:12">
      <c r="A2628" s="9"/>
      <c r="B2628" s="9"/>
      <c r="C2628" s="9"/>
      <c r="D2628" s="9"/>
      <c r="E2628" s="25"/>
      <c r="F2628" s="25"/>
      <c r="G2628" s="25"/>
      <c r="H2628" s="25"/>
      <c r="I2628" s="33"/>
      <c r="J2628" s="229"/>
      <c r="K2628" s="255"/>
      <c r="L2628" s="255"/>
    </row>
    <row r="2629" spans="1:12">
      <c r="A2629" s="9"/>
      <c r="B2629" s="9"/>
      <c r="C2629" s="9"/>
      <c r="D2629" s="9"/>
      <c r="E2629" s="25"/>
      <c r="F2629" s="25"/>
      <c r="G2629" s="25"/>
      <c r="H2629" s="25"/>
      <c r="I2629" s="33"/>
      <c r="J2629" s="229"/>
      <c r="K2629" s="255"/>
      <c r="L2629" s="255"/>
    </row>
    <row r="2630" spans="1:12">
      <c r="A2630" s="9"/>
      <c r="B2630" s="9"/>
      <c r="C2630" s="9"/>
      <c r="D2630" s="9"/>
      <c r="E2630" s="25"/>
      <c r="F2630" s="25"/>
      <c r="G2630" s="25"/>
      <c r="H2630" s="25"/>
      <c r="I2630" s="33"/>
      <c r="J2630" s="229"/>
      <c r="K2630" s="255"/>
      <c r="L2630" s="255"/>
    </row>
    <row r="2631" spans="1:12">
      <c r="A2631" s="9"/>
      <c r="B2631" s="9"/>
      <c r="C2631" s="9"/>
      <c r="D2631" s="9"/>
      <c r="E2631" s="25"/>
      <c r="F2631" s="25"/>
      <c r="G2631" s="25"/>
      <c r="H2631" s="25"/>
      <c r="I2631" s="33"/>
      <c r="J2631" s="229"/>
      <c r="K2631" s="255"/>
      <c r="L2631" s="255"/>
    </row>
    <row r="2632" spans="1:12">
      <c r="A2632" s="9"/>
      <c r="B2632" s="9"/>
      <c r="C2632" s="9"/>
      <c r="D2632" s="9"/>
      <c r="E2632" s="25"/>
      <c r="F2632" s="25"/>
      <c r="G2632" s="25"/>
      <c r="H2632" s="25"/>
      <c r="I2632" s="33"/>
      <c r="J2632" s="229"/>
      <c r="K2632" s="255"/>
      <c r="L2632" s="255"/>
    </row>
    <row r="2633" spans="1:12">
      <c r="A2633" s="9"/>
      <c r="B2633" s="9"/>
      <c r="C2633" s="9"/>
      <c r="D2633" s="9"/>
      <c r="E2633" s="25"/>
      <c r="F2633" s="25"/>
      <c r="G2633" s="25"/>
      <c r="H2633" s="25"/>
      <c r="I2633" s="33"/>
      <c r="J2633" s="229"/>
      <c r="K2633" s="255"/>
      <c r="L2633" s="255"/>
    </row>
    <row r="2634" spans="1:12">
      <c r="A2634" s="9"/>
      <c r="B2634" s="9"/>
      <c r="C2634" s="9"/>
      <c r="D2634" s="9"/>
      <c r="E2634" s="25"/>
      <c r="F2634" s="25"/>
      <c r="G2634" s="25"/>
      <c r="H2634" s="25"/>
      <c r="I2634" s="33"/>
      <c r="J2634" s="229"/>
      <c r="K2634" s="255"/>
      <c r="L2634" s="255"/>
    </row>
    <row r="2635" spans="1:12">
      <c r="A2635" s="9"/>
      <c r="B2635" s="9"/>
      <c r="C2635" s="9"/>
      <c r="D2635" s="9"/>
      <c r="E2635" s="25"/>
      <c r="F2635" s="25"/>
      <c r="G2635" s="25"/>
      <c r="H2635" s="25"/>
      <c r="I2635" s="33"/>
      <c r="J2635" s="229"/>
      <c r="K2635" s="255"/>
      <c r="L2635" s="255"/>
    </row>
    <row r="2636" spans="1:12">
      <c r="A2636" s="9"/>
      <c r="B2636" s="9"/>
      <c r="C2636" s="9"/>
      <c r="D2636" s="9"/>
      <c r="E2636" s="25"/>
      <c r="F2636" s="25"/>
      <c r="G2636" s="25"/>
      <c r="H2636" s="25"/>
      <c r="I2636" s="33"/>
      <c r="J2636" s="229"/>
      <c r="K2636" s="255"/>
      <c r="L2636" s="255"/>
    </row>
    <row r="2637" spans="1:12">
      <c r="A2637" s="9"/>
      <c r="B2637" s="9"/>
      <c r="C2637" s="9"/>
      <c r="D2637" s="9"/>
      <c r="E2637" s="25"/>
      <c r="F2637" s="25"/>
      <c r="G2637" s="25"/>
      <c r="H2637" s="25"/>
      <c r="I2637" s="33"/>
      <c r="J2637" s="229"/>
      <c r="K2637" s="255"/>
      <c r="L2637" s="255"/>
    </row>
    <row r="2638" spans="1:12">
      <c r="A2638" s="9"/>
      <c r="B2638" s="9"/>
      <c r="C2638" s="9"/>
      <c r="D2638" s="9"/>
      <c r="E2638" s="25"/>
      <c r="F2638" s="25"/>
      <c r="G2638" s="25"/>
      <c r="H2638" s="25"/>
      <c r="I2638" s="33"/>
      <c r="J2638" s="229"/>
      <c r="K2638" s="255"/>
      <c r="L2638" s="255"/>
    </row>
    <row r="2639" spans="1:12">
      <c r="A2639" s="9"/>
      <c r="B2639" s="9"/>
      <c r="C2639" s="9"/>
      <c r="D2639" s="9"/>
      <c r="E2639" s="25"/>
      <c r="F2639" s="25"/>
      <c r="G2639" s="25"/>
      <c r="H2639" s="25"/>
      <c r="I2639" s="33"/>
      <c r="J2639" s="229"/>
      <c r="K2639" s="255"/>
      <c r="L2639" s="255"/>
    </row>
    <row r="2640" spans="1:12">
      <c r="A2640" s="9"/>
      <c r="B2640" s="9"/>
      <c r="C2640" s="9"/>
      <c r="D2640" s="9"/>
      <c r="E2640" s="25"/>
      <c r="F2640" s="25"/>
      <c r="G2640" s="25"/>
      <c r="H2640" s="25"/>
      <c r="I2640" s="33"/>
      <c r="J2640" s="229"/>
      <c r="K2640" s="255"/>
      <c r="L2640" s="255"/>
    </row>
    <row r="2641" spans="1:12">
      <c r="A2641" s="9"/>
      <c r="B2641" s="9"/>
      <c r="C2641" s="9"/>
      <c r="D2641" s="9"/>
      <c r="E2641" s="25"/>
      <c r="F2641" s="25"/>
      <c r="G2641" s="25"/>
      <c r="H2641" s="25"/>
      <c r="I2641" s="33"/>
      <c r="J2641" s="229"/>
      <c r="K2641" s="255"/>
      <c r="L2641" s="255"/>
    </row>
    <row r="2642" spans="1:12">
      <c r="A2642" s="9"/>
      <c r="B2642" s="9"/>
      <c r="C2642" s="9"/>
      <c r="D2642" s="9"/>
      <c r="E2642" s="25"/>
      <c r="F2642" s="25"/>
      <c r="G2642" s="25"/>
      <c r="H2642" s="25"/>
      <c r="I2642" s="33"/>
      <c r="J2642" s="229"/>
      <c r="K2642" s="255"/>
      <c r="L2642" s="255"/>
    </row>
    <row r="2643" spans="1:12">
      <c r="A2643" s="9"/>
      <c r="B2643" s="9"/>
      <c r="C2643" s="9"/>
      <c r="D2643" s="9"/>
      <c r="E2643" s="25"/>
      <c r="F2643" s="25"/>
      <c r="G2643" s="25"/>
      <c r="H2643" s="25"/>
      <c r="I2643" s="33"/>
      <c r="J2643" s="229"/>
      <c r="K2643" s="255"/>
      <c r="L2643" s="255"/>
    </row>
    <row r="2644" spans="1:12">
      <c r="A2644" s="9"/>
      <c r="B2644" s="9"/>
      <c r="C2644" s="9"/>
      <c r="D2644" s="9"/>
      <c r="E2644" s="25"/>
      <c r="F2644" s="25"/>
      <c r="G2644" s="25"/>
      <c r="H2644" s="25"/>
      <c r="I2644" s="33"/>
      <c r="J2644" s="229"/>
      <c r="K2644" s="255"/>
      <c r="L2644" s="255"/>
    </row>
    <row r="2645" spans="1:12">
      <c r="A2645" s="9"/>
      <c r="B2645" s="9"/>
      <c r="C2645" s="9"/>
      <c r="D2645" s="9"/>
      <c r="E2645" s="25"/>
      <c r="F2645" s="25"/>
      <c r="G2645" s="25"/>
      <c r="H2645" s="25"/>
      <c r="I2645" s="33"/>
      <c r="J2645" s="229"/>
      <c r="K2645" s="255"/>
      <c r="L2645" s="255"/>
    </row>
    <row r="2646" spans="1:12">
      <c r="A2646" s="9"/>
      <c r="B2646" s="9"/>
      <c r="C2646" s="9"/>
      <c r="D2646" s="9"/>
      <c r="E2646" s="25"/>
      <c r="F2646" s="25"/>
      <c r="G2646" s="25"/>
      <c r="H2646" s="25"/>
      <c r="I2646" s="33"/>
      <c r="J2646" s="229"/>
      <c r="K2646" s="255"/>
      <c r="L2646" s="255"/>
    </row>
    <row r="2647" spans="1:12">
      <c r="A2647" s="9"/>
      <c r="B2647" s="9"/>
      <c r="C2647" s="9"/>
      <c r="D2647" s="9"/>
      <c r="E2647" s="25"/>
      <c r="F2647" s="25"/>
      <c r="G2647" s="25"/>
      <c r="H2647" s="25"/>
      <c r="I2647" s="33"/>
      <c r="J2647" s="229"/>
      <c r="K2647" s="255"/>
      <c r="L2647" s="255"/>
    </row>
    <row r="2648" spans="1:12">
      <c r="A2648" s="9"/>
      <c r="B2648" s="9"/>
      <c r="C2648" s="9"/>
      <c r="D2648" s="9"/>
      <c r="E2648" s="25"/>
      <c r="F2648" s="25"/>
      <c r="G2648" s="25"/>
      <c r="H2648" s="25"/>
      <c r="I2648" s="33"/>
      <c r="J2648" s="229"/>
      <c r="K2648" s="255"/>
      <c r="L2648" s="255"/>
    </row>
    <row r="2649" spans="1:12">
      <c r="A2649" s="9"/>
      <c r="B2649" s="9"/>
      <c r="C2649" s="9"/>
      <c r="D2649" s="9"/>
      <c r="E2649" s="25"/>
      <c r="F2649" s="25"/>
      <c r="G2649" s="25"/>
      <c r="H2649" s="25"/>
      <c r="I2649" s="33"/>
      <c r="J2649" s="229"/>
      <c r="K2649" s="255"/>
      <c r="L2649" s="255"/>
    </row>
    <row r="2650" spans="1:12">
      <c r="A2650" s="9"/>
      <c r="B2650" s="9"/>
      <c r="C2650" s="9"/>
      <c r="D2650" s="9"/>
      <c r="E2650" s="25"/>
      <c r="F2650" s="25"/>
      <c r="G2650" s="25"/>
      <c r="H2650" s="25"/>
      <c r="I2650" s="33"/>
      <c r="J2650" s="229"/>
      <c r="K2650" s="255"/>
      <c r="L2650" s="255"/>
    </row>
    <row r="2651" spans="1:12">
      <c r="A2651" s="9"/>
      <c r="B2651" s="9"/>
      <c r="C2651" s="9"/>
      <c r="D2651" s="9"/>
      <c r="E2651" s="25"/>
      <c r="F2651" s="25"/>
      <c r="G2651" s="25"/>
      <c r="H2651" s="25"/>
      <c r="I2651" s="33"/>
      <c r="J2651" s="229"/>
      <c r="K2651" s="255"/>
      <c r="L2651" s="255"/>
    </row>
    <row r="2652" spans="1:12">
      <c r="A2652" s="9"/>
      <c r="B2652" s="9"/>
      <c r="C2652" s="9"/>
      <c r="D2652" s="9"/>
      <c r="E2652" s="25"/>
      <c r="F2652" s="25"/>
      <c r="G2652" s="25"/>
      <c r="H2652" s="25"/>
      <c r="I2652" s="33"/>
      <c r="J2652" s="229"/>
      <c r="K2652" s="255"/>
      <c r="L2652" s="255"/>
    </row>
    <row r="2653" spans="1:12">
      <c r="A2653" s="9"/>
      <c r="B2653" s="9"/>
      <c r="C2653" s="9"/>
      <c r="D2653" s="9"/>
      <c r="E2653" s="25"/>
      <c r="F2653" s="25"/>
      <c r="G2653" s="25"/>
      <c r="H2653" s="25"/>
      <c r="I2653" s="33"/>
      <c r="J2653" s="229"/>
      <c r="K2653" s="255"/>
      <c r="L2653" s="255"/>
    </row>
    <row r="2654" spans="1:12">
      <c r="A2654" s="9"/>
      <c r="B2654" s="9"/>
      <c r="C2654" s="9"/>
      <c r="D2654" s="9"/>
      <c r="E2654" s="25"/>
      <c r="F2654" s="25"/>
      <c r="G2654" s="25"/>
      <c r="H2654" s="25"/>
      <c r="I2654" s="33"/>
      <c r="J2654" s="229"/>
      <c r="K2654" s="255"/>
      <c r="L2654" s="255"/>
    </row>
    <row r="2655" spans="1:12">
      <c r="A2655" s="9"/>
      <c r="B2655" s="9"/>
      <c r="C2655" s="9"/>
      <c r="D2655" s="9"/>
      <c r="E2655" s="25"/>
      <c r="F2655" s="25"/>
      <c r="G2655" s="25"/>
      <c r="H2655" s="25"/>
      <c r="I2655" s="33"/>
      <c r="J2655" s="229"/>
      <c r="K2655" s="255"/>
      <c r="L2655" s="255"/>
    </row>
    <row r="2656" spans="1:12">
      <c r="A2656" s="9"/>
      <c r="B2656" s="9"/>
      <c r="C2656" s="9"/>
      <c r="D2656" s="9"/>
      <c r="E2656" s="25"/>
      <c r="F2656" s="25"/>
      <c r="G2656" s="25"/>
      <c r="H2656" s="25"/>
      <c r="I2656" s="33"/>
      <c r="J2656" s="229"/>
      <c r="K2656" s="255"/>
      <c r="L2656" s="255"/>
    </row>
    <row r="2657" spans="1:12">
      <c r="A2657" s="9"/>
      <c r="B2657" s="9"/>
      <c r="C2657" s="9"/>
      <c r="D2657" s="9"/>
      <c r="E2657" s="25"/>
      <c r="F2657" s="25"/>
      <c r="G2657" s="25"/>
      <c r="H2657" s="25"/>
      <c r="I2657" s="33"/>
      <c r="J2657" s="229"/>
      <c r="K2657" s="255"/>
      <c r="L2657" s="255"/>
    </row>
    <row r="2658" spans="1:12">
      <c r="A2658" s="9"/>
      <c r="B2658" s="9"/>
      <c r="C2658" s="9"/>
      <c r="D2658" s="9"/>
      <c r="E2658" s="25"/>
      <c r="F2658" s="25"/>
      <c r="G2658" s="25"/>
      <c r="H2658" s="25"/>
      <c r="I2658" s="33"/>
      <c r="J2658" s="229"/>
      <c r="K2658" s="255"/>
      <c r="L2658" s="255"/>
    </row>
    <row r="2659" spans="1:12">
      <c r="A2659" s="9"/>
      <c r="B2659" s="9"/>
      <c r="C2659" s="9"/>
      <c r="D2659" s="9"/>
      <c r="E2659" s="25"/>
      <c r="F2659" s="25"/>
      <c r="G2659" s="25"/>
      <c r="H2659" s="25"/>
      <c r="I2659" s="33"/>
      <c r="J2659" s="229"/>
      <c r="K2659" s="255"/>
      <c r="L2659" s="255"/>
    </row>
    <row r="2660" spans="1:12">
      <c r="A2660" s="9"/>
      <c r="B2660" s="9"/>
      <c r="C2660" s="9"/>
      <c r="D2660" s="9"/>
      <c r="E2660" s="25"/>
      <c r="F2660" s="25"/>
      <c r="G2660" s="25"/>
      <c r="H2660" s="25"/>
      <c r="I2660" s="33"/>
      <c r="J2660" s="229"/>
      <c r="K2660" s="255"/>
      <c r="L2660" s="255"/>
    </row>
    <row r="2661" spans="1:12">
      <c r="A2661" s="9"/>
      <c r="B2661" s="9"/>
      <c r="C2661" s="9"/>
      <c r="D2661" s="9"/>
      <c r="E2661" s="25"/>
      <c r="F2661" s="25"/>
      <c r="G2661" s="25"/>
      <c r="H2661" s="25"/>
      <c r="I2661" s="33"/>
      <c r="J2661" s="229"/>
      <c r="K2661" s="255"/>
      <c r="L2661" s="255"/>
    </row>
    <row r="2662" spans="1:12">
      <c r="A2662" s="9"/>
      <c r="B2662" s="9"/>
      <c r="C2662" s="9"/>
      <c r="D2662" s="9"/>
      <c r="E2662" s="25"/>
      <c r="F2662" s="25"/>
      <c r="G2662" s="25"/>
      <c r="H2662" s="25"/>
      <c r="I2662" s="33"/>
      <c r="J2662" s="229"/>
      <c r="K2662" s="255"/>
      <c r="L2662" s="255"/>
    </row>
    <row r="2663" spans="1:12">
      <c r="A2663" s="9"/>
      <c r="B2663" s="9"/>
      <c r="C2663" s="9"/>
      <c r="D2663" s="9"/>
      <c r="E2663" s="25"/>
      <c r="F2663" s="25"/>
      <c r="G2663" s="25"/>
      <c r="H2663" s="25"/>
      <c r="I2663" s="33"/>
      <c r="J2663" s="229"/>
      <c r="K2663" s="255"/>
      <c r="L2663" s="255"/>
    </row>
    <row r="2664" spans="1:12">
      <c r="A2664" s="9"/>
      <c r="B2664" s="9"/>
      <c r="C2664" s="9"/>
      <c r="D2664" s="9"/>
      <c r="E2664" s="25"/>
      <c r="F2664" s="25"/>
      <c r="G2664" s="25"/>
      <c r="H2664" s="25"/>
      <c r="I2664" s="33"/>
      <c r="J2664" s="229"/>
      <c r="K2664" s="255"/>
      <c r="L2664" s="255"/>
    </row>
    <row r="2665" spans="1:12">
      <c r="A2665" s="9"/>
      <c r="B2665" s="9"/>
      <c r="C2665" s="9"/>
      <c r="D2665" s="9"/>
      <c r="E2665" s="25"/>
      <c r="F2665" s="25"/>
      <c r="G2665" s="25"/>
      <c r="H2665" s="25"/>
      <c r="I2665" s="33"/>
      <c r="J2665" s="229"/>
      <c r="K2665" s="255"/>
      <c r="L2665" s="255"/>
    </row>
    <row r="2666" spans="1:12">
      <c r="A2666" s="9"/>
      <c r="B2666" s="9"/>
      <c r="C2666" s="9"/>
      <c r="D2666" s="9"/>
      <c r="E2666" s="25"/>
      <c r="F2666" s="25"/>
      <c r="G2666" s="25"/>
      <c r="H2666" s="25"/>
      <c r="I2666" s="33"/>
      <c r="J2666" s="229"/>
      <c r="K2666" s="255"/>
      <c r="L2666" s="255"/>
    </row>
    <row r="2667" spans="1:12">
      <c r="A2667" s="9"/>
      <c r="B2667" s="9"/>
      <c r="C2667" s="9"/>
      <c r="D2667" s="9"/>
      <c r="E2667" s="25"/>
      <c r="F2667" s="25"/>
      <c r="G2667" s="25"/>
      <c r="H2667" s="25"/>
      <c r="I2667" s="33"/>
      <c r="J2667" s="229"/>
      <c r="K2667" s="255"/>
      <c r="L2667" s="255"/>
    </row>
    <row r="2668" spans="1:12">
      <c r="A2668" s="9"/>
      <c r="B2668" s="9"/>
      <c r="C2668" s="9"/>
      <c r="D2668" s="9"/>
      <c r="E2668" s="25"/>
      <c r="F2668" s="25"/>
      <c r="G2668" s="25"/>
      <c r="H2668" s="25"/>
      <c r="I2668" s="33"/>
      <c r="J2668" s="229"/>
      <c r="K2668" s="255"/>
      <c r="L2668" s="255"/>
    </row>
    <row r="2669" spans="1:12">
      <c r="A2669" s="9"/>
      <c r="B2669" s="9"/>
      <c r="C2669" s="9"/>
      <c r="D2669" s="9"/>
      <c r="E2669" s="25"/>
      <c r="F2669" s="25"/>
      <c r="G2669" s="25"/>
      <c r="H2669" s="25"/>
      <c r="I2669" s="33"/>
      <c r="J2669" s="229"/>
      <c r="K2669" s="255"/>
      <c r="L2669" s="255"/>
    </row>
    <row r="2670" spans="1:12">
      <c r="A2670" s="9"/>
      <c r="B2670" s="9"/>
      <c r="C2670" s="9"/>
      <c r="D2670" s="9"/>
      <c r="E2670" s="25"/>
      <c r="F2670" s="25"/>
      <c r="G2670" s="25"/>
      <c r="H2670" s="25"/>
      <c r="I2670" s="33"/>
      <c r="J2670" s="229"/>
      <c r="K2670" s="255"/>
      <c r="L2670" s="255"/>
    </row>
    <row r="2671" spans="1:12">
      <c r="A2671" s="9"/>
      <c r="B2671" s="9"/>
      <c r="C2671" s="9"/>
      <c r="D2671" s="9"/>
      <c r="E2671" s="25"/>
      <c r="F2671" s="25"/>
      <c r="G2671" s="25"/>
      <c r="H2671" s="25"/>
      <c r="I2671" s="33"/>
      <c r="J2671" s="229"/>
      <c r="K2671" s="255"/>
      <c r="L2671" s="255"/>
    </row>
    <row r="2672" spans="1:12">
      <c r="A2672" s="9"/>
      <c r="B2672" s="9"/>
      <c r="C2672" s="9"/>
      <c r="D2672" s="9"/>
      <c r="E2672" s="25"/>
      <c r="F2672" s="25"/>
      <c r="G2672" s="25"/>
      <c r="H2672" s="25"/>
      <c r="I2672" s="33"/>
      <c r="J2672" s="229"/>
      <c r="K2672" s="255"/>
      <c r="L2672" s="255"/>
    </row>
    <row r="2673" spans="1:12">
      <c r="A2673" s="9"/>
      <c r="B2673" s="9"/>
      <c r="C2673" s="9"/>
      <c r="D2673" s="9"/>
      <c r="E2673" s="25"/>
      <c r="F2673" s="25"/>
      <c r="G2673" s="25"/>
      <c r="H2673" s="25"/>
      <c r="I2673" s="33"/>
      <c r="J2673" s="229"/>
      <c r="K2673" s="255"/>
      <c r="L2673" s="255"/>
    </row>
    <row r="2674" spans="1:12">
      <c r="A2674" s="9"/>
      <c r="B2674" s="9"/>
      <c r="C2674" s="9"/>
      <c r="D2674" s="9"/>
      <c r="E2674" s="25"/>
      <c r="F2674" s="25"/>
      <c r="G2674" s="25"/>
      <c r="H2674" s="25"/>
      <c r="I2674" s="33"/>
      <c r="J2674" s="229"/>
      <c r="K2674" s="255"/>
      <c r="L2674" s="255"/>
    </row>
    <row r="2675" spans="1:12">
      <c r="A2675" s="9"/>
      <c r="B2675" s="9"/>
      <c r="C2675" s="9"/>
      <c r="D2675" s="9"/>
      <c r="E2675" s="25"/>
      <c r="F2675" s="25"/>
      <c r="G2675" s="25"/>
      <c r="H2675" s="25"/>
      <c r="I2675" s="33"/>
      <c r="J2675" s="229"/>
      <c r="K2675" s="255"/>
      <c r="L2675" s="255"/>
    </row>
    <row r="2676" spans="1:12">
      <c r="A2676" s="9"/>
      <c r="B2676" s="9"/>
      <c r="C2676" s="9"/>
      <c r="D2676" s="9"/>
      <c r="E2676" s="25"/>
      <c r="F2676" s="25"/>
      <c r="G2676" s="25"/>
      <c r="H2676" s="25"/>
      <c r="I2676" s="33"/>
      <c r="J2676" s="229"/>
      <c r="K2676" s="255"/>
      <c r="L2676" s="255"/>
    </row>
    <row r="2677" spans="1:12">
      <c r="A2677" s="9"/>
      <c r="B2677" s="9"/>
      <c r="C2677" s="9"/>
      <c r="D2677" s="9"/>
      <c r="E2677" s="25"/>
      <c r="F2677" s="25"/>
      <c r="G2677" s="25"/>
      <c r="H2677" s="25"/>
      <c r="I2677" s="33"/>
      <c r="J2677" s="229"/>
      <c r="K2677" s="255"/>
      <c r="L2677" s="255"/>
    </row>
    <row r="2678" spans="1:12">
      <c r="A2678" s="9"/>
      <c r="B2678" s="9"/>
      <c r="C2678" s="9"/>
      <c r="D2678" s="9"/>
      <c r="E2678" s="25"/>
      <c r="F2678" s="25"/>
      <c r="G2678" s="25"/>
      <c r="H2678" s="25"/>
      <c r="I2678" s="33"/>
      <c r="J2678" s="229"/>
      <c r="K2678" s="255"/>
      <c r="L2678" s="255"/>
    </row>
    <row r="2679" spans="1:12">
      <c r="A2679" s="9"/>
      <c r="B2679" s="9"/>
      <c r="C2679" s="9"/>
      <c r="D2679" s="9"/>
      <c r="E2679" s="25"/>
      <c r="F2679" s="25"/>
      <c r="G2679" s="25"/>
      <c r="H2679" s="25"/>
      <c r="I2679" s="33"/>
      <c r="J2679" s="229"/>
      <c r="K2679" s="255"/>
      <c r="L2679" s="255"/>
    </row>
    <row r="2680" spans="1:12">
      <c r="A2680" s="9"/>
      <c r="B2680" s="9"/>
      <c r="C2680" s="9"/>
      <c r="D2680" s="9"/>
      <c r="E2680" s="25"/>
      <c r="F2680" s="25"/>
      <c r="G2680" s="25"/>
      <c r="H2680" s="25"/>
      <c r="I2680" s="33"/>
      <c r="J2680" s="229"/>
      <c r="K2680" s="255"/>
      <c r="L2680" s="255"/>
    </row>
    <row r="2681" spans="1:12">
      <c r="A2681" s="9"/>
      <c r="B2681" s="9"/>
      <c r="C2681" s="9"/>
      <c r="D2681" s="9"/>
      <c r="E2681" s="25"/>
      <c r="F2681" s="25"/>
      <c r="G2681" s="25"/>
      <c r="H2681" s="25"/>
      <c r="I2681" s="33"/>
      <c r="J2681" s="229"/>
      <c r="K2681" s="255"/>
      <c r="L2681" s="255"/>
    </row>
    <row r="2682" spans="1:12">
      <c r="A2682" s="9"/>
      <c r="B2682" s="9"/>
      <c r="C2682" s="9"/>
      <c r="D2682" s="9"/>
      <c r="E2682" s="25"/>
      <c r="F2682" s="25"/>
      <c r="G2682" s="25"/>
      <c r="H2682" s="25"/>
      <c r="I2682" s="33"/>
      <c r="J2682" s="229"/>
      <c r="K2682" s="255"/>
      <c r="L2682" s="255"/>
    </row>
    <row r="2683" spans="1:12">
      <c r="A2683" s="9"/>
      <c r="B2683" s="9"/>
      <c r="C2683" s="9"/>
      <c r="D2683" s="9"/>
      <c r="E2683" s="25"/>
      <c r="F2683" s="25"/>
      <c r="G2683" s="25"/>
      <c r="H2683" s="25"/>
      <c r="I2683" s="33"/>
      <c r="J2683" s="229"/>
      <c r="K2683" s="255"/>
      <c r="L2683" s="255"/>
    </row>
    <row r="2684" spans="1:12">
      <c r="A2684" s="9"/>
      <c r="B2684" s="9"/>
      <c r="C2684" s="9"/>
      <c r="D2684" s="9"/>
      <c r="E2684" s="25"/>
      <c r="F2684" s="25"/>
      <c r="G2684" s="25"/>
      <c r="H2684" s="25"/>
      <c r="I2684" s="33"/>
      <c r="J2684" s="229"/>
      <c r="K2684" s="255"/>
      <c r="L2684" s="255"/>
    </row>
    <row r="2685" spans="1:12">
      <c r="A2685" s="9"/>
      <c r="B2685" s="9"/>
      <c r="C2685" s="9"/>
      <c r="D2685" s="9"/>
      <c r="E2685" s="25"/>
      <c r="F2685" s="25"/>
      <c r="G2685" s="25"/>
      <c r="H2685" s="25"/>
      <c r="I2685" s="33"/>
      <c r="J2685" s="229"/>
      <c r="K2685" s="255"/>
      <c r="L2685" s="255"/>
    </row>
    <row r="2686" spans="1:12">
      <c r="A2686" s="9"/>
      <c r="B2686" s="9"/>
      <c r="C2686" s="9"/>
      <c r="D2686" s="9"/>
      <c r="E2686" s="25"/>
      <c r="F2686" s="25"/>
      <c r="G2686" s="25"/>
      <c r="H2686" s="25"/>
      <c r="I2686" s="33"/>
      <c r="J2686" s="229"/>
      <c r="K2686" s="255"/>
      <c r="L2686" s="255"/>
    </row>
    <row r="2687" spans="1:12">
      <c r="A2687" s="9"/>
      <c r="B2687" s="9"/>
      <c r="C2687" s="9"/>
      <c r="D2687" s="9"/>
      <c r="E2687" s="25"/>
      <c r="F2687" s="25"/>
      <c r="G2687" s="25"/>
      <c r="H2687" s="25"/>
      <c r="I2687" s="33"/>
      <c r="J2687" s="229"/>
      <c r="K2687" s="255"/>
      <c r="L2687" s="255"/>
    </row>
    <row r="2688" spans="1:12">
      <c r="A2688" s="9"/>
      <c r="B2688" s="9"/>
      <c r="C2688" s="9"/>
      <c r="D2688" s="9"/>
      <c r="E2688" s="25"/>
      <c r="F2688" s="25"/>
      <c r="G2688" s="25"/>
      <c r="H2688" s="25"/>
      <c r="I2688" s="33"/>
      <c r="J2688" s="229"/>
      <c r="K2688" s="255"/>
      <c r="L2688" s="255"/>
    </row>
    <row r="2689" spans="1:12">
      <c r="A2689" s="9"/>
      <c r="B2689" s="9"/>
      <c r="C2689" s="9"/>
      <c r="D2689" s="9"/>
      <c r="E2689" s="25"/>
      <c r="F2689" s="25"/>
      <c r="G2689" s="25"/>
      <c r="H2689" s="25"/>
      <c r="I2689" s="33"/>
      <c r="J2689" s="229"/>
      <c r="K2689" s="255"/>
      <c r="L2689" s="255"/>
    </row>
    <row r="2690" spans="1:12">
      <c r="A2690" s="9"/>
      <c r="B2690" s="9"/>
      <c r="C2690" s="9"/>
      <c r="D2690" s="9"/>
      <c r="E2690" s="25"/>
      <c r="F2690" s="25"/>
      <c r="G2690" s="25"/>
      <c r="H2690" s="25"/>
      <c r="I2690" s="33"/>
      <c r="J2690" s="229"/>
      <c r="K2690" s="255"/>
      <c r="L2690" s="255"/>
    </row>
    <row r="2691" spans="1:12">
      <c r="A2691" s="9"/>
      <c r="B2691" s="9"/>
      <c r="C2691" s="9"/>
      <c r="D2691" s="9"/>
      <c r="E2691" s="25"/>
      <c r="F2691" s="25"/>
      <c r="G2691" s="25"/>
      <c r="H2691" s="25"/>
      <c r="I2691" s="33"/>
      <c r="J2691" s="229"/>
      <c r="K2691" s="255"/>
      <c r="L2691" s="255"/>
    </row>
    <row r="2692" spans="1:12">
      <c r="A2692" s="9"/>
      <c r="B2692" s="9"/>
      <c r="C2692" s="9"/>
      <c r="D2692" s="9"/>
      <c r="E2692" s="25"/>
      <c r="F2692" s="25"/>
      <c r="G2692" s="25"/>
      <c r="H2692" s="25"/>
      <c r="I2692" s="33"/>
      <c r="J2692" s="229"/>
      <c r="K2692" s="255"/>
      <c r="L2692" s="255"/>
    </row>
    <row r="2693" spans="1:12">
      <c r="A2693" s="9"/>
      <c r="B2693" s="9"/>
      <c r="C2693" s="9"/>
      <c r="D2693" s="9"/>
      <c r="E2693" s="25"/>
      <c r="F2693" s="25"/>
      <c r="G2693" s="25"/>
      <c r="H2693" s="25"/>
      <c r="I2693" s="33"/>
      <c r="J2693" s="229"/>
      <c r="K2693" s="255"/>
      <c r="L2693" s="255"/>
    </row>
    <row r="2694" spans="1:12">
      <c r="A2694" s="9"/>
      <c r="B2694" s="9"/>
      <c r="C2694" s="9"/>
      <c r="D2694" s="9"/>
      <c r="E2694" s="25"/>
      <c r="F2694" s="25"/>
      <c r="G2694" s="25"/>
      <c r="H2694" s="25"/>
      <c r="I2694" s="33"/>
      <c r="J2694" s="229"/>
      <c r="K2694" s="255"/>
      <c r="L2694" s="255"/>
    </row>
    <row r="2695" spans="1:12">
      <c r="A2695" s="9"/>
      <c r="B2695" s="9"/>
      <c r="C2695" s="9"/>
      <c r="D2695" s="9"/>
      <c r="E2695" s="25"/>
      <c r="F2695" s="25"/>
      <c r="G2695" s="25"/>
      <c r="H2695" s="25"/>
      <c r="I2695" s="33"/>
      <c r="J2695" s="229"/>
      <c r="K2695" s="255"/>
      <c r="L2695" s="255"/>
    </row>
    <row r="2696" spans="1:12">
      <c r="A2696" s="9"/>
      <c r="B2696" s="9"/>
      <c r="C2696" s="9"/>
      <c r="D2696" s="9"/>
      <c r="E2696" s="25"/>
      <c r="F2696" s="25"/>
      <c r="G2696" s="25"/>
      <c r="H2696" s="25"/>
      <c r="I2696" s="33"/>
      <c r="J2696" s="229"/>
      <c r="K2696" s="255"/>
      <c r="L2696" s="255"/>
    </row>
    <row r="2697" spans="1:12">
      <c r="A2697" s="9"/>
      <c r="B2697" s="9"/>
      <c r="C2697" s="9"/>
      <c r="D2697" s="9"/>
      <c r="E2697" s="25"/>
      <c r="F2697" s="25"/>
      <c r="G2697" s="25"/>
      <c r="H2697" s="25"/>
      <c r="I2697" s="33"/>
      <c r="J2697" s="229"/>
      <c r="K2697" s="255"/>
      <c r="L2697" s="255"/>
    </row>
    <row r="2698" spans="1:12">
      <c r="A2698" s="9"/>
      <c r="B2698" s="9"/>
      <c r="C2698" s="9"/>
      <c r="D2698" s="9"/>
      <c r="E2698" s="25"/>
      <c r="F2698" s="25"/>
      <c r="G2698" s="25"/>
      <c r="H2698" s="25"/>
      <c r="I2698" s="33"/>
      <c r="J2698" s="229"/>
      <c r="K2698" s="255"/>
      <c r="L2698" s="255"/>
    </row>
    <row r="2699" spans="1:12">
      <c r="A2699" s="9"/>
      <c r="B2699" s="9"/>
      <c r="C2699" s="9"/>
      <c r="D2699" s="9"/>
      <c r="E2699" s="25"/>
      <c r="F2699" s="25"/>
      <c r="G2699" s="25"/>
      <c r="H2699" s="25"/>
      <c r="I2699" s="33"/>
      <c r="J2699" s="229"/>
      <c r="K2699" s="255"/>
      <c r="L2699" s="255"/>
    </row>
    <row r="2700" spans="1:12">
      <c r="A2700" s="9"/>
      <c r="B2700" s="9"/>
      <c r="C2700" s="9"/>
      <c r="D2700" s="9"/>
      <c r="E2700" s="25"/>
      <c r="F2700" s="25"/>
      <c r="G2700" s="25"/>
      <c r="H2700" s="25"/>
      <c r="I2700" s="33"/>
      <c r="J2700" s="229"/>
      <c r="K2700" s="255"/>
      <c r="L2700" s="255"/>
    </row>
    <row r="2701" spans="1:12">
      <c r="A2701" s="9"/>
      <c r="B2701" s="9"/>
      <c r="C2701" s="9"/>
      <c r="D2701" s="9"/>
      <c r="E2701" s="25"/>
      <c r="F2701" s="25"/>
      <c r="G2701" s="25"/>
      <c r="H2701" s="25"/>
      <c r="I2701" s="33"/>
      <c r="J2701" s="229"/>
      <c r="K2701" s="255"/>
      <c r="L2701" s="255"/>
    </row>
    <row r="2702" spans="1:12">
      <c r="A2702" s="9"/>
      <c r="B2702" s="9"/>
      <c r="C2702" s="9"/>
      <c r="D2702" s="9"/>
      <c r="E2702" s="25"/>
      <c r="F2702" s="25"/>
      <c r="G2702" s="25"/>
      <c r="H2702" s="25"/>
      <c r="I2702" s="33"/>
      <c r="J2702" s="229"/>
      <c r="K2702" s="255"/>
      <c r="L2702" s="255"/>
    </row>
    <row r="2703" spans="1:12">
      <c r="A2703" s="9"/>
      <c r="B2703" s="9"/>
      <c r="C2703" s="9"/>
      <c r="D2703" s="9"/>
      <c r="E2703" s="25"/>
      <c r="F2703" s="25"/>
      <c r="G2703" s="25"/>
      <c r="H2703" s="25"/>
      <c r="I2703" s="33"/>
      <c r="J2703" s="229"/>
      <c r="K2703" s="255"/>
      <c r="L2703" s="255"/>
    </row>
    <row r="2704" spans="1:12">
      <c r="A2704" s="9"/>
      <c r="B2704" s="9"/>
      <c r="C2704" s="9"/>
      <c r="D2704" s="9"/>
      <c r="E2704" s="25"/>
      <c r="F2704" s="25"/>
      <c r="G2704" s="25"/>
      <c r="H2704" s="25"/>
      <c r="I2704" s="33"/>
      <c r="J2704" s="229"/>
      <c r="K2704" s="255"/>
      <c r="L2704" s="255"/>
    </row>
    <row r="2705" spans="1:12">
      <c r="A2705" s="9"/>
      <c r="B2705" s="9"/>
      <c r="C2705" s="9"/>
      <c r="D2705" s="9"/>
      <c r="E2705" s="25"/>
      <c r="F2705" s="25"/>
      <c r="G2705" s="25"/>
      <c r="H2705" s="25"/>
      <c r="I2705" s="33"/>
      <c r="J2705" s="229"/>
      <c r="K2705" s="255"/>
      <c r="L2705" s="255"/>
    </row>
    <row r="2706" spans="1:12">
      <c r="A2706" s="9"/>
      <c r="B2706" s="9"/>
      <c r="C2706" s="9"/>
      <c r="D2706" s="9"/>
      <c r="E2706" s="25"/>
      <c r="F2706" s="25"/>
      <c r="G2706" s="25"/>
      <c r="H2706" s="25"/>
      <c r="I2706" s="33"/>
      <c r="J2706" s="229"/>
      <c r="K2706" s="255"/>
      <c r="L2706" s="255"/>
    </row>
    <row r="2707" spans="1:12">
      <c r="A2707" s="9"/>
      <c r="B2707" s="9"/>
      <c r="C2707" s="9"/>
      <c r="D2707" s="9"/>
      <c r="E2707" s="25"/>
      <c r="F2707" s="25"/>
      <c r="G2707" s="25"/>
      <c r="H2707" s="25"/>
      <c r="I2707" s="33"/>
      <c r="J2707" s="229"/>
      <c r="K2707" s="255"/>
      <c r="L2707" s="255"/>
    </row>
    <row r="2708" spans="1:12">
      <c r="A2708" s="9"/>
      <c r="B2708" s="9"/>
      <c r="C2708" s="9"/>
      <c r="D2708" s="9"/>
      <c r="E2708" s="25"/>
      <c r="F2708" s="25"/>
      <c r="G2708" s="25"/>
      <c r="H2708" s="25"/>
      <c r="I2708" s="33"/>
      <c r="J2708" s="229"/>
      <c r="K2708" s="255"/>
      <c r="L2708" s="255"/>
    </row>
    <row r="2709" spans="1:12">
      <c r="A2709" s="9"/>
      <c r="B2709" s="9"/>
      <c r="C2709" s="9"/>
      <c r="D2709" s="9"/>
      <c r="E2709" s="25"/>
      <c r="F2709" s="25"/>
      <c r="G2709" s="25"/>
      <c r="H2709" s="25"/>
      <c r="I2709" s="33"/>
      <c r="J2709" s="229"/>
      <c r="K2709" s="255"/>
      <c r="L2709" s="255"/>
    </row>
    <row r="2710" spans="1:12">
      <c r="A2710" s="9"/>
      <c r="B2710" s="9"/>
      <c r="C2710" s="9"/>
      <c r="D2710" s="9"/>
      <c r="E2710" s="25"/>
      <c r="F2710" s="25"/>
      <c r="G2710" s="25"/>
      <c r="H2710" s="25"/>
      <c r="I2710" s="33"/>
      <c r="J2710" s="229"/>
      <c r="K2710" s="255"/>
      <c r="L2710" s="255"/>
    </row>
    <row r="2711" spans="1:12">
      <c r="A2711" s="9"/>
      <c r="B2711" s="9"/>
      <c r="C2711" s="9"/>
      <c r="D2711" s="9"/>
      <c r="E2711" s="25"/>
      <c r="F2711" s="25"/>
      <c r="G2711" s="25"/>
      <c r="H2711" s="25"/>
      <c r="I2711" s="33"/>
      <c r="J2711" s="229"/>
      <c r="K2711" s="255"/>
      <c r="L2711" s="255"/>
    </row>
    <row r="2712" spans="1:12">
      <c r="A2712" s="9"/>
      <c r="B2712" s="9"/>
      <c r="C2712" s="9"/>
      <c r="D2712" s="9"/>
      <c r="E2712" s="25"/>
      <c r="F2712" s="25"/>
      <c r="G2712" s="25"/>
      <c r="H2712" s="25"/>
      <c r="I2712" s="33"/>
      <c r="J2712" s="229"/>
      <c r="K2712" s="255"/>
      <c r="L2712" s="255"/>
    </row>
    <row r="2713" spans="1:12">
      <c r="A2713" s="9"/>
      <c r="B2713" s="9"/>
      <c r="C2713" s="9"/>
      <c r="D2713" s="9"/>
      <c r="E2713" s="25"/>
      <c r="F2713" s="25"/>
      <c r="G2713" s="25"/>
      <c r="H2713" s="25"/>
      <c r="I2713" s="33"/>
      <c r="J2713" s="229"/>
      <c r="K2713" s="255"/>
      <c r="L2713" s="255"/>
    </row>
    <row r="2714" spans="1:12">
      <c r="A2714" s="9"/>
      <c r="B2714" s="9"/>
      <c r="C2714" s="9"/>
      <c r="D2714" s="9"/>
      <c r="E2714" s="25"/>
      <c r="F2714" s="25"/>
      <c r="G2714" s="25"/>
      <c r="H2714" s="25"/>
      <c r="I2714" s="33"/>
      <c r="J2714" s="229"/>
      <c r="K2714" s="255"/>
      <c r="L2714" s="255"/>
    </row>
    <row r="2715" spans="1:12">
      <c r="A2715" s="9"/>
      <c r="B2715" s="9"/>
      <c r="C2715" s="9"/>
      <c r="D2715" s="9"/>
      <c r="E2715" s="25"/>
      <c r="F2715" s="25"/>
      <c r="G2715" s="25"/>
      <c r="H2715" s="25"/>
      <c r="I2715" s="33"/>
      <c r="J2715" s="229"/>
      <c r="K2715" s="255"/>
      <c r="L2715" s="255"/>
    </row>
    <row r="2716" spans="1:12">
      <c r="A2716" s="9"/>
      <c r="B2716" s="9"/>
      <c r="C2716" s="9"/>
      <c r="D2716" s="9"/>
      <c r="E2716" s="25"/>
      <c r="F2716" s="25"/>
      <c r="G2716" s="25"/>
      <c r="H2716" s="25"/>
      <c r="I2716" s="33"/>
      <c r="J2716" s="229"/>
      <c r="K2716" s="255"/>
      <c r="L2716" s="255"/>
    </row>
    <row r="2717" spans="1:12">
      <c r="A2717" s="9"/>
      <c r="B2717" s="9"/>
      <c r="C2717" s="9"/>
      <c r="D2717" s="9"/>
      <c r="E2717" s="25"/>
      <c r="F2717" s="25"/>
      <c r="G2717" s="25"/>
      <c r="H2717" s="25"/>
      <c r="I2717" s="33"/>
      <c r="J2717" s="229"/>
      <c r="K2717" s="255"/>
      <c r="L2717" s="255"/>
    </row>
    <row r="2718" spans="1:12">
      <c r="A2718" s="9"/>
      <c r="B2718" s="9"/>
      <c r="C2718" s="9"/>
      <c r="D2718" s="9"/>
      <c r="E2718" s="25"/>
      <c r="F2718" s="25"/>
      <c r="G2718" s="25"/>
      <c r="H2718" s="25"/>
      <c r="I2718" s="33"/>
      <c r="J2718" s="229"/>
      <c r="K2718" s="255"/>
      <c r="L2718" s="255"/>
    </row>
    <row r="2719" spans="1:12">
      <c r="A2719" s="9"/>
      <c r="B2719" s="9"/>
      <c r="C2719" s="9"/>
      <c r="D2719" s="9"/>
      <c r="E2719" s="25"/>
      <c r="F2719" s="25"/>
      <c r="G2719" s="25"/>
      <c r="H2719" s="25"/>
      <c r="I2719" s="33"/>
      <c r="J2719" s="229"/>
      <c r="K2719" s="255"/>
      <c r="L2719" s="255"/>
    </row>
    <row r="2720" spans="1:12">
      <c r="A2720" s="9"/>
      <c r="B2720" s="9"/>
      <c r="C2720" s="9"/>
      <c r="D2720" s="9"/>
      <c r="E2720" s="25"/>
      <c r="F2720" s="25"/>
      <c r="G2720" s="25"/>
      <c r="H2720" s="25"/>
      <c r="I2720" s="33"/>
      <c r="J2720" s="229"/>
      <c r="K2720" s="255"/>
      <c r="L2720" s="255"/>
    </row>
    <row r="2721" spans="1:12">
      <c r="A2721" s="9"/>
      <c r="B2721" s="9"/>
      <c r="C2721" s="9"/>
      <c r="D2721" s="9"/>
      <c r="E2721" s="25"/>
      <c r="F2721" s="25"/>
      <c r="G2721" s="25"/>
      <c r="H2721" s="25"/>
      <c r="I2721" s="33"/>
      <c r="J2721" s="229"/>
      <c r="K2721" s="255"/>
      <c r="L2721" s="255"/>
    </row>
    <row r="2722" spans="1:12">
      <c r="A2722" s="9"/>
      <c r="B2722" s="9"/>
      <c r="C2722" s="9"/>
      <c r="D2722" s="9"/>
      <c r="E2722" s="25"/>
      <c r="F2722" s="25"/>
      <c r="G2722" s="25"/>
      <c r="H2722" s="25"/>
      <c r="I2722" s="33"/>
      <c r="J2722" s="229"/>
      <c r="K2722" s="255"/>
      <c r="L2722" s="255"/>
    </row>
    <row r="2723" spans="1:12">
      <c r="A2723" s="9"/>
      <c r="B2723" s="9"/>
      <c r="C2723" s="9"/>
      <c r="D2723" s="9"/>
      <c r="E2723" s="25"/>
      <c r="F2723" s="25"/>
      <c r="G2723" s="25"/>
      <c r="H2723" s="25"/>
      <c r="I2723" s="33"/>
      <c r="J2723" s="229"/>
      <c r="K2723" s="255"/>
      <c r="L2723" s="255"/>
    </row>
    <row r="2724" spans="1:12">
      <c r="A2724" s="9"/>
      <c r="B2724" s="9"/>
      <c r="C2724" s="9"/>
      <c r="D2724" s="9"/>
      <c r="E2724" s="25"/>
      <c r="F2724" s="25"/>
      <c r="G2724" s="25"/>
      <c r="H2724" s="25"/>
      <c r="I2724" s="33"/>
      <c r="J2724" s="229"/>
      <c r="K2724" s="255"/>
      <c r="L2724" s="255"/>
    </row>
    <row r="2725" spans="1:12">
      <c r="A2725" s="9"/>
      <c r="B2725" s="9"/>
      <c r="C2725" s="9"/>
      <c r="D2725" s="9"/>
      <c r="E2725" s="25"/>
      <c r="F2725" s="25"/>
      <c r="G2725" s="25"/>
      <c r="H2725" s="25"/>
      <c r="I2725" s="33"/>
      <c r="J2725" s="229"/>
      <c r="K2725" s="255"/>
      <c r="L2725" s="255"/>
    </row>
    <row r="2726" spans="1:12">
      <c r="A2726" s="9"/>
      <c r="B2726" s="9"/>
      <c r="C2726" s="9"/>
      <c r="D2726" s="9"/>
      <c r="E2726" s="25"/>
      <c r="F2726" s="25"/>
      <c r="G2726" s="25"/>
      <c r="H2726" s="25"/>
      <c r="I2726" s="33"/>
      <c r="J2726" s="229"/>
      <c r="K2726" s="255"/>
      <c r="L2726" s="255"/>
    </row>
    <row r="2727" spans="1:12">
      <c r="A2727" s="9"/>
      <c r="B2727" s="9"/>
      <c r="C2727" s="9"/>
      <c r="D2727" s="9"/>
      <c r="E2727" s="25"/>
      <c r="F2727" s="25"/>
      <c r="G2727" s="25"/>
      <c r="H2727" s="25"/>
      <c r="I2727" s="33"/>
      <c r="J2727" s="229"/>
      <c r="K2727" s="255"/>
      <c r="L2727" s="255"/>
    </row>
    <row r="2728" spans="1:12">
      <c r="A2728" s="9"/>
      <c r="B2728" s="9"/>
      <c r="C2728" s="9"/>
      <c r="D2728" s="9"/>
      <c r="E2728" s="25"/>
      <c r="F2728" s="25"/>
      <c r="G2728" s="25"/>
      <c r="H2728" s="25"/>
      <c r="I2728" s="33"/>
      <c r="J2728" s="229"/>
      <c r="K2728" s="255"/>
      <c r="L2728" s="255"/>
    </row>
    <row r="2729" spans="1:12">
      <c r="A2729" s="9"/>
      <c r="B2729" s="9"/>
      <c r="C2729" s="9"/>
      <c r="D2729" s="9"/>
      <c r="E2729" s="25"/>
      <c r="F2729" s="25"/>
      <c r="G2729" s="25"/>
      <c r="H2729" s="25"/>
      <c r="I2729" s="33"/>
      <c r="J2729" s="229"/>
      <c r="K2729" s="255"/>
      <c r="L2729" s="255"/>
    </row>
    <row r="2730" spans="1:12">
      <c r="A2730" s="9"/>
      <c r="B2730" s="9"/>
      <c r="C2730" s="9"/>
      <c r="D2730" s="9"/>
      <c r="E2730" s="25"/>
      <c r="F2730" s="25"/>
      <c r="G2730" s="25"/>
      <c r="H2730" s="25"/>
      <c r="I2730" s="33"/>
      <c r="J2730" s="229"/>
      <c r="K2730" s="255"/>
      <c r="L2730" s="255"/>
    </row>
    <row r="2731" spans="1:12">
      <c r="A2731" s="9"/>
      <c r="B2731" s="9"/>
      <c r="C2731" s="9"/>
      <c r="D2731" s="9"/>
      <c r="E2731" s="25"/>
      <c r="F2731" s="25"/>
      <c r="G2731" s="25"/>
      <c r="H2731" s="25"/>
      <c r="I2731" s="33"/>
      <c r="J2731" s="229"/>
      <c r="K2731" s="255"/>
      <c r="L2731" s="255"/>
    </row>
    <row r="2732" spans="1:12">
      <c r="A2732" s="9"/>
      <c r="B2732" s="9"/>
      <c r="C2732" s="9"/>
      <c r="D2732" s="9"/>
      <c r="E2732" s="25"/>
      <c r="F2732" s="25"/>
      <c r="G2732" s="25"/>
      <c r="H2732" s="25"/>
      <c r="I2732" s="33"/>
      <c r="J2732" s="229"/>
      <c r="K2732" s="255"/>
      <c r="L2732" s="255"/>
    </row>
    <row r="2733" spans="1:12">
      <c r="A2733" s="9"/>
      <c r="B2733" s="9"/>
      <c r="C2733" s="9"/>
      <c r="D2733" s="9"/>
      <c r="E2733" s="25"/>
      <c r="F2733" s="25"/>
      <c r="G2733" s="25"/>
      <c r="H2733" s="25"/>
      <c r="I2733" s="33"/>
      <c r="J2733" s="229"/>
      <c r="K2733" s="255"/>
      <c r="L2733" s="255"/>
    </row>
    <row r="2734" spans="1:12">
      <c r="A2734" s="9"/>
      <c r="B2734" s="9"/>
      <c r="C2734" s="9"/>
      <c r="D2734" s="9"/>
      <c r="E2734" s="25"/>
      <c r="F2734" s="25"/>
      <c r="G2734" s="25"/>
      <c r="H2734" s="25"/>
      <c r="I2734" s="33"/>
      <c r="J2734" s="229"/>
      <c r="K2734" s="255"/>
      <c r="L2734" s="255"/>
    </row>
    <row r="2735" spans="1:12">
      <c r="A2735" s="9"/>
      <c r="B2735" s="9"/>
      <c r="C2735" s="9"/>
      <c r="D2735" s="9"/>
      <c r="E2735" s="25"/>
      <c r="F2735" s="25"/>
      <c r="G2735" s="25"/>
      <c r="H2735" s="25"/>
      <c r="I2735" s="33"/>
      <c r="J2735" s="229"/>
      <c r="K2735" s="255"/>
      <c r="L2735" s="255"/>
    </row>
    <row r="2736" spans="1:12">
      <c r="A2736" s="9"/>
      <c r="B2736" s="9"/>
      <c r="C2736" s="9"/>
      <c r="D2736" s="9"/>
      <c r="E2736" s="25"/>
      <c r="F2736" s="25"/>
      <c r="G2736" s="25"/>
      <c r="H2736" s="25"/>
      <c r="I2736" s="33"/>
      <c r="J2736" s="229"/>
      <c r="K2736" s="255"/>
      <c r="L2736" s="255"/>
    </row>
    <row r="2737" spans="1:12">
      <c r="A2737" s="9"/>
      <c r="B2737" s="9"/>
      <c r="C2737" s="9"/>
      <c r="D2737" s="9"/>
      <c r="E2737" s="25"/>
      <c r="F2737" s="25"/>
      <c r="G2737" s="25"/>
      <c r="H2737" s="25"/>
      <c r="I2737" s="33"/>
      <c r="J2737" s="229"/>
      <c r="K2737" s="255"/>
      <c r="L2737" s="255"/>
    </row>
    <row r="2738" spans="1:12">
      <c r="A2738" s="9"/>
      <c r="B2738" s="9"/>
      <c r="C2738" s="9"/>
      <c r="D2738" s="9"/>
      <c r="E2738" s="25"/>
      <c r="F2738" s="25"/>
      <c r="G2738" s="25"/>
      <c r="H2738" s="25"/>
      <c r="I2738" s="33"/>
      <c r="J2738" s="229"/>
      <c r="K2738" s="255"/>
      <c r="L2738" s="255"/>
    </row>
    <row r="2739" spans="1:12">
      <c r="A2739" s="9"/>
      <c r="B2739" s="9"/>
      <c r="C2739" s="9"/>
      <c r="D2739" s="9"/>
      <c r="E2739" s="25"/>
      <c r="F2739" s="25"/>
      <c r="G2739" s="25"/>
      <c r="H2739" s="25"/>
      <c r="I2739" s="33"/>
      <c r="J2739" s="229"/>
      <c r="K2739" s="255"/>
      <c r="L2739" s="255"/>
    </row>
    <row r="2740" spans="1:12">
      <c r="A2740" s="9"/>
      <c r="B2740" s="9"/>
      <c r="C2740" s="9"/>
      <c r="D2740" s="9"/>
      <c r="E2740" s="25"/>
      <c r="F2740" s="25"/>
      <c r="G2740" s="25"/>
      <c r="H2740" s="25"/>
      <c r="I2740" s="33"/>
      <c r="J2740" s="229"/>
      <c r="K2740" s="255"/>
      <c r="L2740" s="255"/>
    </row>
    <row r="2741" spans="1:12">
      <c r="A2741" s="9"/>
      <c r="B2741" s="9"/>
      <c r="C2741" s="9"/>
      <c r="D2741" s="9"/>
      <c r="E2741" s="25"/>
      <c r="F2741" s="25"/>
      <c r="G2741" s="25"/>
      <c r="H2741" s="25"/>
      <c r="I2741" s="33"/>
      <c r="J2741" s="229"/>
      <c r="K2741" s="255"/>
      <c r="L2741" s="255"/>
    </row>
    <row r="2742" spans="1:12">
      <c r="A2742" s="9"/>
      <c r="B2742" s="9"/>
      <c r="C2742" s="9"/>
      <c r="D2742" s="9"/>
      <c r="E2742" s="25"/>
      <c r="F2742" s="25"/>
      <c r="G2742" s="25"/>
      <c r="H2742" s="25"/>
      <c r="I2742" s="33"/>
      <c r="J2742" s="229"/>
      <c r="K2742" s="255"/>
      <c r="L2742" s="255"/>
    </row>
    <row r="2743" spans="1:12">
      <c r="A2743" s="9"/>
      <c r="B2743" s="9"/>
      <c r="C2743" s="9"/>
      <c r="D2743" s="9"/>
      <c r="E2743" s="25"/>
      <c r="F2743" s="25"/>
      <c r="G2743" s="25"/>
      <c r="H2743" s="25"/>
      <c r="I2743" s="33"/>
      <c r="J2743" s="229"/>
      <c r="K2743" s="255"/>
      <c r="L2743" s="255"/>
    </row>
    <row r="2744" spans="1:12">
      <c r="A2744" s="9"/>
      <c r="B2744" s="9"/>
      <c r="C2744" s="9"/>
      <c r="D2744" s="9"/>
      <c r="E2744" s="25"/>
      <c r="F2744" s="25"/>
      <c r="G2744" s="25"/>
      <c r="H2744" s="25"/>
      <c r="I2744" s="33"/>
      <c r="J2744" s="229"/>
      <c r="K2744" s="255"/>
      <c r="L2744" s="255"/>
    </row>
    <row r="2745" spans="1:12">
      <c r="A2745" s="9"/>
      <c r="B2745" s="9"/>
      <c r="C2745" s="9"/>
      <c r="D2745" s="9"/>
      <c r="E2745" s="25"/>
      <c r="F2745" s="25"/>
      <c r="G2745" s="25"/>
      <c r="H2745" s="25"/>
      <c r="I2745" s="33"/>
      <c r="J2745" s="229"/>
      <c r="K2745" s="255"/>
      <c r="L2745" s="255"/>
    </row>
    <row r="2746" spans="1:12">
      <c r="A2746" s="9"/>
      <c r="B2746" s="9"/>
      <c r="C2746" s="9"/>
      <c r="D2746" s="9"/>
      <c r="E2746" s="25"/>
      <c r="F2746" s="25"/>
      <c r="G2746" s="25"/>
      <c r="H2746" s="25"/>
      <c r="I2746" s="33"/>
      <c r="J2746" s="229"/>
      <c r="K2746" s="255"/>
      <c r="L2746" s="255"/>
    </row>
    <row r="2747" spans="1:12">
      <c r="A2747" s="9"/>
      <c r="B2747" s="9"/>
      <c r="C2747" s="9"/>
      <c r="D2747" s="9"/>
      <c r="E2747" s="25"/>
      <c r="F2747" s="25"/>
      <c r="G2747" s="25"/>
      <c r="H2747" s="25"/>
      <c r="I2747" s="33"/>
      <c r="J2747" s="229"/>
      <c r="K2747" s="255"/>
      <c r="L2747" s="255"/>
    </row>
    <row r="2748" spans="1:12">
      <c r="A2748" s="9"/>
      <c r="B2748" s="9"/>
      <c r="C2748" s="9"/>
      <c r="D2748" s="9"/>
      <c r="E2748" s="25"/>
      <c r="F2748" s="25"/>
      <c r="G2748" s="25"/>
      <c r="H2748" s="25"/>
      <c r="I2748" s="33"/>
      <c r="J2748" s="229"/>
      <c r="K2748" s="255"/>
      <c r="L2748" s="255"/>
    </row>
    <row r="2749" spans="1:12">
      <c r="A2749" s="9"/>
      <c r="B2749" s="9"/>
      <c r="C2749" s="9"/>
      <c r="D2749" s="9"/>
      <c r="E2749" s="25"/>
      <c r="F2749" s="25"/>
      <c r="G2749" s="25"/>
      <c r="H2749" s="25"/>
      <c r="I2749" s="33"/>
      <c r="J2749" s="229"/>
      <c r="K2749" s="255"/>
      <c r="L2749" s="255"/>
    </row>
    <row r="2750" spans="1:12">
      <c r="A2750" s="9"/>
      <c r="B2750" s="9"/>
      <c r="C2750" s="9"/>
      <c r="D2750" s="9"/>
      <c r="E2750" s="25"/>
      <c r="F2750" s="25"/>
      <c r="G2750" s="25"/>
      <c r="H2750" s="25"/>
      <c r="I2750" s="33"/>
      <c r="J2750" s="229"/>
      <c r="K2750" s="255"/>
      <c r="L2750" s="255"/>
    </row>
    <row r="2751" spans="1:12">
      <c r="A2751" s="9"/>
      <c r="B2751" s="9"/>
      <c r="C2751" s="9"/>
      <c r="D2751" s="9"/>
      <c r="E2751" s="25"/>
      <c r="F2751" s="25"/>
      <c r="G2751" s="25"/>
      <c r="H2751" s="25"/>
      <c r="I2751" s="33"/>
      <c r="J2751" s="229"/>
      <c r="K2751" s="255"/>
      <c r="L2751" s="255"/>
    </row>
    <row r="2752" spans="1:12">
      <c r="A2752" s="9"/>
      <c r="B2752" s="9"/>
      <c r="C2752" s="9"/>
      <c r="D2752" s="9"/>
      <c r="E2752" s="25"/>
      <c r="F2752" s="25"/>
      <c r="G2752" s="25"/>
      <c r="H2752" s="25"/>
      <c r="I2752" s="33"/>
      <c r="J2752" s="229"/>
      <c r="K2752" s="255"/>
      <c r="L2752" s="255"/>
    </row>
    <row r="2753" spans="1:12">
      <c r="A2753" s="9"/>
      <c r="B2753" s="9"/>
      <c r="C2753" s="9"/>
      <c r="D2753" s="9"/>
      <c r="E2753" s="25"/>
      <c r="F2753" s="25"/>
      <c r="G2753" s="25"/>
      <c r="H2753" s="25"/>
      <c r="I2753" s="33"/>
      <c r="J2753" s="229"/>
      <c r="K2753" s="255"/>
      <c r="L2753" s="255"/>
    </row>
    <row r="2754" spans="1:12">
      <c r="A2754" s="9"/>
      <c r="B2754" s="9"/>
      <c r="C2754" s="9"/>
      <c r="D2754" s="9"/>
      <c r="E2754" s="25"/>
      <c r="F2754" s="25"/>
      <c r="G2754" s="25"/>
      <c r="H2754" s="25"/>
      <c r="I2754" s="33"/>
      <c r="J2754" s="229"/>
      <c r="K2754" s="255"/>
      <c r="L2754" s="255"/>
    </row>
    <row r="2755" spans="1:12">
      <c r="A2755" s="9"/>
      <c r="B2755" s="9"/>
      <c r="C2755" s="9"/>
      <c r="D2755" s="9"/>
      <c r="E2755" s="25"/>
      <c r="F2755" s="25"/>
      <c r="G2755" s="25"/>
      <c r="H2755" s="25"/>
      <c r="I2755" s="33"/>
      <c r="J2755" s="229"/>
      <c r="K2755" s="255"/>
      <c r="L2755" s="255"/>
    </row>
    <row r="2756" spans="1:12">
      <c r="A2756" s="9"/>
      <c r="B2756" s="9"/>
      <c r="C2756" s="9"/>
      <c r="D2756" s="9"/>
      <c r="E2756" s="25"/>
      <c r="F2756" s="25"/>
      <c r="G2756" s="25"/>
      <c r="H2756" s="25"/>
      <c r="I2756" s="33"/>
      <c r="J2756" s="229"/>
      <c r="K2756" s="255"/>
      <c r="L2756" s="255"/>
    </row>
    <row r="2757" spans="1:12">
      <c r="A2757" s="9"/>
      <c r="B2757" s="9"/>
      <c r="C2757" s="9"/>
      <c r="D2757" s="9"/>
      <c r="E2757" s="25"/>
      <c r="F2757" s="25"/>
      <c r="G2757" s="25"/>
      <c r="H2757" s="25"/>
      <c r="I2757" s="33"/>
      <c r="J2757" s="229"/>
      <c r="K2757" s="255"/>
      <c r="L2757" s="255"/>
    </row>
    <row r="2758" spans="1:12">
      <c r="A2758" s="9"/>
      <c r="B2758" s="9"/>
      <c r="C2758" s="9"/>
      <c r="D2758" s="9"/>
      <c r="E2758" s="25"/>
      <c r="F2758" s="25"/>
      <c r="G2758" s="25"/>
      <c r="H2758" s="25"/>
      <c r="I2758" s="33"/>
      <c r="J2758" s="229"/>
      <c r="K2758" s="255"/>
      <c r="L2758" s="255"/>
    </row>
    <row r="2759" spans="1:12">
      <c r="A2759" s="9"/>
      <c r="B2759" s="9"/>
      <c r="C2759" s="9"/>
      <c r="D2759" s="9"/>
      <c r="E2759" s="25"/>
      <c r="F2759" s="25"/>
      <c r="G2759" s="25"/>
      <c r="H2759" s="25"/>
      <c r="I2759" s="33"/>
      <c r="J2759" s="229"/>
      <c r="K2759" s="255"/>
      <c r="L2759" s="255"/>
    </row>
    <row r="2760" spans="1:12">
      <c r="A2760" s="9"/>
      <c r="B2760" s="9"/>
      <c r="C2760" s="9"/>
      <c r="D2760" s="9"/>
      <c r="E2760" s="25"/>
      <c r="F2760" s="25"/>
      <c r="G2760" s="25"/>
      <c r="H2760" s="25"/>
      <c r="I2760" s="33"/>
      <c r="J2760" s="229"/>
      <c r="K2760" s="255"/>
      <c r="L2760" s="255"/>
    </row>
    <row r="2761" spans="1:12">
      <c r="A2761" s="9"/>
      <c r="B2761" s="9"/>
      <c r="C2761" s="9"/>
      <c r="D2761" s="9"/>
      <c r="E2761" s="25"/>
      <c r="F2761" s="25"/>
      <c r="G2761" s="25"/>
      <c r="H2761" s="25"/>
      <c r="I2761" s="33"/>
      <c r="J2761" s="229"/>
      <c r="K2761" s="255"/>
      <c r="L2761" s="255"/>
    </row>
    <row r="2762" spans="1:12">
      <c r="A2762" s="9"/>
      <c r="B2762" s="9"/>
      <c r="C2762" s="9"/>
      <c r="D2762" s="9"/>
      <c r="E2762" s="25"/>
      <c r="F2762" s="25"/>
      <c r="G2762" s="25"/>
      <c r="H2762" s="25"/>
      <c r="I2762" s="33"/>
      <c r="J2762" s="229"/>
      <c r="K2762" s="255"/>
      <c r="L2762" s="255"/>
    </row>
    <row r="2763" spans="1:12">
      <c r="A2763" s="9"/>
      <c r="B2763" s="9"/>
      <c r="C2763" s="9"/>
      <c r="D2763" s="9"/>
      <c r="E2763" s="25"/>
      <c r="F2763" s="25"/>
      <c r="G2763" s="25"/>
      <c r="H2763" s="25"/>
      <c r="I2763" s="33"/>
      <c r="J2763" s="229"/>
      <c r="K2763" s="255"/>
      <c r="L2763" s="255"/>
    </row>
    <row r="2764" spans="1:12">
      <c r="A2764" s="9"/>
      <c r="B2764" s="9"/>
      <c r="C2764" s="9"/>
      <c r="D2764" s="9"/>
      <c r="E2764" s="25"/>
      <c r="F2764" s="25"/>
      <c r="G2764" s="25"/>
      <c r="H2764" s="25"/>
      <c r="I2764" s="33"/>
      <c r="J2764" s="229"/>
      <c r="K2764" s="255"/>
      <c r="L2764" s="255"/>
    </row>
    <row r="2765" spans="1:12">
      <c r="A2765" s="9"/>
      <c r="B2765" s="9"/>
      <c r="C2765" s="9"/>
      <c r="D2765" s="9"/>
      <c r="E2765" s="25"/>
      <c r="F2765" s="25"/>
      <c r="G2765" s="25"/>
      <c r="H2765" s="25"/>
      <c r="I2765" s="33"/>
      <c r="J2765" s="229"/>
      <c r="K2765" s="255"/>
      <c r="L2765" s="255"/>
    </row>
    <row r="2766" spans="1:12">
      <c r="A2766" s="9"/>
      <c r="B2766" s="9"/>
      <c r="C2766" s="9"/>
      <c r="D2766" s="9"/>
      <c r="E2766" s="25"/>
      <c r="F2766" s="25"/>
      <c r="G2766" s="25"/>
      <c r="H2766" s="25"/>
      <c r="I2766" s="33"/>
      <c r="J2766" s="229"/>
      <c r="K2766" s="255"/>
      <c r="L2766" s="255"/>
    </row>
    <row r="2767" spans="1:12">
      <c r="A2767" s="9"/>
      <c r="B2767" s="9"/>
      <c r="C2767" s="9"/>
      <c r="D2767" s="9"/>
      <c r="E2767" s="25"/>
      <c r="F2767" s="25"/>
      <c r="G2767" s="25"/>
      <c r="H2767" s="25"/>
      <c r="I2767" s="33"/>
      <c r="J2767" s="229"/>
      <c r="K2767" s="255"/>
      <c r="L2767" s="255"/>
    </row>
    <row r="2768" spans="1:12">
      <c r="A2768" s="9"/>
      <c r="B2768" s="9"/>
      <c r="C2768" s="9"/>
      <c r="D2768" s="9"/>
      <c r="E2768" s="25"/>
      <c r="F2768" s="25"/>
      <c r="G2768" s="25"/>
      <c r="H2768" s="25"/>
      <c r="I2768" s="33"/>
      <c r="J2768" s="229"/>
      <c r="K2768" s="255"/>
      <c r="L2768" s="255"/>
    </row>
    <row r="2769" spans="1:12">
      <c r="A2769" s="9"/>
      <c r="B2769" s="9"/>
      <c r="C2769" s="9"/>
      <c r="D2769" s="9"/>
      <c r="E2769" s="25"/>
      <c r="F2769" s="25"/>
      <c r="G2769" s="25"/>
      <c r="H2769" s="25"/>
      <c r="I2769" s="33"/>
      <c r="J2769" s="229"/>
      <c r="K2769" s="255"/>
      <c r="L2769" s="255"/>
    </row>
    <row r="2770" spans="1:12">
      <c r="A2770" s="9"/>
      <c r="B2770" s="9"/>
      <c r="C2770" s="9"/>
      <c r="D2770" s="9"/>
      <c r="E2770" s="25"/>
      <c r="F2770" s="25"/>
      <c r="G2770" s="25"/>
      <c r="H2770" s="25"/>
      <c r="I2770" s="33"/>
      <c r="J2770" s="229"/>
      <c r="K2770" s="255"/>
      <c r="L2770" s="255"/>
    </row>
    <row r="2771" spans="1:12">
      <c r="A2771" s="9"/>
      <c r="B2771" s="9"/>
      <c r="C2771" s="9"/>
      <c r="D2771" s="9"/>
      <c r="E2771" s="25"/>
      <c r="F2771" s="25"/>
      <c r="G2771" s="25"/>
      <c r="H2771" s="25"/>
      <c r="I2771" s="33"/>
      <c r="J2771" s="229"/>
      <c r="K2771" s="255"/>
      <c r="L2771" s="255"/>
    </row>
    <row r="2772" spans="1:12">
      <c r="A2772" s="9"/>
      <c r="B2772" s="9"/>
      <c r="C2772" s="9"/>
      <c r="D2772" s="9"/>
      <c r="E2772" s="25"/>
      <c r="F2772" s="25"/>
      <c r="G2772" s="25"/>
      <c r="H2772" s="25"/>
      <c r="I2772" s="33"/>
      <c r="J2772" s="229"/>
      <c r="K2772" s="255"/>
      <c r="L2772" s="255"/>
    </row>
    <row r="2773" spans="1:12">
      <c r="A2773" s="9"/>
      <c r="B2773" s="9"/>
      <c r="C2773" s="9"/>
      <c r="D2773" s="9"/>
      <c r="E2773" s="25"/>
      <c r="F2773" s="25"/>
      <c r="G2773" s="25"/>
      <c r="H2773" s="25"/>
      <c r="I2773" s="33"/>
      <c r="J2773" s="229"/>
      <c r="K2773" s="255"/>
      <c r="L2773" s="255"/>
    </row>
    <row r="2774" spans="1:12">
      <c r="A2774" s="9"/>
      <c r="B2774" s="9"/>
      <c r="C2774" s="9"/>
      <c r="D2774" s="9"/>
      <c r="E2774" s="25"/>
      <c r="F2774" s="25"/>
      <c r="G2774" s="25"/>
      <c r="H2774" s="25"/>
      <c r="I2774" s="33"/>
      <c r="J2774" s="229"/>
      <c r="K2774" s="255"/>
      <c r="L2774" s="255"/>
    </row>
    <row r="2775" spans="1:12">
      <c r="A2775" s="9"/>
      <c r="B2775" s="9"/>
      <c r="C2775" s="9"/>
      <c r="D2775" s="9"/>
      <c r="E2775" s="25"/>
      <c r="F2775" s="25"/>
      <c r="G2775" s="25"/>
      <c r="H2775" s="25"/>
      <c r="I2775" s="33"/>
      <c r="J2775" s="229"/>
      <c r="K2775" s="255"/>
      <c r="L2775" s="255"/>
    </row>
    <row r="2776" spans="1:12">
      <c r="A2776" s="9"/>
      <c r="B2776" s="9"/>
      <c r="C2776" s="9"/>
      <c r="D2776" s="9"/>
      <c r="E2776" s="25"/>
      <c r="F2776" s="25"/>
      <c r="G2776" s="25"/>
      <c r="H2776" s="25"/>
      <c r="I2776" s="33"/>
      <c r="J2776" s="229"/>
      <c r="K2776" s="255"/>
      <c r="L2776" s="255"/>
    </row>
    <row r="2777" spans="1:12">
      <c r="A2777" s="9"/>
      <c r="B2777" s="9"/>
      <c r="C2777" s="9"/>
      <c r="D2777" s="9"/>
      <c r="E2777" s="25"/>
      <c r="F2777" s="25"/>
      <c r="G2777" s="25"/>
      <c r="H2777" s="25"/>
      <c r="I2777" s="33"/>
      <c r="J2777" s="229"/>
      <c r="K2777" s="255"/>
      <c r="L2777" s="255"/>
    </row>
    <row r="2778" spans="1:12">
      <c r="A2778" s="9"/>
      <c r="B2778" s="9"/>
      <c r="C2778" s="9"/>
      <c r="D2778" s="9"/>
      <c r="E2778" s="25"/>
      <c r="F2778" s="25"/>
      <c r="G2778" s="25"/>
      <c r="H2778" s="25"/>
      <c r="I2778" s="33"/>
      <c r="J2778" s="229"/>
      <c r="K2778" s="255"/>
      <c r="L2778" s="255"/>
    </row>
    <row r="2779" spans="1:12">
      <c r="A2779" s="9"/>
      <c r="B2779" s="9"/>
      <c r="C2779" s="9"/>
      <c r="D2779" s="9"/>
      <c r="E2779" s="25"/>
      <c r="F2779" s="25"/>
      <c r="G2779" s="25"/>
      <c r="H2779" s="25"/>
      <c r="I2779" s="33"/>
      <c r="J2779" s="229"/>
      <c r="K2779" s="255"/>
      <c r="L2779" s="255"/>
    </row>
    <row r="2780" spans="1:12">
      <c r="A2780" s="9"/>
      <c r="B2780" s="9"/>
      <c r="C2780" s="9"/>
      <c r="D2780" s="9"/>
      <c r="E2780" s="25"/>
      <c r="F2780" s="25"/>
      <c r="G2780" s="25"/>
      <c r="H2780" s="25"/>
      <c r="I2780" s="33"/>
      <c r="J2780" s="229"/>
      <c r="K2780" s="255"/>
      <c r="L2780" s="255"/>
    </row>
    <row r="2781" spans="1:12">
      <c r="A2781" s="9"/>
      <c r="B2781" s="9"/>
      <c r="C2781" s="9"/>
      <c r="D2781" s="9"/>
      <c r="E2781" s="25"/>
      <c r="F2781" s="25"/>
      <c r="G2781" s="25"/>
      <c r="H2781" s="25"/>
      <c r="I2781" s="33"/>
      <c r="J2781" s="229"/>
      <c r="K2781" s="255"/>
      <c r="L2781" s="255"/>
    </row>
    <row r="2782" spans="1:12">
      <c r="A2782" s="9"/>
      <c r="B2782" s="9"/>
      <c r="C2782" s="9"/>
      <c r="D2782" s="9"/>
      <c r="E2782" s="25"/>
      <c r="F2782" s="25"/>
      <c r="G2782" s="25"/>
      <c r="H2782" s="25"/>
      <c r="I2782" s="33"/>
      <c r="J2782" s="229"/>
      <c r="K2782" s="255"/>
      <c r="L2782" s="255"/>
    </row>
    <row r="2783" spans="1:12">
      <c r="A2783" s="9"/>
      <c r="B2783" s="9"/>
      <c r="C2783" s="9"/>
      <c r="D2783" s="9"/>
      <c r="E2783" s="25"/>
      <c r="F2783" s="25"/>
      <c r="G2783" s="25"/>
      <c r="H2783" s="25"/>
      <c r="I2783" s="33"/>
      <c r="J2783" s="229"/>
      <c r="K2783" s="255"/>
      <c r="L2783" s="255"/>
    </row>
    <row r="2784" spans="1:12">
      <c r="A2784" s="9"/>
      <c r="B2784" s="9"/>
      <c r="C2784" s="9"/>
      <c r="D2784" s="9"/>
      <c r="E2784" s="25"/>
      <c r="F2784" s="25"/>
      <c r="G2784" s="25"/>
      <c r="H2784" s="25"/>
      <c r="I2784" s="33"/>
      <c r="J2784" s="229"/>
      <c r="K2784" s="255"/>
      <c r="L2784" s="255"/>
    </row>
    <row r="2785" spans="1:12">
      <c r="A2785" s="9"/>
      <c r="B2785" s="9"/>
      <c r="C2785" s="9"/>
      <c r="D2785" s="9"/>
      <c r="E2785" s="25"/>
      <c r="F2785" s="25"/>
      <c r="G2785" s="25"/>
      <c r="H2785" s="25"/>
      <c r="I2785" s="33"/>
      <c r="J2785" s="229"/>
      <c r="K2785" s="255"/>
      <c r="L2785" s="255"/>
    </row>
    <row r="2786" spans="1:12">
      <c r="A2786" s="9"/>
      <c r="B2786" s="9"/>
      <c r="C2786" s="9"/>
      <c r="D2786" s="9"/>
      <c r="E2786" s="25"/>
      <c r="F2786" s="25"/>
      <c r="G2786" s="25"/>
      <c r="H2786" s="25"/>
      <c r="I2786" s="33"/>
      <c r="J2786" s="229"/>
      <c r="K2786" s="255"/>
      <c r="L2786" s="255"/>
    </row>
    <row r="2787" spans="1:12">
      <c r="A2787" s="9"/>
      <c r="B2787" s="9"/>
      <c r="C2787" s="9"/>
      <c r="D2787" s="9"/>
      <c r="E2787" s="25"/>
      <c r="F2787" s="25"/>
      <c r="G2787" s="25"/>
      <c r="H2787" s="25"/>
      <c r="I2787" s="33"/>
      <c r="J2787" s="229"/>
      <c r="K2787" s="255"/>
      <c r="L2787" s="255"/>
    </row>
    <row r="2788" spans="1:12">
      <c r="A2788" s="9"/>
      <c r="B2788" s="9"/>
      <c r="C2788" s="9"/>
      <c r="D2788" s="9"/>
      <c r="E2788" s="25"/>
      <c r="F2788" s="25"/>
      <c r="G2788" s="25"/>
      <c r="H2788" s="25"/>
      <c r="I2788" s="33"/>
      <c r="J2788" s="229"/>
      <c r="K2788" s="255"/>
      <c r="L2788" s="255"/>
    </row>
    <row r="2789" spans="1:12">
      <c r="A2789" s="9"/>
      <c r="B2789" s="9"/>
      <c r="C2789" s="9"/>
      <c r="D2789" s="9"/>
      <c r="E2789" s="25"/>
      <c r="F2789" s="25"/>
      <c r="G2789" s="25"/>
      <c r="H2789" s="25"/>
      <c r="I2789" s="33"/>
      <c r="J2789" s="229"/>
      <c r="K2789" s="255"/>
      <c r="L2789" s="255"/>
    </row>
    <row r="2790" spans="1:12">
      <c r="A2790" s="9"/>
      <c r="B2790" s="9"/>
      <c r="C2790" s="9"/>
      <c r="D2790" s="9"/>
      <c r="E2790" s="25"/>
      <c r="F2790" s="25"/>
      <c r="G2790" s="25"/>
      <c r="H2790" s="25"/>
      <c r="I2790" s="33"/>
      <c r="J2790" s="229"/>
      <c r="K2790" s="255"/>
      <c r="L2790" s="255"/>
    </row>
    <row r="2791" spans="1:12">
      <c r="A2791" s="9"/>
      <c r="B2791" s="9"/>
      <c r="C2791" s="9"/>
      <c r="D2791" s="9"/>
      <c r="E2791" s="25"/>
      <c r="F2791" s="25"/>
      <c r="G2791" s="25"/>
      <c r="H2791" s="25"/>
      <c r="I2791" s="33"/>
      <c r="J2791" s="229"/>
      <c r="K2791" s="255"/>
      <c r="L2791" s="255"/>
    </row>
    <row r="2792" spans="1:12">
      <c r="A2792" s="9"/>
      <c r="B2792" s="9"/>
      <c r="C2792" s="9"/>
      <c r="D2792" s="9"/>
      <c r="E2792" s="25"/>
      <c r="F2792" s="25"/>
      <c r="G2792" s="25"/>
      <c r="H2792" s="25"/>
      <c r="I2792" s="33"/>
      <c r="J2792" s="229"/>
      <c r="K2792" s="255"/>
      <c r="L2792" s="255"/>
    </row>
    <row r="2793" spans="1:12">
      <c r="A2793" s="9"/>
      <c r="B2793" s="9"/>
      <c r="C2793" s="9"/>
      <c r="D2793" s="9"/>
      <c r="E2793" s="25"/>
      <c r="F2793" s="25"/>
      <c r="G2793" s="25"/>
      <c r="H2793" s="25"/>
      <c r="I2793" s="33"/>
      <c r="J2793" s="229"/>
      <c r="K2793" s="255"/>
      <c r="L2793" s="255"/>
    </row>
    <row r="2794" spans="1:12">
      <c r="A2794" s="9"/>
      <c r="B2794" s="9"/>
      <c r="C2794" s="9"/>
      <c r="D2794" s="9"/>
      <c r="E2794" s="25"/>
      <c r="F2794" s="25"/>
      <c r="G2794" s="25"/>
      <c r="H2794" s="25"/>
      <c r="I2794" s="33"/>
      <c r="J2794" s="229"/>
      <c r="K2794" s="255"/>
      <c r="L2794" s="255"/>
    </row>
    <row r="2795" spans="1:12">
      <c r="A2795" s="9"/>
      <c r="B2795" s="9"/>
      <c r="C2795" s="9"/>
      <c r="D2795" s="9"/>
      <c r="E2795" s="25"/>
      <c r="F2795" s="25"/>
      <c r="G2795" s="25"/>
      <c r="H2795" s="25"/>
      <c r="I2795" s="33"/>
      <c r="J2795" s="229"/>
      <c r="K2795" s="255"/>
      <c r="L2795" s="255"/>
    </row>
    <row r="2796" spans="1:12">
      <c r="A2796" s="9"/>
      <c r="B2796" s="9"/>
      <c r="C2796" s="9"/>
      <c r="D2796" s="9"/>
      <c r="E2796" s="25"/>
      <c r="F2796" s="25"/>
      <c r="G2796" s="25"/>
      <c r="H2796" s="25"/>
      <c r="I2796" s="33"/>
      <c r="J2796" s="229"/>
      <c r="K2796" s="255"/>
      <c r="L2796" s="255"/>
    </row>
    <row r="2797" spans="1:12">
      <c r="A2797" s="9"/>
      <c r="B2797" s="9"/>
      <c r="C2797" s="9"/>
      <c r="D2797" s="9"/>
      <c r="E2797" s="25"/>
      <c r="F2797" s="25"/>
      <c r="G2797" s="25"/>
      <c r="H2797" s="25"/>
      <c r="I2797" s="33"/>
      <c r="J2797" s="229"/>
      <c r="K2797" s="255"/>
      <c r="L2797" s="255"/>
    </row>
    <row r="2798" spans="1:12">
      <c r="A2798" s="9"/>
      <c r="B2798" s="9"/>
      <c r="C2798" s="9"/>
      <c r="D2798" s="9"/>
      <c r="E2798" s="25"/>
      <c r="F2798" s="25"/>
      <c r="G2798" s="25"/>
      <c r="H2798" s="25"/>
      <c r="I2798" s="33"/>
      <c r="J2798" s="229"/>
      <c r="K2798" s="255"/>
      <c r="L2798" s="255"/>
    </row>
    <row r="2799" spans="1:12">
      <c r="A2799" s="9"/>
      <c r="B2799" s="9"/>
      <c r="C2799" s="9"/>
      <c r="D2799" s="9"/>
      <c r="E2799" s="25"/>
      <c r="F2799" s="25"/>
      <c r="G2799" s="25"/>
      <c r="H2799" s="25"/>
      <c r="I2799" s="33"/>
      <c r="J2799" s="229"/>
      <c r="K2799" s="255"/>
      <c r="L2799" s="255"/>
    </row>
    <row r="2800" spans="1:12">
      <c r="A2800" s="9"/>
      <c r="B2800" s="9"/>
      <c r="C2800" s="9"/>
      <c r="D2800" s="9"/>
      <c r="E2800" s="25"/>
      <c r="F2800" s="25"/>
      <c r="G2800" s="25"/>
      <c r="H2800" s="25"/>
      <c r="I2800" s="33"/>
      <c r="J2800" s="229"/>
      <c r="K2800" s="255"/>
      <c r="L2800" s="255"/>
    </row>
    <row r="2801" spans="1:12">
      <c r="A2801" s="9"/>
      <c r="B2801" s="9"/>
      <c r="C2801" s="9"/>
      <c r="D2801" s="9"/>
      <c r="E2801" s="25"/>
      <c r="F2801" s="25"/>
      <c r="G2801" s="25"/>
      <c r="H2801" s="25"/>
      <c r="I2801" s="33"/>
      <c r="J2801" s="229"/>
      <c r="K2801" s="255"/>
      <c r="L2801" s="255"/>
    </row>
    <row r="2802" spans="1:12">
      <c r="A2802" s="9"/>
      <c r="B2802" s="9"/>
      <c r="C2802" s="9"/>
      <c r="D2802" s="9"/>
      <c r="E2802" s="25"/>
      <c r="F2802" s="25"/>
      <c r="G2802" s="25"/>
      <c r="H2802" s="25"/>
      <c r="I2802" s="33"/>
      <c r="J2802" s="229"/>
      <c r="K2802" s="255"/>
      <c r="L2802" s="255"/>
    </row>
    <row r="2803" spans="1:12">
      <c r="A2803" s="9"/>
      <c r="B2803" s="9"/>
      <c r="C2803" s="9"/>
      <c r="D2803" s="9"/>
      <c r="E2803" s="25"/>
      <c r="F2803" s="25"/>
      <c r="G2803" s="25"/>
      <c r="H2803" s="25"/>
      <c r="I2803" s="33"/>
      <c r="J2803" s="229"/>
      <c r="K2803" s="255"/>
      <c r="L2803" s="255"/>
    </row>
    <row r="2804" spans="1:12">
      <c r="A2804" s="9"/>
      <c r="B2804" s="9"/>
      <c r="C2804" s="9"/>
      <c r="D2804" s="9"/>
      <c r="E2804" s="25"/>
      <c r="F2804" s="25"/>
      <c r="G2804" s="25"/>
      <c r="H2804" s="25"/>
      <c r="I2804" s="33"/>
      <c r="J2804" s="229"/>
      <c r="K2804" s="255"/>
      <c r="L2804" s="255"/>
    </row>
    <row r="2805" spans="1:12">
      <c r="A2805" s="9"/>
      <c r="B2805" s="9"/>
      <c r="C2805" s="9"/>
      <c r="D2805" s="9"/>
      <c r="E2805" s="25"/>
      <c r="F2805" s="25"/>
      <c r="G2805" s="25"/>
      <c r="H2805" s="25"/>
      <c r="I2805" s="33"/>
      <c r="J2805" s="229"/>
      <c r="K2805" s="255"/>
      <c r="L2805" s="255"/>
    </row>
    <row r="2806" spans="1:12">
      <c r="A2806" s="9"/>
      <c r="B2806" s="9"/>
      <c r="C2806" s="9"/>
      <c r="D2806" s="9"/>
      <c r="E2806" s="25"/>
      <c r="F2806" s="25"/>
      <c r="G2806" s="25"/>
      <c r="H2806" s="25"/>
      <c r="I2806" s="33"/>
      <c r="J2806" s="229"/>
      <c r="K2806" s="255"/>
      <c r="L2806" s="255"/>
    </row>
    <row r="2807" spans="1:12">
      <c r="A2807" s="9"/>
      <c r="B2807" s="9"/>
      <c r="C2807" s="9"/>
      <c r="D2807" s="9"/>
      <c r="E2807" s="25"/>
      <c r="F2807" s="25"/>
      <c r="G2807" s="25"/>
      <c r="H2807" s="25"/>
      <c r="I2807" s="33"/>
      <c r="J2807" s="229"/>
      <c r="K2807" s="255"/>
      <c r="L2807" s="255"/>
    </row>
    <row r="2808" spans="1:12">
      <c r="A2808" s="9"/>
      <c r="B2808" s="9"/>
      <c r="C2808" s="9"/>
      <c r="D2808" s="9"/>
      <c r="E2808" s="25"/>
      <c r="F2808" s="25"/>
      <c r="G2808" s="25"/>
      <c r="H2808" s="25"/>
      <c r="I2808" s="33"/>
      <c r="J2808" s="229"/>
      <c r="K2808" s="255"/>
      <c r="L2808" s="255"/>
    </row>
    <row r="2809" spans="1:12">
      <c r="A2809" s="9"/>
      <c r="B2809" s="9"/>
      <c r="C2809" s="9"/>
      <c r="D2809" s="9"/>
      <c r="E2809" s="25"/>
      <c r="F2809" s="25"/>
      <c r="G2809" s="25"/>
      <c r="H2809" s="25"/>
      <c r="I2809" s="33"/>
      <c r="J2809" s="229"/>
      <c r="K2809" s="255"/>
      <c r="L2809" s="255"/>
    </row>
    <row r="2810" spans="1:12">
      <c r="A2810" s="9"/>
      <c r="B2810" s="9"/>
      <c r="C2810" s="9"/>
      <c r="D2810" s="9"/>
      <c r="E2810" s="25"/>
      <c r="F2810" s="25"/>
      <c r="G2810" s="25"/>
      <c r="H2810" s="25"/>
      <c r="I2810" s="33"/>
      <c r="J2810" s="229"/>
      <c r="K2810" s="255"/>
      <c r="L2810" s="255"/>
    </row>
    <row r="2811" spans="1:12">
      <c r="A2811" s="9"/>
      <c r="B2811" s="9"/>
      <c r="C2811" s="9"/>
      <c r="D2811" s="9"/>
      <c r="E2811" s="25"/>
      <c r="F2811" s="25"/>
      <c r="G2811" s="25"/>
      <c r="H2811" s="25"/>
      <c r="I2811" s="33"/>
      <c r="J2811" s="229"/>
      <c r="K2811" s="255"/>
      <c r="L2811" s="255"/>
    </row>
    <row r="2812" spans="1:12">
      <c r="A2812" s="9"/>
      <c r="B2812" s="9"/>
      <c r="C2812" s="9"/>
      <c r="D2812" s="9"/>
      <c r="E2812" s="25"/>
      <c r="F2812" s="25"/>
      <c r="G2812" s="25"/>
      <c r="H2812" s="25"/>
      <c r="I2812" s="33"/>
      <c r="J2812" s="229"/>
      <c r="K2812" s="255"/>
      <c r="L2812" s="255"/>
    </row>
    <row r="2813" spans="1:12">
      <c r="A2813" s="9"/>
      <c r="B2813" s="9"/>
      <c r="C2813" s="9"/>
      <c r="D2813" s="9"/>
      <c r="E2813" s="25"/>
      <c r="F2813" s="25"/>
      <c r="G2813" s="25"/>
      <c r="H2813" s="25"/>
      <c r="I2813" s="33"/>
      <c r="J2813" s="229"/>
      <c r="K2813" s="255"/>
      <c r="L2813" s="255"/>
    </row>
    <row r="2814" spans="1:12">
      <c r="A2814" s="9"/>
      <c r="B2814" s="9"/>
      <c r="C2814" s="9"/>
      <c r="D2814" s="9"/>
      <c r="E2814" s="25"/>
      <c r="F2814" s="25"/>
      <c r="G2814" s="25"/>
      <c r="H2814" s="25"/>
      <c r="I2814" s="33"/>
      <c r="J2814" s="229"/>
      <c r="K2814" s="255"/>
      <c r="L2814" s="255"/>
    </row>
    <row r="2815" spans="1:12">
      <c r="A2815" s="9"/>
      <c r="B2815" s="9"/>
      <c r="C2815" s="9"/>
      <c r="D2815" s="9"/>
      <c r="E2815" s="25"/>
      <c r="F2815" s="25"/>
      <c r="G2815" s="25"/>
      <c r="H2815" s="25"/>
      <c r="I2815" s="33"/>
      <c r="J2815" s="229"/>
      <c r="K2815" s="255"/>
      <c r="L2815" s="255"/>
    </row>
    <row r="2816" spans="1:12">
      <c r="A2816" s="9"/>
      <c r="B2816" s="9"/>
      <c r="C2816" s="9"/>
      <c r="D2816" s="9"/>
      <c r="E2816" s="25"/>
      <c r="F2816" s="25"/>
      <c r="G2816" s="25"/>
      <c r="H2816" s="25"/>
      <c r="I2816" s="33"/>
      <c r="J2816" s="229"/>
      <c r="K2816" s="255"/>
      <c r="L2816" s="255"/>
    </row>
    <row r="2817" spans="1:12">
      <c r="A2817" s="9"/>
      <c r="B2817" s="9"/>
      <c r="C2817" s="9"/>
      <c r="D2817" s="9"/>
      <c r="E2817" s="25"/>
      <c r="F2817" s="25"/>
      <c r="G2817" s="25"/>
      <c r="H2817" s="25"/>
      <c r="I2817" s="33"/>
      <c r="J2817" s="229"/>
      <c r="K2817" s="255"/>
      <c r="L2817" s="255"/>
    </row>
    <row r="2818" spans="1:12">
      <c r="A2818" s="9"/>
      <c r="B2818" s="9"/>
      <c r="C2818" s="9"/>
      <c r="D2818" s="9"/>
      <c r="E2818" s="25"/>
      <c r="F2818" s="25"/>
      <c r="G2818" s="25"/>
      <c r="H2818" s="25"/>
      <c r="I2818" s="33"/>
      <c r="J2818" s="229"/>
      <c r="K2818" s="255"/>
      <c r="L2818" s="255"/>
    </row>
    <row r="2819" spans="1:12">
      <c r="A2819" s="9"/>
      <c r="B2819" s="9"/>
      <c r="C2819" s="9"/>
      <c r="D2819" s="9"/>
      <c r="E2819" s="25"/>
      <c r="F2819" s="25"/>
      <c r="G2819" s="25"/>
      <c r="H2819" s="25"/>
      <c r="I2819" s="33"/>
      <c r="J2819" s="229"/>
      <c r="K2819" s="255"/>
      <c r="L2819" s="255"/>
    </row>
    <row r="2820" spans="1:12">
      <c r="A2820" s="9"/>
      <c r="B2820" s="9"/>
      <c r="C2820" s="9"/>
      <c r="D2820" s="9"/>
      <c r="E2820" s="25"/>
      <c r="F2820" s="25"/>
      <c r="G2820" s="25"/>
      <c r="H2820" s="25"/>
      <c r="I2820" s="33"/>
      <c r="J2820" s="229"/>
      <c r="K2820" s="255"/>
      <c r="L2820" s="255"/>
    </row>
    <row r="2821" spans="1:12">
      <c r="A2821" s="9"/>
      <c r="B2821" s="9"/>
      <c r="C2821" s="9"/>
      <c r="D2821" s="9"/>
      <c r="E2821" s="25"/>
      <c r="F2821" s="25"/>
      <c r="G2821" s="25"/>
      <c r="H2821" s="25"/>
      <c r="I2821" s="33"/>
      <c r="J2821" s="229"/>
      <c r="K2821" s="255"/>
      <c r="L2821" s="255"/>
    </row>
    <row r="2822" spans="1:12">
      <c r="A2822" s="9"/>
      <c r="B2822" s="9"/>
      <c r="C2822" s="9"/>
      <c r="D2822" s="9"/>
      <c r="E2822" s="25"/>
      <c r="F2822" s="25"/>
      <c r="G2822" s="25"/>
      <c r="H2822" s="25"/>
      <c r="I2822" s="33"/>
      <c r="J2822" s="229"/>
      <c r="K2822" s="255"/>
      <c r="L2822" s="255"/>
    </row>
    <row r="2823" spans="1:12">
      <c r="A2823" s="9"/>
      <c r="B2823" s="9"/>
      <c r="C2823" s="9"/>
      <c r="D2823" s="9"/>
      <c r="E2823" s="25"/>
      <c r="F2823" s="25"/>
      <c r="G2823" s="25"/>
      <c r="H2823" s="25"/>
      <c r="I2823" s="33"/>
      <c r="J2823" s="229"/>
      <c r="K2823" s="255"/>
      <c r="L2823" s="255"/>
    </row>
    <row r="2824" spans="1:12">
      <c r="A2824" s="9"/>
      <c r="B2824" s="9"/>
      <c r="C2824" s="9"/>
      <c r="D2824" s="9"/>
      <c r="E2824" s="25"/>
      <c r="F2824" s="25"/>
      <c r="G2824" s="25"/>
      <c r="H2824" s="25"/>
      <c r="I2824" s="33"/>
      <c r="J2824" s="229"/>
      <c r="K2824" s="255"/>
      <c r="L2824" s="255"/>
    </row>
    <row r="2825" spans="1:12">
      <c r="A2825" s="9"/>
      <c r="B2825" s="9"/>
      <c r="C2825" s="9"/>
      <c r="D2825" s="9"/>
      <c r="E2825" s="25"/>
      <c r="F2825" s="25"/>
      <c r="G2825" s="25"/>
      <c r="H2825" s="25"/>
      <c r="I2825" s="33"/>
      <c r="J2825" s="229"/>
      <c r="K2825" s="255"/>
      <c r="L2825" s="255"/>
    </row>
    <row r="2826" spans="1:12">
      <c r="A2826" s="9"/>
      <c r="B2826" s="9"/>
      <c r="C2826" s="9"/>
      <c r="D2826" s="9"/>
      <c r="E2826" s="25"/>
      <c r="F2826" s="25"/>
      <c r="G2826" s="25"/>
      <c r="H2826" s="25"/>
      <c r="I2826" s="33"/>
      <c r="J2826" s="229"/>
      <c r="K2826" s="255"/>
      <c r="L2826" s="255"/>
    </row>
    <row r="2827" spans="1:12">
      <c r="A2827" s="9"/>
      <c r="B2827" s="9"/>
      <c r="C2827" s="9"/>
      <c r="D2827" s="9"/>
      <c r="E2827" s="25"/>
      <c r="F2827" s="25"/>
      <c r="G2827" s="25"/>
      <c r="H2827" s="25"/>
      <c r="I2827" s="33"/>
      <c r="J2827" s="229"/>
      <c r="K2827" s="255"/>
      <c r="L2827" s="255"/>
    </row>
    <row r="2828" spans="1:12">
      <c r="A2828" s="9"/>
      <c r="B2828" s="9"/>
      <c r="C2828" s="9"/>
      <c r="D2828" s="9"/>
      <c r="E2828" s="25"/>
      <c r="F2828" s="25"/>
      <c r="G2828" s="25"/>
      <c r="H2828" s="25"/>
      <c r="I2828" s="33"/>
      <c r="J2828" s="229"/>
      <c r="K2828" s="255"/>
      <c r="L2828" s="255"/>
    </row>
    <row r="2829" spans="1:12">
      <c r="A2829" s="9"/>
      <c r="B2829" s="9"/>
      <c r="C2829" s="9"/>
      <c r="D2829" s="9"/>
      <c r="E2829" s="25"/>
      <c r="F2829" s="25"/>
      <c r="G2829" s="25"/>
      <c r="H2829" s="25"/>
      <c r="I2829" s="33"/>
      <c r="J2829" s="229"/>
      <c r="K2829" s="255"/>
      <c r="L2829" s="255"/>
    </row>
    <row r="2830" spans="1:12">
      <c r="A2830" s="9"/>
      <c r="B2830" s="9"/>
      <c r="C2830" s="9"/>
      <c r="D2830" s="9"/>
      <c r="E2830" s="25"/>
      <c r="F2830" s="25"/>
      <c r="G2830" s="25"/>
      <c r="H2830" s="25"/>
      <c r="I2830" s="33"/>
      <c r="J2830" s="229"/>
      <c r="K2830" s="255"/>
      <c r="L2830" s="255"/>
    </row>
    <row r="2831" spans="1:12">
      <c r="A2831" s="9"/>
      <c r="B2831" s="9"/>
      <c r="C2831" s="9"/>
      <c r="D2831" s="9"/>
      <c r="E2831" s="25"/>
      <c r="F2831" s="25"/>
      <c r="G2831" s="25"/>
      <c r="H2831" s="25"/>
      <c r="I2831" s="33"/>
      <c r="J2831" s="229"/>
      <c r="K2831" s="255"/>
      <c r="L2831" s="255"/>
    </row>
    <row r="2832" spans="1:12">
      <c r="A2832" s="9"/>
      <c r="B2832" s="9"/>
      <c r="C2832" s="9"/>
      <c r="D2832" s="9"/>
      <c r="E2832" s="25"/>
      <c r="F2832" s="25"/>
      <c r="G2832" s="25"/>
      <c r="H2832" s="25"/>
      <c r="I2832" s="33"/>
      <c r="J2832" s="229"/>
      <c r="K2832" s="255"/>
      <c r="L2832" s="255"/>
    </row>
    <row r="2833" spans="1:12">
      <c r="A2833" s="9"/>
      <c r="B2833" s="9"/>
      <c r="C2833" s="9"/>
      <c r="D2833" s="9"/>
      <c r="E2833" s="25"/>
      <c r="F2833" s="25"/>
      <c r="G2833" s="25"/>
      <c r="H2833" s="25"/>
      <c r="I2833" s="33"/>
      <c r="J2833" s="229"/>
      <c r="K2833" s="255"/>
      <c r="L2833" s="255"/>
    </row>
    <row r="2834" spans="1:12">
      <c r="A2834" s="9"/>
      <c r="B2834" s="9"/>
      <c r="C2834" s="9"/>
      <c r="D2834" s="9"/>
      <c r="E2834" s="25"/>
      <c r="F2834" s="25"/>
      <c r="G2834" s="25"/>
      <c r="H2834" s="25"/>
      <c r="I2834" s="33"/>
      <c r="J2834" s="229"/>
      <c r="K2834" s="255"/>
      <c r="L2834" s="255"/>
    </row>
    <row r="2835" spans="1:12">
      <c r="A2835" s="9"/>
      <c r="B2835" s="9"/>
      <c r="C2835" s="9"/>
      <c r="D2835" s="9"/>
      <c r="E2835" s="25"/>
      <c r="F2835" s="25"/>
      <c r="G2835" s="25"/>
      <c r="H2835" s="25"/>
      <c r="I2835" s="33"/>
      <c r="J2835" s="229"/>
      <c r="K2835" s="255"/>
      <c r="L2835" s="255"/>
    </row>
    <row r="2836" spans="1:12">
      <c r="A2836" s="9"/>
      <c r="B2836" s="9"/>
      <c r="C2836" s="9"/>
      <c r="D2836" s="9"/>
      <c r="E2836" s="25"/>
      <c r="F2836" s="25"/>
      <c r="G2836" s="25"/>
      <c r="H2836" s="25"/>
      <c r="I2836" s="33"/>
      <c r="J2836" s="229"/>
      <c r="K2836" s="255"/>
      <c r="L2836" s="255"/>
    </row>
    <row r="2837" spans="1:12">
      <c r="A2837" s="9"/>
      <c r="B2837" s="9"/>
      <c r="C2837" s="9"/>
      <c r="D2837" s="9"/>
      <c r="E2837" s="25"/>
      <c r="F2837" s="25"/>
      <c r="G2837" s="25"/>
      <c r="H2837" s="25"/>
      <c r="I2837" s="33"/>
      <c r="J2837" s="229"/>
      <c r="K2837" s="255"/>
      <c r="L2837" s="255"/>
    </row>
    <row r="2838" spans="1:12">
      <c r="A2838" s="9"/>
      <c r="B2838" s="9"/>
      <c r="C2838" s="9"/>
      <c r="D2838" s="9"/>
      <c r="E2838" s="25"/>
      <c r="F2838" s="25"/>
      <c r="G2838" s="25"/>
      <c r="H2838" s="25"/>
      <c r="I2838" s="33"/>
      <c r="J2838" s="229"/>
      <c r="K2838" s="255"/>
      <c r="L2838" s="255"/>
    </row>
    <row r="2839" spans="1:12">
      <c r="A2839" s="9"/>
      <c r="B2839" s="9"/>
      <c r="C2839" s="9"/>
      <c r="D2839" s="9"/>
      <c r="E2839" s="25"/>
      <c r="F2839" s="25"/>
      <c r="G2839" s="25"/>
      <c r="H2839" s="25"/>
      <c r="I2839" s="33"/>
      <c r="J2839" s="229"/>
      <c r="K2839" s="255"/>
      <c r="L2839" s="255"/>
    </row>
    <row r="2840" spans="1:12">
      <c r="A2840" s="9"/>
      <c r="B2840" s="9"/>
      <c r="C2840" s="9"/>
      <c r="D2840" s="9"/>
      <c r="E2840" s="25"/>
      <c r="F2840" s="25"/>
      <c r="G2840" s="25"/>
      <c r="H2840" s="25"/>
      <c r="I2840" s="33"/>
      <c r="J2840" s="229"/>
      <c r="K2840" s="255"/>
      <c r="L2840" s="255"/>
    </row>
    <row r="2841" spans="1:12">
      <c r="A2841" s="9"/>
      <c r="B2841" s="9"/>
      <c r="C2841" s="9"/>
      <c r="D2841" s="9"/>
      <c r="E2841" s="25"/>
      <c r="F2841" s="25"/>
      <c r="G2841" s="25"/>
      <c r="H2841" s="25"/>
      <c r="I2841" s="33"/>
      <c r="J2841" s="229"/>
      <c r="K2841" s="255"/>
      <c r="L2841" s="255"/>
    </row>
    <row r="2842" spans="1:12">
      <c r="A2842" s="9"/>
      <c r="B2842" s="9"/>
      <c r="C2842" s="9"/>
      <c r="D2842" s="9"/>
      <c r="E2842" s="25"/>
      <c r="F2842" s="25"/>
      <c r="G2842" s="25"/>
      <c r="H2842" s="25"/>
      <c r="I2842" s="33"/>
      <c r="J2842" s="229"/>
      <c r="K2842" s="255"/>
      <c r="L2842" s="255"/>
    </row>
    <row r="2843" spans="1:12">
      <c r="A2843" s="9"/>
      <c r="B2843" s="9"/>
      <c r="C2843" s="9"/>
      <c r="D2843" s="9"/>
      <c r="E2843" s="25"/>
      <c r="F2843" s="25"/>
      <c r="G2843" s="25"/>
      <c r="H2843" s="25"/>
      <c r="I2843" s="33"/>
      <c r="J2843" s="229"/>
      <c r="K2843" s="255"/>
      <c r="L2843" s="255"/>
    </row>
    <row r="2844" spans="1:12">
      <c r="A2844" s="9"/>
      <c r="B2844" s="9"/>
      <c r="C2844" s="9"/>
      <c r="D2844" s="9"/>
      <c r="E2844" s="25"/>
      <c r="F2844" s="25"/>
      <c r="G2844" s="25"/>
      <c r="H2844" s="25"/>
      <c r="I2844" s="33"/>
      <c r="J2844" s="229"/>
      <c r="K2844" s="255"/>
      <c r="L2844" s="255"/>
    </row>
    <row r="2845" spans="1:12">
      <c r="A2845" s="9"/>
      <c r="B2845" s="9"/>
      <c r="C2845" s="9"/>
      <c r="D2845" s="9"/>
      <c r="E2845" s="25"/>
      <c r="F2845" s="25"/>
      <c r="G2845" s="25"/>
      <c r="H2845" s="25"/>
      <c r="I2845" s="33"/>
      <c r="J2845" s="229"/>
      <c r="K2845" s="255"/>
      <c r="L2845" s="255"/>
    </row>
    <row r="2846" spans="1:12">
      <c r="A2846" s="9"/>
      <c r="B2846" s="9"/>
      <c r="C2846" s="9"/>
      <c r="D2846" s="9"/>
      <c r="E2846" s="25"/>
      <c r="F2846" s="25"/>
      <c r="G2846" s="25"/>
      <c r="H2846" s="25"/>
      <c r="I2846" s="33"/>
      <c r="J2846" s="229"/>
      <c r="K2846" s="255"/>
      <c r="L2846" s="255"/>
    </row>
    <row r="2847" spans="1:12">
      <c r="A2847" s="9"/>
      <c r="B2847" s="9"/>
      <c r="C2847" s="9"/>
      <c r="D2847" s="9"/>
      <c r="E2847" s="25"/>
      <c r="F2847" s="25"/>
      <c r="G2847" s="25"/>
      <c r="H2847" s="25"/>
      <c r="I2847" s="33"/>
      <c r="J2847" s="229"/>
      <c r="K2847" s="255"/>
      <c r="L2847" s="255"/>
    </row>
    <row r="2848" spans="1:12">
      <c r="A2848" s="9"/>
      <c r="B2848" s="9"/>
      <c r="C2848" s="9"/>
      <c r="D2848" s="9"/>
      <c r="E2848" s="25"/>
      <c r="F2848" s="25"/>
      <c r="G2848" s="25"/>
      <c r="H2848" s="25"/>
      <c r="I2848" s="33"/>
      <c r="J2848" s="229"/>
      <c r="K2848" s="255"/>
      <c r="L2848" s="255"/>
    </row>
    <row r="2849" spans="1:12">
      <c r="A2849" s="9"/>
      <c r="B2849" s="9"/>
      <c r="C2849" s="9"/>
      <c r="D2849" s="9"/>
      <c r="E2849" s="25"/>
      <c r="F2849" s="25"/>
      <c r="G2849" s="25"/>
      <c r="H2849" s="25"/>
      <c r="I2849" s="33"/>
      <c r="J2849" s="229"/>
      <c r="K2849" s="255"/>
      <c r="L2849" s="255"/>
    </row>
    <row r="2850" spans="1:12">
      <c r="A2850" s="9"/>
      <c r="B2850" s="9"/>
      <c r="C2850" s="9"/>
      <c r="D2850" s="9"/>
      <c r="E2850" s="25"/>
      <c r="F2850" s="25"/>
      <c r="G2850" s="25"/>
      <c r="H2850" s="25"/>
      <c r="I2850" s="33"/>
      <c r="J2850" s="229"/>
      <c r="K2850" s="255"/>
      <c r="L2850" s="255"/>
    </row>
    <row r="2851" spans="1:12">
      <c r="A2851" s="9"/>
      <c r="B2851" s="9"/>
      <c r="C2851" s="9"/>
      <c r="D2851" s="9"/>
      <c r="E2851" s="25"/>
      <c r="F2851" s="25"/>
      <c r="G2851" s="25"/>
      <c r="H2851" s="25"/>
      <c r="I2851" s="33"/>
      <c r="J2851" s="229"/>
      <c r="K2851" s="255"/>
      <c r="L2851" s="255"/>
    </row>
    <row r="2852" spans="1:12">
      <c r="A2852" s="9"/>
      <c r="B2852" s="9"/>
      <c r="C2852" s="9"/>
      <c r="D2852" s="9"/>
      <c r="E2852" s="25"/>
      <c r="F2852" s="25"/>
      <c r="G2852" s="25"/>
      <c r="H2852" s="25"/>
      <c r="I2852" s="33"/>
      <c r="J2852" s="229"/>
      <c r="K2852" s="255"/>
      <c r="L2852" s="255"/>
    </row>
    <row r="2853" spans="1:12">
      <c r="A2853" s="9"/>
      <c r="B2853" s="9"/>
      <c r="C2853" s="9"/>
      <c r="D2853" s="9"/>
      <c r="E2853" s="25"/>
      <c r="F2853" s="25"/>
      <c r="G2853" s="25"/>
      <c r="H2853" s="25"/>
      <c r="I2853" s="33"/>
      <c r="J2853" s="229"/>
      <c r="K2853" s="255"/>
      <c r="L2853" s="255"/>
    </row>
    <row r="2854" spans="1:12">
      <c r="A2854" s="9"/>
      <c r="B2854" s="9"/>
      <c r="C2854" s="9"/>
      <c r="D2854" s="9"/>
      <c r="E2854" s="25"/>
      <c r="F2854" s="25"/>
      <c r="G2854" s="25"/>
      <c r="H2854" s="25"/>
      <c r="I2854" s="33"/>
      <c r="J2854" s="229"/>
      <c r="K2854" s="255"/>
      <c r="L2854" s="255"/>
    </row>
    <row r="2855" spans="1:12">
      <c r="A2855" s="9"/>
      <c r="B2855" s="9"/>
      <c r="C2855" s="9"/>
      <c r="D2855" s="9"/>
      <c r="E2855" s="25"/>
      <c r="F2855" s="25"/>
      <c r="G2855" s="25"/>
      <c r="H2855" s="25"/>
      <c r="I2855" s="33"/>
      <c r="J2855" s="229"/>
      <c r="K2855" s="255"/>
      <c r="L2855" s="255"/>
    </row>
    <row r="2856" spans="1:12">
      <c r="A2856" s="9"/>
      <c r="B2856" s="9"/>
      <c r="C2856" s="9"/>
      <c r="D2856" s="9"/>
      <c r="E2856" s="25"/>
      <c r="F2856" s="25"/>
      <c r="G2856" s="25"/>
      <c r="H2856" s="25"/>
      <c r="I2856" s="33"/>
      <c r="J2856" s="229"/>
      <c r="K2856" s="255"/>
      <c r="L2856" s="255"/>
    </row>
    <row r="2857" spans="1:12">
      <c r="A2857" s="9"/>
      <c r="B2857" s="9"/>
      <c r="C2857" s="9"/>
      <c r="D2857" s="9"/>
      <c r="E2857" s="25"/>
      <c r="F2857" s="25"/>
      <c r="G2857" s="25"/>
      <c r="H2857" s="25"/>
      <c r="I2857" s="33"/>
      <c r="J2857" s="229"/>
      <c r="K2857" s="255"/>
      <c r="L2857" s="255"/>
    </row>
    <row r="2858" spans="1:12">
      <c r="A2858" s="9"/>
      <c r="B2858" s="9"/>
      <c r="C2858" s="9"/>
      <c r="D2858" s="9"/>
      <c r="E2858" s="25"/>
      <c r="F2858" s="25"/>
      <c r="G2858" s="25"/>
      <c r="H2858" s="25"/>
      <c r="I2858" s="33"/>
      <c r="J2858" s="229"/>
      <c r="K2858" s="255"/>
      <c r="L2858" s="255"/>
    </row>
    <row r="2859" spans="1:12">
      <c r="A2859" s="9"/>
      <c r="B2859" s="9"/>
      <c r="C2859" s="9"/>
      <c r="D2859" s="9"/>
      <c r="E2859" s="25"/>
      <c r="F2859" s="25"/>
      <c r="G2859" s="25"/>
      <c r="H2859" s="25"/>
      <c r="I2859" s="33"/>
      <c r="J2859" s="229"/>
      <c r="K2859" s="255"/>
      <c r="L2859" s="255"/>
    </row>
    <row r="2860" spans="1:12">
      <c r="A2860" s="9"/>
      <c r="B2860" s="9"/>
      <c r="C2860" s="9"/>
      <c r="D2860" s="9"/>
      <c r="E2860" s="25"/>
      <c r="F2860" s="25"/>
      <c r="G2860" s="25"/>
      <c r="H2860" s="25"/>
      <c r="I2860" s="33"/>
      <c r="J2860" s="229"/>
      <c r="K2860" s="255"/>
      <c r="L2860" s="255"/>
    </row>
    <row r="2861" spans="1:12">
      <c r="A2861" s="9"/>
      <c r="B2861" s="9"/>
      <c r="C2861" s="9"/>
      <c r="D2861" s="9"/>
      <c r="E2861" s="25"/>
      <c r="F2861" s="25"/>
      <c r="G2861" s="25"/>
      <c r="H2861" s="25"/>
      <c r="I2861" s="33"/>
      <c r="J2861" s="229"/>
      <c r="K2861" s="255"/>
      <c r="L2861" s="255"/>
    </row>
    <row r="2862" spans="1:12">
      <c r="A2862" s="9"/>
      <c r="B2862" s="9"/>
      <c r="C2862" s="9"/>
      <c r="D2862" s="9"/>
      <c r="E2862" s="25"/>
      <c r="F2862" s="25"/>
      <c r="G2862" s="25"/>
      <c r="H2862" s="25"/>
      <c r="I2862" s="33"/>
      <c r="J2862" s="229"/>
      <c r="K2862" s="255"/>
      <c r="L2862" s="255"/>
    </row>
    <row r="2863" spans="1:12">
      <c r="A2863" s="9"/>
      <c r="B2863" s="9"/>
      <c r="C2863" s="9"/>
      <c r="D2863" s="9"/>
      <c r="E2863" s="25"/>
      <c r="F2863" s="25"/>
      <c r="G2863" s="25"/>
      <c r="H2863" s="25"/>
      <c r="I2863" s="33"/>
      <c r="J2863" s="229"/>
      <c r="K2863" s="255"/>
      <c r="L2863" s="255"/>
    </row>
    <row r="2864" spans="1:12">
      <c r="A2864" s="9"/>
      <c r="B2864" s="9"/>
      <c r="C2864" s="9"/>
      <c r="D2864" s="9"/>
      <c r="E2864" s="25"/>
      <c r="F2864" s="25"/>
      <c r="G2864" s="25"/>
      <c r="H2864" s="25"/>
      <c r="I2864" s="33"/>
      <c r="J2864" s="229"/>
      <c r="K2864" s="255"/>
      <c r="L2864" s="255"/>
    </row>
    <row r="2865" spans="1:12">
      <c r="A2865" s="9"/>
      <c r="B2865" s="9"/>
      <c r="C2865" s="9"/>
      <c r="D2865" s="9"/>
      <c r="E2865" s="25"/>
      <c r="F2865" s="25"/>
      <c r="G2865" s="25"/>
      <c r="H2865" s="25"/>
      <c r="I2865" s="33"/>
      <c r="J2865" s="229"/>
      <c r="K2865" s="255"/>
      <c r="L2865" s="255"/>
    </row>
    <row r="2866" spans="1:12">
      <c r="A2866" s="9"/>
      <c r="B2866" s="9"/>
      <c r="C2866" s="9"/>
      <c r="D2866" s="9"/>
      <c r="E2866" s="25"/>
      <c r="F2866" s="25"/>
      <c r="G2866" s="25"/>
      <c r="H2866" s="25"/>
      <c r="I2866" s="33"/>
      <c r="J2866" s="229"/>
      <c r="K2866" s="255"/>
      <c r="L2866" s="255"/>
    </row>
    <row r="2867" spans="1:12">
      <c r="A2867" s="9"/>
      <c r="B2867" s="9"/>
      <c r="C2867" s="9"/>
      <c r="D2867" s="9"/>
      <c r="E2867" s="25"/>
      <c r="F2867" s="25"/>
      <c r="G2867" s="25"/>
      <c r="H2867" s="25"/>
      <c r="I2867" s="33"/>
      <c r="J2867" s="229"/>
      <c r="K2867" s="255"/>
      <c r="L2867" s="255"/>
    </row>
    <row r="2868" spans="1:12">
      <c r="A2868" s="9"/>
      <c r="B2868" s="9"/>
      <c r="C2868" s="9"/>
      <c r="D2868" s="9"/>
      <c r="E2868" s="25"/>
      <c r="F2868" s="25"/>
      <c r="G2868" s="25"/>
      <c r="H2868" s="25"/>
      <c r="I2868" s="33"/>
      <c r="J2868" s="229"/>
      <c r="K2868" s="255"/>
      <c r="L2868" s="255"/>
    </row>
    <row r="2869" spans="1:12">
      <c r="A2869" s="9"/>
      <c r="B2869" s="9"/>
      <c r="C2869" s="9"/>
      <c r="D2869" s="9"/>
      <c r="E2869" s="25"/>
      <c r="F2869" s="25"/>
      <c r="G2869" s="25"/>
      <c r="H2869" s="25"/>
      <c r="I2869" s="33"/>
      <c r="J2869" s="229"/>
      <c r="K2869" s="255"/>
      <c r="L2869" s="255"/>
    </row>
    <row r="2870" spans="1:12">
      <c r="A2870" s="9"/>
      <c r="B2870" s="9"/>
      <c r="C2870" s="9"/>
      <c r="D2870" s="9"/>
      <c r="E2870" s="25"/>
      <c r="F2870" s="25"/>
      <c r="G2870" s="25"/>
      <c r="H2870" s="25"/>
      <c r="I2870" s="33"/>
      <c r="J2870" s="229"/>
      <c r="K2870" s="255"/>
      <c r="L2870" s="255"/>
    </row>
    <row r="2871" spans="1:12">
      <c r="A2871" s="9"/>
      <c r="B2871" s="9"/>
      <c r="C2871" s="9"/>
      <c r="D2871" s="9"/>
      <c r="E2871" s="25"/>
      <c r="F2871" s="25"/>
      <c r="G2871" s="25"/>
      <c r="H2871" s="25"/>
      <c r="I2871" s="33"/>
      <c r="J2871" s="229"/>
      <c r="K2871" s="255"/>
      <c r="L2871" s="255"/>
    </row>
    <row r="2872" spans="1:12">
      <c r="A2872" s="9"/>
      <c r="B2872" s="9"/>
      <c r="C2872" s="9"/>
      <c r="D2872" s="9"/>
      <c r="E2872" s="25"/>
      <c r="F2872" s="25"/>
      <c r="G2872" s="25"/>
      <c r="H2872" s="25"/>
      <c r="I2872" s="33"/>
      <c r="J2872" s="229"/>
      <c r="K2872" s="255"/>
      <c r="L2872" s="255"/>
    </row>
    <row r="2873" spans="1:12">
      <c r="A2873" s="9"/>
      <c r="B2873" s="9"/>
      <c r="C2873" s="9"/>
      <c r="D2873" s="9"/>
      <c r="E2873" s="25"/>
      <c r="F2873" s="25"/>
      <c r="G2873" s="25"/>
      <c r="H2873" s="25"/>
      <c r="I2873" s="33"/>
      <c r="J2873" s="229"/>
      <c r="K2873" s="255"/>
      <c r="L2873" s="255"/>
    </row>
    <row r="2874" spans="1:12">
      <c r="A2874" s="9"/>
      <c r="B2874" s="9"/>
      <c r="C2874" s="9"/>
      <c r="D2874" s="9"/>
      <c r="E2874" s="25"/>
      <c r="F2874" s="25"/>
      <c r="G2874" s="25"/>
      <c r="H2874" s="25"/>
      <c r="I2874" s="33"/>
      <c r="J2874" s="229"/>
      <c r="K2874" s="255"/>
      <c r="L2874" s="255"/>
    </row>
    <row r="2875" spans="1:12">
      <c r="A2875" s="9"/>
      <c r="B2875" s="9"/>
      <c r="C2875" s="9"/>
      <c r="D2875" s="9"/>
      <c r="E2875" s="25"/>
      <c r="F2875" s="25"/>
      <c r="G2875" s="25"/>
      <c r="H2875" s="25"/>
      <c r="I2875" s="33"/>
      <c r="J2875" s="229"/>
      <c r="K2875" s="255"/>
      <c r="L2875" s="255"/>
    </row>
    <row r="2876" spans="1:12">
      <c r="A2876" s="9"/>
      <c r="B2876" s="9"/>
      <c r="C2876" s="9"/>
      <c r="D2876" s="9"/>
      <c r="E2876" s="25"/>
      <c r="F2876" s="25"/>
      <c r="G2876" s="25"/>
      <c r="H2876" s="25"/>
      <c r="I2876" s="33"/>
      <c r="J2876" s="229"/>
      <c r="K2876" s="255"/>
      <c r="L2876" s="255"/>
    </row>
    <row r="2877" spans="1:12">
      <c r="A2877" s="9"/>
      <c r="B2877" s="9"/>
      <c r="C2877" s="9"/>
      <c r="D2877" s="9"/>
      <c r="E2877" s="25"/>
      <c r="F2877" s="25"/>
      <c r="G2877" s="25"/>
      <c r="H2877" s="25"/>
      <c r="I2877" s="33"/>
      <c r="J2877" s="229"/>
      <c r="K2877" s="255"/>
      <c r="L2877" s="255"/>
    </row>
    <row r="2878" spans="1:12">
      <c r="A2878" s="9"/>
      <c r="B2878" s="9"/>
      <c r="C2878" s="9"/>
      <c r="D2878" s="9"/>
      <c r="E2878" s="25"/>
      <c r="F2878" s="25"/>
      <c r="G2878" s="25"/>
      <c r="H2878" s="25"/>
      <c r="I2878" s="33"/>
      <c r="J2878" s="229"/>
      <c r="K2878" s="255"/>
      <c r="L2878" s="255"/>
    </row>
    <row r="2879" spans="1:12">
      <c r="A2879" s="9"/>
      <c r="B2879" s="9"/>
      <c r="C2879" s="9"/>
      <c r="D2879" s="9"/>
      <c r="E2879" s="25"/>
      <c r="F2879" s="25"/>
      <c r="G2879" s="25"/>
      <c r="H2879" s="25"/>
      <c r="I2879" s="33"/>
      <c r="J2879" s="229"/>
      <c r="K2879" s="255"/>
      <c r="L2879" s="255"/>
    </row>
    <row r="2880" spans="1:12">
      <c r="A2880" s="9"/>
      <c r="B2880" s="9"/>
      <c r="C2880" s="9"/>
      <c r="D2880" s="9"/>
      <c r="E2880" s="25"/>
      <c r="F2880" s="25"/>
      <c r="G2880" s="25"/>
      <c r="H2880" s="25"/>
      <c r="I2880" s="33"/>
      <c r="J2880" s="229"/>
      <c r="K2880" s="255"/>
      <c r="L2880" s="255"/>
    </row>
    <row r="2881" spans="1:12">
      <c r="A2881" s="9"/>
      <c r="B2881" s="9"/>
      <c r="C2881" s="9"/>
      <c r="D2881" s="9"/>
      <c r="E2881" s="25"/>
      <c r="F2881" s="25"/>
      <c r="G2881" s="25"/>
      <c r="H2881" s="25"/>
      <c r="I2881" s="33"/>
      <c r="J2881" s="229"/>
      <c r="K2881" s="255"/>
      <c r="L2881" s="255"/>
    </row>
    <row r="2882" spans="1:12">
      <c r="A2882" s="9"/>
      <c r="B2882" s="9"/>
      <c r="C2882" s="9"/>
      <c r="D2882" s="9"/>
      <c r="E2882" s="25"/>
      <c r="F2882" s="25"/>
      <c r="G2882" s="25"/>
      <c r="H2882" s="25"/>
      <c r="I2882" s="33"/>
      <c r="J2882" s="229"/>
      <c r="K2882" s="255"/>
      <c r="L2882" s="255"/>
    </row>
    <row r="2883" spans="1:12">
      <c r="A2883" s="9"/>
      <c r="B2883" s="9"/>
      <c r="C2883" s="9"/>
      <c r="D2883" s="9"/>
      <c r="E2883" s="25"/>
      <c r="F2883" s="25"/>
      <c r="G2883" s="25"/>
      <c r="H2883" s="25"/>
      <c r="I2883" s="33"/>
      <c r="J2883" s="229"/>
      <c r="K2883" s="255"/>
      <c r="L2883" s="255"/>
    </row>
    <row r="2884" spans="1:12">
      <c r="A2884" s="9"/>
      <c r="B2884" s="9"/>
      <c r="C2884" s="9"/>
      <c r="D2884" s="9"/>
      <c r="E2884" s="25"/>
      <c r="F2884" s="25"/>
      <c r="G2884" s="25"/>
      <c r="H2884" s="25"/>
      <c r="I2884" s="33"/>
      <c r="J2884" s="229"/>
      <c r="K2884" s="255"/>
      <c r="L2884" s="255"/>
    </row>
    <row r="2885" spans="1:12">
      <c r="A2885" s="9"/>
      <c r="B2885" s="9"/>
      <c r="C2885" s="9"/>
      <c r="D2885" s="9"/>
      <c r="E2885" s="25"/>
      <c r="F2885" s="25"/>
      <c r="G2885" s="25"/>
      <c r="H2885" s="25"/>
      <c r="I2885" s="33"/>
      <c r="J2885" s="229"/>
      <c r="K2885" s="255"/>
      <c r="L2885" s="255"/>
    </row>
    <row r="2886" spans="1:12">
      <c r="A2886" s="9"/>
      <c r="B2886" s="9"/>
      <c r="C2886" s="9"/>
      <c r="D2886" s="9"/>
      <c r="E2886" s="25"/>
      <c r="F2886" s="25"/>
      <c r="G2886" s="25"/>
      <c r="H2886" s="25"/>
      <c r="I2886" s="33"/>
      <c r="J2886" s="229"/>
      <c r="K2886" s="255"/>
      <c r="L2886" s="255"/>
    </row>
    <row r="2887" spans="1:12">
      <c r="A2887" s="9"/>
      <c r="B2887" s="9"/>
      <c r="C2887" s="9"/>
      <c r="D2887" s="9"/>
      <c r="E2887" s="25"/>
      <c r="F2887" s="25"/>
      <c r="G2887" s="25"/>
      <c r="H2887" s="25"/>
      <c r="I2887" s="33"/>
      <c r="J2887" s="229"/>
      <c r="K2887" s="255"/>
      <c r="L2887" s="255"/>
    </row>
    <row r="2888" spans="1:12">
      <c r="A2888" s="9"/>
      <c r="B2888" s="9"/>
      <c r="C2888" s="9"/>
      <c r="D2888" s="9"/>
      <c r="E2888" s="25"/>
      <c r="F2888" s="25"/>
      <c r="G2888" s="25"/>
      <c r="H2888" s="25"/>
      <c r="I2888" s="33"/>
      <c r="J2888" s="229"/>
      <c r="K2888" s="255"/>
      <c r="L2888" s="255"/>
    </row>
    <row r="2889" spans="1:12">
      <c r="A2889" s="9"/>
      <c r="B2889" s="9"/>
      <c r="C2889" s="9"/>
      <c r="D2889" s="9"/>
      <c r="E2889" s="25"/>
      <c r="F2889" s="25"/>
      <c r="G2889" s="25"/>
      <c r="H2889" s="25"/>
      <c r="I2889" s="33"/>
      <c r="J2889" s="229"/>
      <c r="K2889" s="255"/>
      <c r="L2889" s="255"/>
    </row>
    <row r="2890" spans="1:12">
      <c r="A2890" s="9"/>
      <c r="B2890" s="9"/>
      <c r="C2890" s="9"/>
      <c r="D2890" s="9"/>
      <c r="E2890" s="25"/>
      <c r="F2890" s="25"/>
      <c r="G2890" s="25"/>
      <c r="H2890" s="25"/>
      <c r="I2890" s="33"/>
      <c r="J2890" s="229"/>
      <c r="K2890" s="255"/>
      <c r="L2890" s="255"/>
    </row>
    <row r="2891" spans="1:12">
      <c r="A2891" s="9"/>
      <c r="B2891" s="9"/>
      <c r="C2891" s="9"/>
      <c r="D2891" s="9"/>
      <c r="E2891" s="25"/>
      <c r="F2891" s="25"/>
      <c r="G2891" s="25"/>
      <c r="H2891" s="25"/>
      <c r="I2891" s="33"/>
      <c r="J2891" s="229"/>
      <c r="K2891" s="255"/>
      <c r="L2891" s="255"/>
    </row>
    <row r="2892" spans="1:12">
      <c r="A2892" s="9"/>
      <c r="B2892" s="9"/>
      <c r="C2892" s="9"/>
      <c r="D2892" s="9"/>
      <c r="E2892" s="25"/>
      <c r="F2892" s="25"/>
      <c r="G2892" s="25"/>
      <c r="H2892" s="25"/>
      <c r="I2892" s="33"/>
      <c r="J2892" s="229"/>
      <c r="K2892" s="255"/>
      <c r="L2892" s="255"/>
    </row>
    <row r="2893" spans="1:12">
      <c r="A2893" s="9"/>
      <c r="B2893" s="9"/>
      <c r="C2893" s="9"/>
      <c r="D2893" s="9"/>
      <c r="E2893" s="25"/>
      <c r="F2893" s="25"/>
      <c r="G2893" s="25"/>
      <c r="H2893" s="25"/>
      <c r="I2893" s="33"/>
      <c r="J2893" s="229"/>
      <c r="K2893" s="255"/>
      <c r="L2893" s="255"/>
    </row>
    <row r="2894" spans="1:12">
      <c r="A2894" s="9"/>
      <c r="B2894" s="9"/>
      <c r="C2894" s="9"/>
      <c r="D2894" s="9"/>
      <c r="E2894" s="25"/>
      <c r="F2894" s="25"/>
      <c r="G2894" s="25"/>
      <c r="H2894" s="25"/>
      <c r="I2894" s="33"/>
      <c r="J2894" s="229"/>
      <c r="K2894" s="255"/>
      <c r="L2894" s="255"/>
    </row>
    <row r="2895" spans="1:12">
      <c r="A2895" s="9"/>
      <c r="B2895" s="9"/>
      <c r="C2895" s="9"/>
      <c r="D2895" s="9"/>
      <c r="E2895" s="25"/>
      <c r="F2895" s="25"/>
      <c r="G2895" s="25"/>
      <c r="H2895" s="25"/>
      <c r="I2895" s="33"/>
      <c r="J2895" s="229"/>
      <c r="K2895" s="255"/>
      <c r="L2895" s="255"/>
    </row>
    <row r="2896" spans="1:12">
      <c r="A2896" s="9"/>
      <c r="B2896" s="9"/>
      <c r="C2896" s="9"/>
      <c r="D2896" s="9"/>
      <c r="E2896" s="25"/>
      <c r="F2896" s="25"/>
      <c r="G2896" s="25"/>
      <c r="H2896" s="25"/>
      <c r="I2896" s="33"/>
      <c r="J2896" s="229"/>
      <c r="K2896" s="255"/>
      <c r="L2896" s="255"/>
    </row>
    <row r="2897" spans="1:12">
      <c r="A2897" s="9"/>
      <c r="B2897" s="9"/>
      <c r="C2897" s="9"/>
      <c r="D2897" s="9"/>
      <c r="E2897" s="25"/>
      <c r="F2897" s="25"/>
      <c r="G2897" s="25"/>
      <c r="H2897" s="25"/>
      <c r="I2897" s="33"/>
      <c r="J2897" s="229"/>
      <c r="K2897" s="255"/>
      <c r="L2897" s="255"/>
    </row>
    <row r="2898" spans="1:12">
      <c r="A2898" s="9"/>
      <c r="B2898" s="9"/>
      <c r="C2898" s="9"/>
      <c r="D2898" s="9"/>
      <c r="E2898" s="25"/>
      <c r="F2898" s="25"/>
      <c r="G2898" s="25"/>
      <c r="H2898" s="25"/>
      <c r="I2898" s="33"/>
      <c r="J2898" s="229"/>
      <c r="K2898" s="255"/>
      <c r="L2898" s="255"/>
    </row>
    <row r="2899" spans="1:12">
      <c r="A2899" s="9"/>
      <c r="B2899" s="9"/>
      <c r="C2899" s="9"/>
      <c r="D2899" s="9"/>
      <c r="E2899" s="25"/>
      <c r="F2899" s="25"/>
      <c r="G2899" s="25"/>
      <c r="H2899" s="25"/>
      <c r="I2899" s="33"/>
      <c r="J2899" s="229"/>
      <c r="K2899" s="255"/>
      <c r="L2899" s="255"/>
    </row>
    <row r="2900" spans="1:12">
      <c r="A2900" s="9"/>
      <c r="B2900" s="9"/>
      <c r="C2900" s="9"/>
      <c r="D2900" s="9"/>
      <c r="E2900" s="25"/>
      <c r="F2900" s="25"/>
      <c r="G2900" s="25"/>
      <c r="H2900" s="25"/>
      <c r="I2900" s="33"/>
      <c r="J2900" s="229"/>
      <c r="K2900" s="255"/>
      <c r="L2900" s="255"/>
    </row>
    <row r="2901" spans="1:12">
      <c r="A2901" s="9"/>
      <c r="B2901" s="9"/>
      <c r="C2901" s="9"/>
      <c r="D2901" s="9"/>
      <c r="E2901" s="25"/>
      <c r="F2901" s="25"/>
      <c r="G2901" s="25"/>
      <c r="H2901" s="25"/>
      <c r="I2901" s="33"/>
      <c r="J2901" s="229"/>
      <c r="K2901" s="255"/>
      <c r="L2901" s="255"/>
    </row>
    <row r="2902" spans="1:12">
      <c r="A2902" s="9"/>
      <c r="B2902" s="9"/>
      <c r="C2902" s="9"/>
      <c r="D2902" s="9"/>
      <c r="E2902" s="25"/>
      <c r="F2902" s="25"/>
      <c r="G2902" s="25"/>
      <c r="H2902" s="25"/>
      <c r="I2902" s="33"/>
      <c r="J2902" s="229"/>
      <c r="K2902" s="255"/>
      <c r="L2902" s="255"/>
    </row>
    <row r="2903" spans="1:12">
      <c r="A2903" s="9"/>
      <c r="B2903" s="9"/>
      <c r="C2903" s="9"/>
      <c r="D2903" s="9"/>
      <c r="E2903" s="25"/>
      <c r="F2903" s="25"/>
      <c r="G2903" s="25"/>
      <c r="H2903" s="25"/>
      <c r="I2903" s="33"/>
      <c r="J2903" s="229"/>
      <c r="K2903" s="255"/>
      <c r="L2903" s="255"/>
    </row>
    <row r="2904" spans="1:12">
      <c r="A2904" s="9"/>
      <c r="B2904" s="9"/>
      <c r="C2904" s="9"/>
      <c r="D2904" s="9"/>
      <c r="E2904" s="25"/>
      <c r="F2904" s="25"/>
      <c r="G2904" s="25"/>
      <c r="H2904" s="25"/>
      <c r="I2904" s="33"/>
      <c r="J2904" s="229"/>
      <c r="K2904" s="255"/>
      <c r="L2904" s="255"/>
    </row>
    <row r="2905" spans="1:12">
      <c r="A2905" s="9"/>
      <c r="B2905" s="9"/>
      <c r="C2905" s="9"/>
      <c r="D2905" s="9"/>
      <c r="E2905" s="25"/>
      <c r="F2905" s="25"/>
      <c r="G2905" s="25"/>
      <c r="H2905" s="25"/>
      <c r="I2905" s="33"/>
      <c r="J2905" s="229"/>
      <c r="K2905" s="255"/>
      <c r="L2905" s="255"/>
    </row>
    <row r="2906" spans="1:12">
      <c r="A2906" s="9"/>
      <c r="B2906" s="9"/>
      <c r="C2906" s="9"/>
      <c r="D2906" s="9"/>
      <c r="E2906" s="25"/>
      <c r="F2906" s="25"/>
      <c r="G2906" s="25"/>
      <c r="H2906" s="25"/>
      <c r="I2906" s="33"/>
      <c r="J2906" s="229"/>
      <c r="K2906" s="255"/>
      <c r="L2906" s="255"/>
    </row>
    <row r="2907" spans="1:12">
      <c r="A2907" s="9"/>
      <c r="B2907" s="9"/>
      <c r="C2907" s="9"/>
      <c r="D2907" s="9"/>
      <c r="E2907" s="25"/>
      <c r="F2907" s="25"/>
      <c r="G2907" s="25"/>
      <c r="H2907" s="25"/>
      <c r="I2907" s="33"/>
      <c r="J2907" s="229"/>
      <c r="K2907" s="255"/>
      <c r="L2907" s="255"/>
    </row>
    <row r="2908" spans="1:12">
      <c r="A2908" s="9"/>
      <c r="B2908" s="9"/>
      <c r="C2908" s="9"/>
      <c r="D2908" s="9"/>
      <c r="E2908" s="25"/>
      <c r="F2908" s="25"/>
      <c r="G2908" s="25"/>
      <c r="H2908" s="25"/>
      <c r="I2908" s="33"/>
      <c r="J2908" s="229"/>
      <c r="K2908" s="255"/>
      <c r="L2908" s="255"/>
    </row>
    <row r="2909" spans="1:12">
      <c r="A2909" s="9"/>
      <c r="B2909" s="9"/>
      <c r="C2909" s="9"/>
      <c r="D2909" s="9"/>
      <c r="E2909" s="25"/>
      <c r="F2909" s="25"/>
      <c r="G2909" s="25"/>
      <c r="H2909" s="25"/>
      <c r="I2909" s="33"/>
      <c r="J2909" s="229"/>
      <c r="K2909" s="255"/>
      <c r="L2909" s="255"/>
    </row>
    <row r="2910" spans="1:12">
      <c r="A2910" s="9"/>
      <c r="B2910" s="9"/>
      <c r="C2910" s="9"/>
      <c r="D2910" s="9"/>
      <c r="E2910" s="25"/>
      <c r="F2910" s="25"/>
      <c r="G2910" s="25"/>
      <c r="H2910" s="25"/>
      <c r="I2910" s="33"/>
      <c r="J2910" s="229"/>
      <c r="K2910" s="255"/>
      <c r="L2910" s="255"/>
    </row>
    <row r="2911" spans="1:12">
      <c r="A2911" s="9"/>
      <c r="B2911" s="9"/>
      <c r="C2911" s="9"/>
      <c r="D2911" s="9"/>
      <c r="E2911" s="25"/>
      <c r="F2911" s="25"/>
      <c r="G2911" s="25"/>
      <c r="H2911" s="25"/>
      <c r="I2911" s="33"/>
      <c r="J2911" s="229"/>
      <c r="K2911" s="255"/>
      <c r="L2911" s="255"/>
    </row>
    <row r="2912" spans="1:12">
      <c r="A2912" s="9"/>
      <c r="B2912" s="9"/>
      <c r="C2912" s="9"/>
      <c r="D2912" s="9"/>
      <c r="E2912" s="25"/>
      <c r="F2912" s="25"/>
      <c r="G2912" s="25"/>
      <c r="H2912" s="25"/>
      <c r="I2912" s="33"/>
      <c r="J2912" s="229"/>
      <c r="K2912" s="255"/>
      <c r="L2912" s="255"/>
    </row>
    <row r="2913" spans="1:12">
      <c r="A2913" s="9"/>
      <c r="B2913" s="9"/>
      <c r="C2913" s="9"/>
      <c r="D2913" s="9"/>
      <c r="E2913" s="25"/>
      <c r="F2913" s="25"/>
      <c r="G2913" s="25"/>
      <c r="H2913" s="25"/>
      <c r="I2913" s="33"/>
      <c r="J2913" s="229"/>
      <c r="K2913" s="255"/>
      <c r="L2913" s="255"/>
    </row>
    <row r="2914" spans="1:12">
      <c r="A2914" s="9"/>
      <c r="B2914" s="9"/>
      <c r="C2914" s="9"/>
      <c r="D2914" s="9"/>
      <c r="E2914" s="25"/>
      <c r="F2914" s="25"/>
      <c r="G2914" s="25"/>
      <c r="H2914" s="25"/>
      <c r="I2914" s="33"/>
      <c r="J2914" s="229"/>
      <c r="K2914" s="255"/>
      <c r="L2914" s="255"/>
    </row>
    <row r="2915" spans="1:12">
      <c r="A2915" s="9"/>
      <c r="B2915" s="9"/>
      <c r="C2915" s="9"/>
      <c r="D2915" s="9"/>
      <c r="E2915" s="25"/>
      <c r="F2915" s="25"/>
      <c r="G2915" s="25"/>
      <c r="H2915" s="25"/>
      <c r="I2915" s="33"/>
      <c r="J2915" s="229"/>
      <c r="K2915" s="255"/>
      <c r="L2915" s="255"/>
    </row>
    <row r="2916" spans="1:12">
      <c r="A2916" s="9"/>
      <c r="B2916" s="9"/>
      <c r="C2916" s="9"/>
      <c r="D2916" s="9"/>
      <c r="E2916" s="25"/>
      <c r="F2916" s="25"/>
      <c r="G2916" s="25"/>
      <c r="H2916" s="25"/>
      <c r="I2916" s="33"/>
      <c r="J2916" s="229"/>
      <c r="K2916" s="255"/>
      <c r="L2916" s="255"/>
    </row>
    <row r="2917" spans="1:12">
      <c r="A2917" s="9"/>
      <c r="B2917" s="9"/>
      <c r="C2917" s="9"/>
      <c r="D2917" s="9"/>
      <c r="E2917" s="25"/>
      <c r="F2917" s="25"/>
      <c r="G2917" s="25"/>
      <c r="H2917" s="25"/>
      <c r="I2917" s="33"/>
      <c r="J2917" s="229"/>
      <c r="K2917" s="255"/>
      <c r="L2917" s="255"/>
    </row>
    <row r="2918" spans="1:12">
      <c r="A2918" s="9"/>
      <c r="B2918" s="9"/>
      <c r="C2918" s="9"/>
      <c r="D2918" s="9"/>
      <c r="E2918" s="25"/>
      <c r="F2918" s="25"/>
      <c r="G2918" s="25"/>
      <c r="H2918" s="25"/>
      <c r="I2918" s="33"/>
      <c r="J2918" s="229"/>
      <c r="K2918" s="255"/>
      <c r="L2918" s="255"/>
    </row>
    <row r="2919" spans="1:12">
      <c r="A2919" s="9"/>
      <c r="B2919" s="9"/>
      <c r="C2919" s="9"/>
      <c r="D2919" s="9"/>
      <c r="E2919" s="25"/>
      <c r="F2919" s="25"/>
      <c r="G2919" s="25"/>
      <c r="H2919" s="25"/>
      <c r="I2919" s="33"/>
      <c r="J2919" s="229"/>
      <c r="K2919" s="255"/>
      <c r="L2919" s="255"/>
    </row>
    <row r="2920" spans="1:12">
      <c r="A2920" s="9"/>
      <c r="B2920" s="9"/>
      <c r="C2920" s="9"/>
      <c r="D2920" s="9"/>
      <c r="E2920" s="25"/>
      <c r="F2920" s="25"/>
      <c r="G2920" s="25"/>
      <c r="H2920" s="25"/>
      <c r="I2920" s="33"/>
      <c r="J2920" s="229"/>
      <c r="K2920" s="255"/>
      <c r="L2920" s="255"/>
    </row>
    <row r="2921" spans="1:12">
      <c r="A2921" s="9"/>
      <c r="B2921" s="9"/>
      <c r="C2921" s="9"/>
      <c r="D2921" s="9"/>
      <c r="E2921" s="25"/>
      <c r="F2921" s="25"/>
      <c r="G2921" s="25"/>
      <c r="H2921" s="25"/>
      <c r="I2921" s="33"/>
      <c r="J2921" s="229"/>
      <c r="K2921" s="255"/>
      <c r="L2921" s="255"/>
    </row>
    <row r="2922" spans="1:12">
      <c r="A2922" s="9"/>
      <c r="B2922" s="9"/>
      <c r="C2922" s="9"/>
      <c r="D2922" s="9"/>
      <c r="E2922" s="25"/>
      <c r="F2922" s="25"/>
      <c r="G2922" s="25"/>
      <c r="H2922" s="25"/>
      <c r="I2922" s="33"/>
      <c r="J2922" s="229"/>
      <c r="K2922" s="255"/>
      <c r="L2922" s="255"/>
    </row>
    <row r="2923" spans="1:12">
      <c r="A2923" s="9"/>
      <c r="B2923" s="9"/>
      <c r="C2923" s="9"/>
      <c r="D2923" s="9"/>
      <c r="E2923" s="25"/>
      <c r="F2923" s="25"/>
      <c r="G2923" s="25"/>
      <c r="H2923" s="25"/>
      <c r="I2923" s="33"/>
      <c r="J2923" s="229"/>
      <c r="K2923" s="255"/>
      <c r="L2923" s="255"/>
    </row>
    <row r="2924" spans="1:12">
      <c r="A2924" s="9"/>
      <c r="B2924" s="9"/>
      <c r="C2924" s="9"/>
      <c r="D2924" s="9"/>
      <c r="E2924" s="25"/>
      <c r="F2924" s="25"/>
      <c r="G2924" s="25"/>
      <c r="H2924" s="25"/>
      <c r="I2924" s="33"/>
      <c r="J2924" s="229"/>
      <c r="K2924" s="255"/>
      <c r="L2924" s="255"/>
    </row>
    <row r="2925" spans="1:12">
      <c r="A2925" s="9"/>
      <c r="B2925" s="9"/>
      <c r="C2925" s="9"/>
      <c r="D2925" s="9"/>
      <c r="E2925" s="25"/>
      <c r="F2925" s="25"/>
      <c r="G2925" s="25"/>
      <c r="H2925" s="25"/>
      <c r="I2925" s="33"/>
      <c r="J2925" s="229"/>
      <c r="K2925" s="255"/>
      <c r="L2925" s="255"/>
    </row>
    <row r="2926" spans="1:12">
      <c r="A2926" s="9"/>
      <c r="B2926" s="9"/>
      <c r="C2926" s="9"/>
      <c r="D2926" s="9"/>
      <c r="E2926" s="25"/>
      <c r="F2926" s="25"/>
      <c r="G2926" s="25"/>
      <c r="H2926" s="25"/>
      <c r="I2926" s="33"/>
      <c r="J2926" s="229"/>
      <c r="K2926" s="255"/>
      <c r="L2926" s="255"/>
    </row>
    <row r="2927" spans="1:12">
      <c r="A2927" s="9"/>
      <c r="B2927" s="9"/>
      <c r="C2927" s="9"/>
      <c r="D2927" s="9"/>
      <c r="E2927" s="25"/>
      <c r="F2927" s="25"/>
      <c r="G2927" s="25"/>
      <c r="H2927" s="25"/>
      <c r="I2927" s="33"/>
      <c r="J2927" s="229"/>
      <c r="K2927" s="255"/>
      <c r="L2927" s="255"/>
    </row>
    <row r="2928" spans="1:12">
      <c r="A2928" s="9"/>
      <c r="B2928" s="9"/>
      <c r="C2928" s="9"/>
      <c r="D2928" s="9"/>
      <c r="E2928" s="25"/>
      <c r="F2928" s="25"/>
      <c r="G2928" s="25"/>
      <c r="H2928" s="25"/>
      <c r="I2928" s="33"/>
      <c r="J2928" s="229"/>
      <c r="K2928" s="255"/>
      <c r="L2928" s="255"/>
    </row>
    <row r="2929" spans="1:12">
      <c r="A2929" s="9"/>
      <c r="B2929" s="9"/>
      <c r="C2929" s="9"/>
      <c r="D2929" s="9"/>
      <c r="E2929" s="25"/>
      <c r="F2929" s="25"/>
      <c r="G2929" s="25"/>
      <c r="H2929" s="25"/>
      <c r="I2929" s="33"/>
      <c r="J2929" s="229"/>
      <c r="K2929" s="255"/>
      <c r="L2929" s="255"/>
    </row>
    <row r="2930" spans="1:12">
      <c r="A2930" s="9"/>
      <c r="B2930" s="9"/>
      <c r="C2930" s="9"/>
      <c r="D2930" s="9"/>
      <c r="E2930" s="25"/>
      <c r="F2930" s="25"/>
      <c r="G2930" s="25"/>
      <c r="H2930" s="25"/>
      <c r="I2930" s="33"/>
      <c r="J2930" s="229"/>
      <c r="K2930" s="255"/>
      <c r="L2930" s="255"/>
    </row>
    <row r="2931" spans="1:12">
      <c r="A2931" s="9"/>
      <c r="B2931" s="9"/>
      <c r="C2931" s="9"/>
      <c r="D2931" s="9"/>
      <c r="E2931" s="25"/>
      <c r="F2931" s="25"/>
      <c r="G2931" s="25"/>
      <c r="H2931" s="25"/>
      <c r="I2931" s="33"/>
      <c r="J2931" s="229"/>
      <c r="K2931" s="255"/>
      <c r="L2931" s="255"/>
    </row>
    <row r="2932" spans="1:12">
      <c r="A2932" s="9"/>
      <c r="B2932" s="9"/>
      <c r="C2932" s="9"/>
      <c r="D2932" s="9"/>
      <c r="E2932" s="25"/>
      <c r="F2932" s="25"/>
      <c r="G2932" s="25"/>
      <c r="H2932" s="25"/>
      <c r="I2932" s="33"/>
      <c r="J2932" s="229"/>
      <c r="K2932" s="255"/>
      <c r="L2932" s="255"/>
    </row>
    <row r="2933" spans="1:12">
      <c r="A2933" s="9"/>
      <c r="B2933" s="9"/>
      <c r="C2933" s="9"/>
      <c r="D2933" s="9"/>
      <c r="E2933" s="25"/>
      <c r="F2933" s="25"/>
      <c r="G2933" s="25"/>
      <c r="H2933" s="25"/>
      <c r="I2933" s="33"/>
      <c r="J2933" s="229"/>
      <c r="K2933" s="255"/>
      <c r="L2933" s="255"/>
    </row>
    <row r="2934" spans="1:12">
      <c r="A2934" s="9"/>
      <c r="B2934" s="9"/>
      <c r="C2934" s="9"/>
      <c r="D2934" s="9"/>
      <c r="E2934" s="25"/>
      <c r="F2934" s="25"/>
      <c r="G2934" s="25"/>
      <c r="H2934" s="25"/>
      <c r="I2934" s="33"/>
      <c r="J2934" s="229"/>
      <c r="K2934" s="255"/>
      <c r="L2934" s="255"/>
    </row>
    <row r="2935" spans="1:12">
      <c r="A2935" s="9"/>
      <c r="B2935" s="9"/>
      <c r="C2935" s="9"/>
      <c r="D2935" s="9"/>
      <c r="E2935" s="25"/>
      <c r="F2935" s="25"/>
      <c r="G2935" s="25"/>
      <c r="H2935" s="25"/>
      <c r="I2935" s="33"/>
      <c r="J2935" s="229"/>
      <c r="K2935" s="255"/>
      <c r="L2935" s="255"/>
    </row>
    <row r="2936" spans="1:12">
      <c r="A2936" s="9"/>
      <c r="B2936" s="9"/>
      <c r="C2936" s="9"/>
      <c r="D2936" s="9"/>
      <c r="E2936" s="25"/>
      <c r="F2936" s="25"/>
      <c r="G2936" s="25"/>
      <c r="H2936" s="25"/>
      <c r="I2936" s="33"/>
      <c r="J2936" s="229"/>
      <c r="K2936" s="255"/>
      <c r="L2936" s="255"/>
    </row>
    <row r="2937" spans="1:12">
      <c r="A2937" s="9"/>
      <c r="B2937" s="9"/>
      <c r="C2937" s="9"/>
      <c r="D2937" s="9"/>
      <c r="E2937" s="25"/>
      <c r="F2937" s="25"/>
      <c r="G2937" s="25"/>
      <c r="H2937" s="25"/>
      <c r="I2937" s="33"/>
      <c r="J2937" s="229"/>
      <c r="K2937" s="255"/>
      <c r="L2937" s="255"/>
    </row>
    <row r="2938" spans="1:12">
      <c r="A2938" s="9"/>
      <c r="B2938" s="9"/>
      <c r="C2938" s="9"/>
      <c r="D2938" s="9"/>
      <c r="E2938" s="25"/>
      <c r="F2938" s="25"/>
      <c r="G2938" s="25"/>
      <c r="H2938" s="25"/>
      <c r="I2938" s="33"/>
      <c r="J2938" s="229"/>
      <c r="K2938" s="255"/>
      <c r="L2938" s="255"/>
    </row>
    <row r="2939" spans="1:12">
      <c r="A2939" s="9"/>
      <c r="B2939" s="9"/>
      <c r="C2939" s="9"/>
      <c r="D2939" s="9"/>
      <c r="E2939" s="25"/>
      <c r="F2939" s="25"/>
      <c r="G2939" s="25"/>
      <c r="H2939" s="25"/>
      <c r="I2939" s="33"/>
      <c r="J2939" s="229"/>
      <c r="K2939" s="255"/>
      <c r="L2939" s="255"/>
    </row>
    <row r="2940" spans="1:12">
      <c r="A2940" s="9"/>
      <c r="B2940" s="9"/>
      <c r="C2940" s="9"/>
      <c r="D2940" s="9"/>
      <c r="E2940" s="25"/>
      <c r="F2940" s="25"/>
      <c r="G2940" s="25"/>
      <c r="H2940" s="25"/>
      <c r="I2940" s="33"/>
      <c r="J2940" s="229"/>
      <c r="K2940" s="255"/>
      <c r="L2940" s="255"/>
    </row>
    <row r="2941" spans="1:12">
      <c r="A2941" s="9"/>
      <c r="B2941" s="9"/>
      <c r="C2941" s="9"/>
      <c r="D2941" s="9"/>
      <c r="E2941" s="25"/>
      <c r="F2941" s="25"/>
      <c r="G2941" s="25"/>
      <c r="H2941" s="25"/>
      <c r="I2941" s="33"/>
      <c r="J2941" s="229"/>
      <c r="K2941" s="255"/>
      <c r="L2941" s="255"/>
    </row>
    <row r="2942" spans="1:12">
      <c r="A2942" s="9"/>
      <c r="B2942" s="9"/>
      <c r="C2942" s="9"/>
      <c r="D2942" s="9"/>
      <c r="E2942" s="25"/>
      <c r="F2942" s="25"/>
      <c r="G2942" s="25"/>
      <c r="H2942" s="25"/>
      <c r="I2942" s="33"/>
      <c r="J2942" s="229"/>
      <c r="K2942" s="255"/>
      <c r="L2942" s="255"/>
    </row>
    <row r="2943" spans="1:12">
      <c r="A2943" s="9"/>
      <c r="B2943" s="9"/>
      <c r="C2943" s="9"/>
      <c r="D2943" s="9"/>
      <c r="E2943" s="25"/>
      <c r="F2943" s="25"/>
      <c r="G2943" s="25"/>
      <c r="H2943" s="25"/>
      <c r="I2943" s="33"/>
      <c r="J2943" s="229"/>
      <c r="K2943" s="255"/>
      <c r="L2943" s="255"/>
    </row>
    <row r="2944" spans="1:12">
      <c r="A2944" s="9"/>
      <c r="B2944" s="9"/>
      <c r="C2944" s="9"/>
      <c r="D2944" s="9"/>
      <c r="E2944" s="25"/>
      <c r="F2944" s="25"/>
      <c r="G2944" s="25"/>
      <c r="H2944" s="25"/>
      <c r="I2944" s="33"/>
      <c r="J2944" s="229"/>
      <c r="K2944" s="255"/>
      <c r="L2944" s="255"/>
    </row>
    <row r="2945" spans="1:12">
      <c r="A2945" s="9"/>
      <c r="B2945" s="9"/>
      <c r="C2945" s="9"/>
      <c r="D2945" s="9"/>
      <c r="E2945" s="25"/>
      <c r="F2945" s="25"/>
      <c r="G2945" s="25"/>
      <c r="H2945" s="25"/>
      <c r="I2945" s="33"/>
      <c r="J2945" s="229"/>
      <c r="K2945" s="255"/>
      <c r="L2945" s="255"/>
    </row>
    <row r="2946" spans="1:12">
      <c r="A2946" s="9"/>
      <c r="B2946" s="9"/>
      <c r="C2946" s="9"/>
      <c r="D2946" s="9"/>
      <c r="E2946" s="25"/>
      <c r="F2946" s="25"/>
      <c r="G2946" s="25"/>
      <c r="H2946" s="25"/>
      <c r="I2946" s="33"/>
      <c r="J2946" s="229"/>
      <c r="K2946" s="255"/>
      <c r="L2946" s="255"/>
    </row>
    <row r="2947" spans="1:12">
      <c r="A2947" s="9"/>
      <c r="B2947" s="9"/>
      <c r="C2947" s="9"/>
      <c r="D2947" s="9"/>
      <c r="E2947" s="25"/>
      <c r="F2947" s="25"/>
      <c r="G2947" s="25"/>
      <c r="H2947" s="25"/>
      <c r="I2947" s="33"/>
      <c r="J2947" s="229"/>
      <c r="K2947" s="255"/>
      <c r="L2947" s="255"/>
    </row>
    <row r="2948" spans="1:12">
      <c r="A2948" s="9"/>
      <c r="B2948" s="9"/>
      <c r="C2948" s="9"/>
      <c r="D2948" s="9"/>
      <c r="E2948" s="25"/>
      <c r="F2948" s="25"/>
      <c r="G2948" s="25"/>
      <c r="H2948" s="25"/>
      <c r="I2948" s="33"/>
      <c r="J2948" s="229"/>
      <c r="K2948" s="255"/>
      <c r="L2948" s="255"/>
    </row>
    <row r="2949" spans="1:12">
      <c r="A2949" s="9"/>
      <c r="B2949" s="9"/>
      <c r="C2949" s="9"/>
      <c r="D2949" s="9"/>
      <c r="E2949" s="25"/>
      <c r="F2949" s="25"/>
      <c r="G2949" s="25"/>
      <c r="H2949" s="25"/>
      <c r="I2949" s="33"/>
      <c r="J2949" s="229"/>
      <c r="K2949" s="255"/>
      <c r="L2949" s="255"/>
    </row>
    <row r="2950" spans="1:12">
      <c r="A2950" s="9"/>
      <c r="B2950" s="9"/>
      <c r="C2950" s="9"/>
      <c r="D2950" s="9"/>
      <c r="E2950" s="25"/>
      <c r="F2950" s="25"/>
      <c r="G2950" s="25"/>
      <c r="H2950" s="25"/>
      <c r="I2950" s="33"/>
      <c r="J2950" s="229"/>
      <c r="K2950" s="255"/>
      <c r="L2950" s="255"/>
    </row>
    <row r="2951" spans="1:12">
      <c r="A2951" s="9"/>
      <c r="B2951" s="9"/>
      <c r="C2951" s="9"/>
      <c r="D2951" s="9"/>
      <c r="E2951" s="25"/>
      <c r="F2951" s="25"/>
      <c r="G2951" s="25"/>
      <c r="H2951" s="25"/>
      <c r="I2951" s="33"/>
      <c r="J2951" s="229"/>
      <c r="K2951" s="255"/>
      <c r="L2951" s="255"/>
    </row>
    <row r="2952" spans="1:12">
      <c r="A2952" s="9"/>
      <c r="B2952" s="9"/>
      <c r="C2952" s="9"/>
      <c r="D2952" s="9"/>
      <c r="E2952" s="25"/>
      <c r="F2952" s="25"/>
      <c r="G2952" s="25"/>
      <c r="H2952" s="25"/>
      <c r="I2952" s="33"/>
      <c r="J2952" s="229"/>
      <c r="K2952" s="255"/>
      <c r="L2952" s="255"/>
    </row>
    <row r="2953" spans="1:12">
      <c r="A2953" s="9"/>
      <c r="B2953" s="9"/>
      <c r="C2953" s="9"/>
      <c r="D2953" s="9"/>
      <c r="E2953" s="25"/>
      <c r="F2953" s="25"/>
      <c r="G2953" s="25"/>
      <c r="H2953" s="25"/>
      <c r="I2953" s="33"/>
      <c r="J2953" s="229"/>
      <c r="K2953" s="255"/>
      <c r="L2953" s="255"/>
    </row>
    <row r="2954" spans="1:12">
      <c r="A2954" s="9"/>
      <c r="B2954" s="9"/>
      <c r="C2954" s="9"/>
      <c r="D2954" s="9"/>
      <c r="E2954" s="25"/>
      <c r="F2954" s="25"/>
      <c r="G2954" s="25"/>
      <c r="H2954" s="25"/>
      <c r="I2954" s="33"/>
      <c r="J2954" s="229"/>
      <c r="K2954" s="255"/>
      <c r="L2954" s="255"/>
    </row>
    <row r="2955" spans="1:12">
      <c r="A2955" s="9"/>
      <c r="B2955" s="9"/>
      <c r="C2955" s="9"/>
      <c r="D2955" s="9"/>
      <c r="E2955" s="25"/>
      <c r="F2955" s="25"/>
      <c r="G2955" s="25"/>
      <c r="H2955" s="25"/>
      <c r="I2955" s="33"/>
      <c r="J2955" s="229"/>
      <c r="K2955" s="255"/>
      <c r="L2955" s="255"/>
    </row>
    <row r="2956" spans="1:12">
      <c r="A2956" s="9"/>
      <c r="B2956" s="9"/>
      <c r="C2956" s="9"/>
      <c r="D2956" s="9"/>
      <c r="E2956" s="25"/>
      <c r="F2956" s="25"/>
      <c r="G2956" s="25"/>
      <c r="H2956" s="25"/>
      <c r="I2956" s="33"/>
      <c r="J2956" s="229"/>
      <c r="K2956" s="255"/>
      <c r="L2956" s="255"/>
    </row>
    <row r="2957" spans="1:12">
      <c r="A2957" s="9"/>
      <c r="B2957" s="9"/>
      <c r="C2957" s="9"/>
      <c r="D2957" s="9"/>
      <c r="E2957" s="25"/>
      <c r="F2957" s="25"/>
      <c r="G2957" s="25"/>
      <c r="H2957" s="25"/>
      <c r="I2957" s="33"/>
      <c r="J2957" s="229"/>
      <c r="K2957" s="255"/>
      <c r="L2957" s="255"/>
    </row>
    <row r="2958" spans="1:12">
      <c r="A2958" s="9"/>
      <c r="B2958" s="9"/>
      <c r="C2958" s="9"/>
      <c r="D2958" s="9"/>
      <c r="E2958" s="25"/>
      <c r="F2958" s="25"/>
      <c r="G2958" s="25"/>
      <c r="H2958" s="25"/>
      <c r="I2958" s="33"/>
      <c r="J2958" s="229"/>
      <c r="K2958" s="255"/>
      <c r="L2958" s="255"/>
    </row>
    <row r="2959" spans="1:12">
      <c r="A2959" s="9"/>
      <c r="B2959" s="9"/>
      <c r="C2959" s="9"/>
      <c r="D2959" s="9"/>
      <c r="E2959" s="25"/>
      <c r="F2959" s="25"/>
      <c r="G2959" s="25"/>
      <c r="H2959" s="25"/>
      <c r="I2959" s="33"/>
      <c r="J2959" s="229"/>
      <c r="K2959" s="255"/>
      <c r="L2959" s="255"/>
    </row>
    <row r="2960" spans="1:12">
      <c r="A2960" s="9"/>
      <c r="B2960" s="9"/>
      <c r="C2960" s="9"/>
      <c r="D2960" s="9"/>
      <c r="E2960" s="25"/>
      <c r="F2960" s="25"/>
      <c r="G2960" s="25"/>
      <c r="H2960" s="25"/>
      <c r="I2960" s="33"/>
      <c r="J2960" s="229"/>
      <c r="K2960" s="255"/>
      <c r="L2960" s="255"/>
    </row>
    <row r="2961" spans="1:12">
      <c r="A2961" s="9"/>
      <c r="B2961" s="9"/>
      <c r="C2961" s="9"/>
      <c r="D2961" s="9"/>
      <c r="E2961" s="25"/>
      <c r="F2961" s="25"/>
      <c r="G2961" s="25"/>
      <c r="H2961" s="25"/>
      <c r="I2961" s="33"/>
      <c r="J2961" s="229"/>
      <c r="K2961" s="255"/>
      <c r="L2961" s="255"/>
    </row>
    <row r="2962" spans="1:12">
      <c r="A2962" s="9"/>
      <c r="B2962" s="9"/>
      <c r="C2962" s="9"/>
      <c r="D2962" s="9"/>
      <c r="E2962" s="25"/>
      <c r="F2962" s="25"/>
      <c r="G2962" s="25"/>
      <c r="H2962" s="25"/>
      <c r="I2962" s="33"/>
      <c r="J2962" s="229"/>
      <c r="K2962" s="255"/>
      <c r="L2962" s="255"/>
    </row>
    <row r="2963" spans="1:12">
      <c r="A2963" s="9"/>
      <c r="B2963" s="9"/>
      <c r="C2963" s="9"/>
      <c r="D2963" s="9"/>
      <c r="E2963" s="25"/>
      <c r="F2963" s="25"/>
      <c r="G2963" s="25"/>
      <c r="H2963" s="25"/>
      <c r="I2963" s="33"/>
      <c r="J2963" s="229"/>
      <c r="K2963" s="255"/>
      <c r="L2963" s="255"/>
    </row>
    <row r="2964" spans="1:12">
      <c r="A2964" s="9"/>
      <c r="B2964" s="9"/>
      <c r="C2964" s="9"/>
      <c r="D2964" s="9"/>
      <c r="E2964" s="25"/>
      <c r="F2964" s="25"/>
      <c r="G2964" s="25"/>
      <c r="H2964" s="25"/>
      <c r="I2964" s="33"/>
      <c r="J2964" s="229"/>
      <c r="K2964" s="255"/>
      <c r="L2964" s="255"/>
    </row>
    <row r="2965" spans="1:12">
      <c r="A2965" s="9"/>
      <c r="B2965" s="9"/>
      <c r="C2965" s="9"/>
      <c r="D2965" s="9"/>
      <c r="E2965" s="25"/>
      <c r="F2965" s="25"/>
      <c r="G2965" s="25"/>
      <c r="H2965" s="25"/>
      <c r="I2965" s="33"/>
      <c r="J2965" s="229"/>
      <c r="K2965" s="255"/>
      <c r="L2965" s="255"/>
    </row>
    <row r="2966" spans="1:12">
      <c r="A2966" s="9"/>
      <c r="B2966" s="9"/>
      <c r="C2966" s="9"/>
      <c r="D2966" s="9"/>
      <c r="E2966" s="25"/>
      <c r="F2966" s="25"/>
      <c r="G2966" s="25"/>
      <c r="H2966" s="25"/>
      <c r="I2966" s="33"/>
      <c r="J2966" s="229"/>
      <c r="K2966" s="255"/>
      <c r="L2966" s="255"/>
    </row>
    <row r="2967" spans="1:12">
      <c r="A2967" s="9"/>
      <c r="B2967" s="9"/>
      <c r="C2967" s="9"/>
      <c r="D2967" s="9"/>
      <c r="E2967" s="25"/>
      <c r="F2967" s="25"/>
      <c r="G2967" s="25"/>
      <c r="H2967" s="25"/>
      <c r="I2967" s="33"/>
      <c r="J2967" s="229"/>
      <c r="K2967" s="255"/>
      <c r="L2967" s="255"/>
    </row>
    <row r="2968" spans="1:12">
      <c r="A2968" s="9"/>
      <c r="B2968" s="9"/>
      <c r="C2968" s="9"/>
      <c r="D2968" s="9"/>
      <c r="E2968" s="25"/>
      <c r="F2968" s="25"/>
      <c r="G2968" s="25"/>
      <c r="H2968" s="25"/>
      <c r="I2968" s="33"/>
      <c r="J2968" s="229"/>
      <c r="K2968" s="255"/>
      <c r="L2968" s="255"/>
    </row>
    <row r="2969" spans="1:12">
      <c r="A2969" s="9"/>
      <c r="B2969" s="9"/>
      <c r="C2969" s="9"/>
      <c r="D2969" s="9"/>
      <c r="E2969" s="25"/>
      <c r="F2969" s="25"/>
      <c r="G2969" s="25"/>
      <c r="H2969" s="25"/>
      <c r="I2969" s="33"/>
      <c r="J2969" s="229"/>
      <c r="K2969" s="255"/>
      <c r="L2969" s="255"/>
    </row>
    <row r="2970" spans="1:12">
      <c r="A2970" s="9"/>
      <c r="B2970" s="9"/>
      <c r="C2970" s="9"/>
      <c r="D2970" s="9"/>
      <c r="E2970" s="25"/>
      <c r="F2970" s="25"/>
      <c r="G2970" s="25"/>
      <c r="H2970" s="25"/>
      <c r="I2970" s="33"/>
      <c r="J2970" s="229"/>
      <c r="K2970" s="255"/>
      <c r="L2970" s="255"/>
    </row>
    <row r="2971" spans="1:12">
      <c r="A2971" s="9"/>
      <c r="B2971" s="9"/>
      <c r="C2971" s="9"/>
      <c r="D2971" s="9"/>
      <c r="E2971" s="25"/>
      <c r="F2971" s="25"/>
      <c r="G2971" s="25"/>
      <c r="H2971" s="25"/>
      <c r="I2971" s="33"/>
      <c r="J2971" s="229"/>
      <c r="K2971" s="255"/>
      <c r="L2971" s="255"/>
    </row>
    <row r="2972" spans="1:12">
      <c r="A2972" s="9"/>
      <c r="B2972" s="9"/>
      <c r="C2972" s="9"/>
      <c r="D2972" s="9"/>
      <c r="E2972" s="25"/>
      <c r="F2972" s="25"/>
      <c r="G2972" s="25"/>
      <c r="H2972" s="25"/>
      <c r="I2972" s="33"/>
      <c r="J2972" s="229"/>
      <c r="K2972" s="255"/>
      <c r="L2972" s="255"/>
    </row>
    <row r="2973" spans="1:12">
      <c r="A2973" s="9"/>
      <c r="B2973" s="9"/>
      <c r="C2973" s="9"/>
      <c r="D2973" s="9"/>
      <c r="E2973" s="25"/>
      <c r="F2973" s="25"/>
      <c r="G2973" s="25"/>
      <c r="H2973" s="25"/>
      <c r="I2973" s="33"/>
      <c r="J2973" s="229"/>
      <c r="K2973" s="255"/>
      <c r="L2973" s="255"/>
    </row>
    <row r="2974" spans="1:12">
      <c r="A2974" s="9"/>
      <c r="B2974" s="9"/>
      <c r="C2974" s="9"/>
      <c r="D2974" s="9"/>
      <c r="E2974" s="25"/>
      <c r="F2974" s="25"/>
      <c r="G2974" s="25"/>
      <c r="H2974" s="25"/>
      <c r="I2974" s="33"/>
      <c r="J2974" s="229"/>
      <c r="K2974" s="255"/>
      <c r="L2974" s="255"/>
    </row>
    <row r="2975" spans="1:12">
      <c r="A2975" s="9"/>
      <c r="B2975" s="9"/>
      <c r="C2975" s="9"/>
      <c r="D2975" s="9"/>
      <c r="E2975" s="25"/>
      <c r="F2975" s="25"/>
      <c r="G2975" s="25"/>
      <c r="H2975" s="25"/>
      <c r="I2975" s="33"/>
      <c r="J2975" s="229"/>
      <c r="K2975" s="255"/>
      <c r="L2975" s="255"/>
    </row>
    <row r="2976" spans="1:12">
      <c r="A2976" s="9"/>
      <c r="B2976" s="9"/>
      <c r="C2976" s="9"/>
      <c r="D2976" s="9"/>
      <c r="E2976" s="25"/>
      <c r="F2976" s="25"/>
      <c r="G2976" s="25"/>
      <c r="H2976" s="25"/>
      <c r="I2976" s="33"/>
      <c r="J2976" s="229"/>
      <c r="K2976" s="255"/>
      <c r="L2976" s="255"/>
    </row>
    <row r="2977" spans="1:12">
      <c r="A2977" s="9"/>
      <c r="B2977" s="9"/>
      <c r="C2977" s="9"/>
      <c r="D2977" s="9"/>
      <c r="E2977" s="25"/>
      <c r="F2977" s="25"/>
      <c r="G2977" s="25"/>
      <c r="H2977" s="25"/>
      <c r="I2977" s="33"/>
      <c r="J2977" s="229"/>
      <c r="K2977" s="255"/>
      <c r="L2977" s="255"/>
    </row>
    <row r="2978" spans="1:12">
      <c r="A2978" s="9"/>
      <c r="B2978" s="9"/>
      <c r="C2978" s="9"/>
      <c r="D2978" s="9"/>
      <c r="E2978" s="25"/>
      <c r="F2978" s="25"/>
      <c r="G2978" s="25"/>
      <c r="H2978" s="25"/>
      <c r="I2978" s="33"/>
      <c r="J2978" s="229"/>
      <c r="K2978" s="255"/>
      <c r="L2978" s="255"/>
    </row>
    <row r="2979" spans="1:12">
      <c r="A2979" s="9"/>
      <c r="B2979" s="9"/>
      <c r="C2979" s="9"/>
      <c r="D2979" s="9"/>
      <c r="E2979" s="25"/>
      <c r="F2979" s="25"/>
      <c r="G2979" s="25"/>
      <c r="H2979" s="25"/>
      <c r="I2979" s="33"/>
      <c r="J2979" s="229"/>
      <c r="K2979" s="255"/>
      <c r="L2979" s="255"/>
    </row>
    <row r="2980" spans="1:12">
      <c r="A2980" s="9"/>
      <c r="B2980" s="9"/>
      <c r="C2980" s="9"/>
      <c r="D2980" s="9"/>
      <c r="E2980" s="25"/>
      <c r="F2980" s="25"/>
      <c r="G2980" s="25"/>
      <c r="H2980" s="25"/>
      <c r="I2980" s="33"/>
      <c r="J2980" s="229"/>
      <c r="K2980" s="255"/>
      <c r="L2980" s="255"/>
    </row>
    <row r="2981" spans="1:12">
      <c r="A2981" s="9"/>
      <c r="B2981" s="9"/>
      <c r="C2981" s="9"/>
      <c r="D2981" s="9"/>
      <c r="E2981" s="25"/>
      <c r="F2981" s="25"/>
      <c r="G2981" s="25"/>
      <c r="H2981" s="25"/>
      <c r="I2981" s="33"/>
      <c r="J2981" s="229"/>
      <c r="K2981" s="255"/>
      <c r="L2981" s="255"/>
    </row>
    <row r="2982" spans="1:12">
      <c r="A2982" s="9"/>
      <c r="B2982" s="9"/>
      <c r="C2982" s="9"/>
      <c r="D2982" s="9"/>
      <c r="E2982" s="25"/>
      <c r="F2982" s="25"/>
      <c r="G2982" s="25"/>
      <c r="H2982" s="25"/>
      <c r="I2982" s="33"/>
      <c r="J2982" s="229"/>
      <c r="K2982" s="255"/>
      <c r="L2982" s="255"/>
    </row>
    <row r="2983" spans="1:12">
      <c r="A2983" s="9"/>
      <c r="B2983" s="9"/>
      <c r="C2983" s="9"/>
      <c r="D2983" s="9"/>
      <c r="E2983" s="25"/>
      <c r="F2983" s="25"/>
      <c r="G2983" s="25"/>
      <c r="H2983" s="25"/>
      <c r="I2983" s="33"/>
      <c r="J2983" s="229"/>
      <c r="K2983" s="255"/>
      <c r="L2983" s="255"/>
    </row>
    <row r="2984" spans="1:12">
      <c r="A2984" s="9"/>
      <c r="B2984" s="9"/>
      <c r="C2984" s="9"/>
      <c r="D2984" s="9"/>
      <c r="E2984" s="25"/>
      <c r="F2984" s="25"/>
      <c r="G2984" s="25"/>
      <c r="H2984" s="25"/>
      <c r="I2984" s="33"/>
      <c r="J2984" s="229"/>
      <c r="K2984" s="255"/>
      <c r="L2984" s="255"/>
    </row>
    <row r="2985" spans="1:12">
      <c r="A2985" s="9"/>
      <c r="B2985" s="9"/>
      <c r="C2985" s="9"/>
      <c r="D2985" s="9"/>
      <c r="E2985" s="25"/>
      <c r="F2985" s="25"/>
      <c r="G2985" s="25"/>
      <c r="H2985" s="25"/>
      <c r="I2985" s="33"/>
      <c r="J2985" s="229"/>
      <c r="K2985" s="255"/>
      <c r="L2985" s="255"/>
    </row>
    <row r="2986" spans="1:12">
      <c r="A2986" s="9"/>
      <c r="B2986" s="9"/>
      <c r="C2986" s="9"/>
      <c r="D2986" s="9"/>
      <c r="E2986" s="25"/>
      <c r="F2986" s="25"/>
      <c r="G2986" s="25"/>
      <c r="H2986" s="25"/>
      <c r="I2986" s="33"/>
      <c r="J2986" s="229"/>
      <c r="K2986" s="255"/>
      <c r="L2986" s="255"/>
    </row>
    <row r="2987" spans="1:12">
      <c r="A2987" s="9"/>
      <c r="B2987" s="9"/>
      <c r="C2987" s="9"/>
      <c r="D2987" s="9"/>
      <c r="E2987" s="25"/>
      <c r="F2987" s="25"/>
      <c r="G2987" s="25"/>
      <c r="H2987" s="25"/>
      <c r="I2987" s="33"/>
      <c r="J2987" s="229"/>
      <c r="K2987" s="255"/>
      <c r="L2987" s="255"/>
    </row>
    <row r="2988" spans="1:12">
      <c r="A2988" s="9"/>
      <c r="B2988" s="9"/>
      <c r="C2988" s="9"/>
      <c r="D2988" s="9"/>
      <c r="E2988" s="25"/>
      <c r="F2988" s="25"/>
      <c r="G2988" s="25"/>
      <c r="H2988" s="25"/>
      <c r="I2988" s="33"/>
      <c r="J2988" s="229"/>
      <c r="K2988" s="255"/>
      <c r="L2988" s="255"/>
    </row>
    <row r="2989" spans="1:12">
      <c r="A2989" s="9"/>
      <c r="B2989" s="9"/>
      <c r="C2989" s="9"/>
      <c r="D2989" s="9"/>
      <c r="E2989" s="25"/>
      <c r="F2989" s="25"/>
      <c r="G2989" s="25"/>
      <c r="H2989" s="25"/>
      <c r="I2989" s="33"/>
      <c r="J2989" s="229"/>
      <c r="K2989" s="255"/>
      <c r="L2989" s="255"/>
    </row>
    <row r="2990" spans="1:12">
      <c r="A2990" s="9"/>
      <c r="B2990" s="9"/>
      <c r="C2990" s="9"/>
      <c r="D2990" s="9"/>
      <c r="E2990" s="25"/>
      <c r="F2990" s="25"/>
      <c r="G2990" s="25"/>
      <c r="H2990" s="25"/>
      <c r="I2990" s="33"/>
      <c r="J2990" s="229"/>
      <c r="K2990" s="255"/>
      <c r="L2990" s="255"/>
    </row>
    <row r="2991" spans="1:12">
      <c r="A2991" s="9"/>
      <c r="B2991" s="9"/>
      <c r="C2991" s="9"/>
      <c r="D2991" s="9"/>
      <c r="E2991" s="25"/>
      <c r="F2991" s="25"/>
      <c r="G2991" s="25"/>
      <c r="H2991" s="25"/>
      <c r="I2991" s="33"/>
      <c r="J2991" s="229"/>
      <c r="K2991" s="255"/>
      <c r="L2991" s="255"/>
    </row>
    <row r="2992" spans="1:12">
      <c r="A2992" s="9"/>
      <c r="B2992" s="9"/>
      <c r="C2992" s="9"/>
      <c r="D2992" s="9"/>
      <c r="E2992" s="25"/>
      <c r="F2992" s="25"/>
      <c r="G2992" s="25"/>
      <c r="H2992" s="25"/>
      <c r="I2992" s="33"/>
      <c r="J2992" s="229"/>
      <c r="K2992" s="255"/>
      <c r="L2992" s="255"/>
    </row>
    <row r="2993" spans="1:12">
      <c r="A2993" s="9"/>
      <c r="B2993" s="9"/>
      <c r="C2993" s="9"/>
      <c r="D2993" s="9"/>
      <c r="E2993" s="25"/>
      <c r="F2993" s="25"/>
      <c r="G2993" s="25"/>
      <c r="H2993" s="25"/>
      <c r="I2993" s="33"/>
      <c r="J2993" s="229"/>
      <c r="K2993" s="255"/>
      <c r="L2993" s="255"/>
    </row>
    <row r="2994" spans="1:12">
      <c r="A2994" s="9"/>
      <c r="B2994" s="9"/>
      <c r="C2994" s="9"/>
      <c r="D2994" s="9"/>
      <c r="E2994" s="25"/>
      <c r="F2994" s="25"/>
      <c r="G2994" s="25"/>
      <c r="H2994" s="25"/>
      <c r="I2994" s="33"/>
      <c r="J2994" s="229"/>
      <c r="K2994" s="255"/>
      <c r="L2994" s="255"/>
    </row>
    <row r="2995" spans="1:12">
      <c r="A2995" s="9"/>
      <c r="B2995" s="9"/>
      <c r="C2995" s="9"/>
      <c r="D2995" s="9"/>
      <c r="E2995" s="25"/>
      <c r="F2995" s="25"/>
      <c r="G2995" s="25"/>
      <c r="H2995" s="25"/>
      <c r="I2995" s="33"/>
      <c r="J2995" s="229"/>
      <c r="K2995" s="255"/>
      <c r="L2995" s="255"/>
    </row>
    <row r="2996" spans="1:12">
      <c r="A2996" s="9"/>
      <c r="B2996" s="9"/>
      <c r="C2996" s="9"/>
      <c r="D2996" s="9"/>
      <c r="E2996" s="25"/>
      <c r="F2996" s="25"/>
      <c r="G2996" s="25"/>
      <c r="H2996" s="25"/>
      <c r="I2996" s="33"/>
      <c r="J2996" s="229"/>
      <c r="K2996" s="255"/>
      <c r="L2996" s="255"/>
    </row>
    <row r="2997" spans="1:12">
      <c r="A2997" s="9"/>
      <c r="B2997" s="9"/>
      <c r="C2997" s="9"/>
      <c r="D2997" s="9"/>
      <c r="E2997" s="25"/>
      <c r="F2997" s="25"/>
      <c r="G2997" s="25"/>
      <c r="H2997" s="25"/>
      <c r="I2997" s="33"/>
      <c r="J2997" s="229"/>
      <c r="K2997" s="255"/>
      <c r="L2997" s="255"/>
    </row>
    <row r="2998" spans="1:12">
      <c r="A2998" s="9"/>
      <c r="B2998" s="9"/>
      <c r="C2998" s="9"/>
      <c r="D2998" s="9"/>
      <c r="E2998" s="25"/>
      <c r="F2998" s="25"/>
      <c r="G2998" s="25"/>
      <c r="H2998" s="25"/>
      <c r="I2998" s="33"/>
      <c r="J2998" s="229"/>
      <c r="K2998" s="255"/>
      <c r="L2998" s="255"/>
    </row>
    <row r="2999" spans="1:12">
      <c r="A2999" s="9"/>
      <c r="B2999" s="9"/>
      <c r="C2999" s="9"/>
      <c r="D2999" s="9"/>
      <c r="E2999" s="25"/>
      <c r="F2999" s="25"/>
      <c r="G2999" s="25"/>
      <c r="H2999" s="25"/>
      <c r="I2999" s="33"/>
      <c r="J2999" s="229"/>
      <c r="K2999" s="255"/>
      <c r="L2999" s="255"/>
    </row>
    <row r="3000" spans="1:12">
      <c r="A3000" s="9"/>
      <c r="B3000" s="9"/>
      <c r="C3000" s="9"/>
      <c r="D3000" s="9"/>
      <c r="E3000" s="25"/>
      <c r="F3000" s="25"/>
      <c r="G3000" s="25"/>
      <c r="H3000" s="25"/>
      <c r="I3000" s="33"/>
      <c r="J3000" s="229"/>
      <c r="K3000" s="255"/>
      <c r="L3000" s="255"/>
    </row>
    <row r="3001" spans="1:12">
      <c r="A3001" s="9"/>
      <c r="B3001" s="9"/>
      <c r="C3001" s="9"/>
      <c r="D3001" s="9"/>
      <c r="E3001" s="25"/>
      <c r="F3001" s="25"/>
      <c r="G3001" s="25"/>
      <c r="H3001" s="25"/>
      <c r="I3001" s="33"/>
      <c r="J3001" s="229"/>
      <c r="K3001" s="255"/>
      <c r="L3001" s="255"/>
    </row>
    <row r="3002" spans="1:12">
      <c r="A3002" s="9"/>
      <c r="B3002" s="9"/>
      <c r="C3002" s="9"/>
      <c r="D3002" s="9"/>
      <c r="E3002" s="25"/>
      <c r="F3002" s="25"/>
      <c r="G3002" s="25"/>
      <c r="H3002" s="25"/>
      <c r="I3002" s="33"/>
      <c r="J3002" s="229"/>
      <c r="K3002" s="255"/>
      <c r="L3002" s="255"/>
    </row>
    <row r="3003" spans="1:12">
      <c r="A3003" s="9"/>
      <c r="B3003" s="9"/>
      <c r="C3003" s="9"/>
      <c r="D3003" s="9"/>
      <c r="E3003" s="25"/>
      <c r="F3003" s="25"/>
      <c r="G3003" s="25"/>
      <c r="H3003" s="25"/>
      <c r="I3003" s="33"/>
      <c r="J3003" s="229"/>
      <c r="K3003" s="255"/>
      <c r="L3003" s="255"/>
    </row>
    <row r="3004" spans="1:12">
      <c r="A3004" s="9"/>
      <c r="B3004" s="9"/>
      <c r="C3004" s="9"/>
      <c r="D3004" s="9"/>
      <c r="E3004" s="25"/>
      <c r="F3004" s="25"/>
      <c r="G3004" s="25"/>
      <c r="H3004" s="25"/>
      <c r="I3004" s="33"/>
      <c r="J3004" s="229"/>
      <c r="K3004" s="255"/>
      <c r="L3004" s="255"/>
    </row>
    <row r="3005" spans="1:12">
      <c r="A3005" s="9"/>
      <c r="B3005" s="9"/>
      <c r="C3005" s="9"/>
      <c r="D3005" s="9"/>
      <c r="E3005" s="25"/>
      <c r="F3005" s="25"/>
      <c r="G3005" s="25"/>
      <c r="H3005" s="25"/>
      <c r="I3005" s="33"/>
      <c r="J3005" s="229"/>
      <c r="K3005" s="255"/>
      <c r="L3005" s="255"/>
    </row>
    <row r="3006" spans="1:12">
      <c r="A3006" s="9"/>
      <c r="B3006" s="9"/>
      <c r="C3006" s="9"/>
      <c r="D3006" s="9"/>
      <c r="E3006" s="25"/>
      <c r="F3006" s="25"/>
      <c r="G3006" s="25"/>
      <c r="H3006" s="25"/>
      <c r="I3006" s="33"/>
      <c r="J3006" s="229"/>
      <c r="K3006" s="255"/>
      <c r="L3006" s="255"/>
    </row>
    <row r="3007" spans="1:12">
      <c r="A3007" s="9"/>
      <c r="B3007" s="9"/>
      <c r="C3007" s="9"/>
      <c r="D3007" s="9"/>
      <c r="E3007" s="25"/>
      <c r="F3007" s="25"/>
      <c r="G3007" s="25"/>
      <c r="H3007" s="25"/>
      <c r="I3007" s="33"/>
      <c r="J3007" s="229"/>
      <c r="K3007" s="255"/>
      <c r="L3007" s="255"/>
    </row>
    <row r="3008" spans="1:12">
      <c r="A3008" s="9"/>
      <c r="B3008" s="9"/>
      <c r="C3008" s="9"/>
      <c r="D3008" s="9"/>
      <c r="E3008" s="25"/>
      <c r="F3008" s="25"/>
      <c r="G3008" s="25"/>
      <c r="H3008" s="25"/>
      <c r="I3008" s="33"/>
      <c r="J3008" s="229"/>
      <c r="K3008" s="255"/>
      <c r="L3008" s="255"/>
    </row>
    <row r="3009" spans="1:12">
      <c r="A3009" s="9"/>
      <c r="B3009" s="9"/>
      <c r="C3009" s="9"/>
      <c r="D3009" s="9"/>
      <c r="E3009" s="25"/>
      <c r="F3009" s="25"/>
      <c r="G3009" s="25"/>
      <c r="H3009" s="25"/>
      <c r="I3009" s="33"/>
      <c r="J3009" s="229"/>
      <c r="K3009" s="255"/>
      <c r="L3009" s="255"/>
    </row>
    <row r="3010" spans="1:12">
      <c r="A3010" s="9"/>
      <c r="B3010" s="9"/>
      <c r="C3010" s="9"/>
      <c r="D3010" s="9"/>
      <c r="E3010" s="25"/>
      <c r="F3010" s="25"/>
      <c r="G3010" s="25"/>
      <c r="H3010" s="25"/>
      <c r="I3010" s="33"/>
      <c r="J3010" s="229"/>
      <c r="K3010" s="255"/>
      <c r="L3010" s="255"/>
    </row>
    <row r="3011" spans="1:12">
      <c r="A3011" s="9"/>
      <c r="B3011" s="9"/>
      <c r="C3011" s="9"/>
      <c r="D3011" s="9"/>
      <c r="E3011" s="25"/>
      <c r="F3011" s="25"/>
      <c r="G3011" s="25"/>
      <c r="H3011" s="25"/>
      <c r="I3011" s="33"/>
      <c r="J3011" s="229"/>
      <c r="K3011" s="255"/>
      <c r="L3011" s="255"/>
    </row>
    <row r="3012" spans="1:12">
      <c r="A3012" s="9"/>
      <c r="B3012" s="9"/>
      <c r="C3012" s="9"/>
      <c r="D3012" s="9"/>
      <c r="E3012" s="25"/>
      <c r="F3012" s="25"/>
      <c r="G3012" s="25"/>
      <c r="H3012" s="25"/>
      <c r="I3012" s="33"/>
      <c r="J3012" s="229"/>
      <c r="K3012" s="255"/>
      <c r="L3012" s="255"/>
    </row>
    <row r="3013" spans="1:12">
      <c r="A3013" s="9"/>
      <c r="B3013" s="9"/>
      <c r="C3013" s="9"/>
      <c r="D3013" s="9"/>
      <c r="E3013" s="25"/>
      <c r="F3013" s="25"/>
      <c r="G3013" s="25"/>
      <c r="H3013" s="25"/>
      <c r="I3013" s="33"/>
      <c r="J3013" s="229"/>
      <c r="K3013" s="255"/>
      <c r="L3013" s="255"/>
    </row>
    <row r="3014" spans="1:12">
      <c r="A3014" s="9"/>
      <c r="B3014" s="9"/>
      <c r="C3014" s="9"/>
      <c r="D3014" s="9"/>
      <c r="E3014" s="25"/>
      <c r="F3014" s="25"/>
      <c r="G3014" s="25"/>
      <c r="H3014" s="25"/>
      <c r="I3014" s="33"/>
      <c r="J3014" s="229"/>
      <c r="K3014" s="255"/>
      <c r="L3014" s="255"/>
    </row>
    <row r="3015" spans="1:12">
      <c r="A3015" s="9"/>
      <c r="B3015" s="9"/>
      <c r="C3015" s="9"/>
      <c r="D3015" s="9"/>
      <c r="E3015" s="25"/>
      <c r="F3015" s="25"/>
      <c r="G3015" s="25"/>
      <c r="H3015" s="25"/>
      <c r="I3015" s="33"/>
      <c r="J3015" s="229"/>
      <c r="K3015" s="255"/>
      <c r="L3015" s="255"/>
    </row>
    <row r="3016" spans="1:12">
      <c r="A3016" s="9"/>
      <c r="B3016" s="9"/>
      <c r="C3016" s="9"/>
      <c r="D3016" s="9"/>
      <c r="E3016" s="25"/>
      <c r="F3016" s="25"/>
      <c r="G3016" s="25"/>
      <c r="H3016" s="25"/>
      <c r="I3016" s="33"/>
      <c r="J3016" s="229"/>
      <c r="K3016" s="255"/>
      <c r="L3016" s="255"/>
    </row>
    <row r="3017" spans="1:12">
      <c r="A3017" s="9"/>
      <c r="B3017" s="9"/>
      <c r="C3017" s="9"/>
      <c r="D3017" s="9"/>
      <c r="E3017" s="25"/>
      <c r="F3017" s="25"/>
      <c r="G3017" s="25"/>
      <c r="H3017" s="25"/>
      <c r="I3017" s="33"/>
      <c r="J3017" s="229"/>
      <c r="K3017" s="255"/>
      <c r="L3017" s="255"/>
    </row>
    <row r="3018" spans="1:12">
      <c r="A3018" s="9"/>
      <c r="B3018" s="9"/>
      <c r="C3018" s="9"/>
      <c r="D3018" s="9"/>
      <c r="E3018" s="25"/>
      <c r="F3018" s="25"/>
      <c r="G3018" s="25"/>
      <c r="H3018" s="25"/>
      <c r="I3018" s="33"/>
      <c r="J3018" s="229"/>
      <c r="K3018" s="255"/>
      <c r="L3018" s="255"/>
    </row>
    <row r="3019" spans="1:12">
      <c r="A3019" s="9"/>
      <c r="B3019" s="9"/>
      <c r="C3019" s="9"/>
      <c r="D3019" s="9"/>
      <c r="E3019" s="25"/>
      <c r="F3019" s="25"/>
      <c r="G3019" s="25"/>
      <c r="H3019" s="25"/>
      <c r="I3019" s="33"/>
      <c r="J3019" s="229"/>
      <c r="K3019" s="255"/>
      <c r="L3019" s="255"/>
    </row>
    <row r="3020" spans="1:12">
      <c r="A3020" s="9"/>
      <c r="B3020" s="9"/>
      <c r="C3020" s="9"/>
      <c r="D3020" s="9"/>
      <c r="E3020" s="25"/>
      <c r="F3020" s="25"/>
      <c r="G3020" s="25"/>
      <c r="H3020" s="25"/>
      <c r="I3020" s="33"/>
      <c r="J3020" s="229"/>
      <c r="K3020" s="255"/>
      <c r="L3020" s="255"/>
    </row>
    <row r="3021" spans="1:12">
      <c r="A3021" s="9"/>
      <c r="B3021" s="9"/>
      <c r="C3021" s="9"/>
      <c r="D3021" s="9"/>
      <c r="E3021" s="25"/>
      <c r="F3021" s="25"/>
      <c r="G3021" s="25"/>
      <c r="H3021" s="25"/>
      <c r="I3021" s="33"/>
      <c r="J3021" s="229"/>
      <c r="K3021" s="255"/>
      <c r="L3021" s="255"/>
    </row>
    <row r="3022" spans="1:12">
      <c r="A3022" s="9"/>
      <c r="B3022" s="9"/>
      <c r="C3022" s="9"/>
      <c r="D3022" s="9"/>
      <c r="E3022" s="25"/>
      <c r="F3022" s="25"/>
      <c r="G3022" s="25"/>
      <c r="H3022" s="25"/>
      <c r="I3022" s="33"/>
      <c r="J3022" s="229"/>
      <c r="K3022" s="255"/>
      <c r="L3022" s="255"/>
    </row>
    <row r="3023" spans="1:12">
      <c r="A3023" s="9"/>
      <c r="B3023" s="9"/>
      <c r="C3023" s="9"/>
      <c r="D3023" s="9"/>
      <c r="E3023" s="25"/>
      <c r="F3023" s="25"/>
      <c r="G3023" s="25"/>
      <c r="H3023" s="25"/>
      <c r="I3023" s="33"/>
      <c r="J3023" s="229"/>
      <c r="K3023" s="255"/>
      <c r="L3023" s="255"/>
    </row>
    <row r="3024" spans="1:12">
      <c r="A3024" s="9"/>
      <c r="B3024" s="9"/>
      <c r="C3024" s="9"/>
      <c r="D3024" s="9"/>
      <c r="E3024" s="25"/>
      <c r="F3024" s="25"/>
      <c r="G3024" s="25"/>
      <c r="H3024" s="25"/>
      <c r="I3024" s="33"/>
      <c r="J3024" s="229"/>
      <c r="K3024" s="255"/>
      <c r="L3024" s="255"/>
    </row>
    <row r="3025" spans="1:12">
      <c r="A3025" s="9"/>
      <c r="B3025" s="9"/>
      <c r="C3025" s="9"/>
      <c r="D3025" s="9"/>
      <c r="E3025" s="25"/>
      <c r="F3025" s="25"/>
      <c r="G3025" s="25"/>
      <c r="H3025" s="25"/>
      <c r="I3025" s="33"/>
      <c r="J3025" s="229"/>
      <c r="K3025" s="255"/>
      <c r="L3025" s="255"/>
    </row>
    <row r="3026" spans="1:12">
      <c r="A3026" s="9"/>
      <c r="B3026" s="9"/>
      <c r="C3026" s="9"/>
      <c r="D3026" s="9"/>
      <c r="E3026" s="25"/>
      <c r="F3026" s="25"/>
      <c r="G3026" s="25"/>
      <c r="H3026" s="25"/>
      <c r="I3026" s="33"/>
      <c r="J3026" s="229"/>
      <c r="K3026" s="255"/>
      <c r="L3026" s="255"/>
    </row>
    <row r="3027" spans="1:12">
      <c r="A3027" s="9"/>
      <c r="B3027" s="9"/>
      <c r="C3027" s="9"/>
      <c r="D3027" s="9"/>
      <c r="E3027" s="25"/>
      <c r="F3027" s="25"/>
      <c r="G3027" s="25"/>
      <c r="H3027" s="25"/>
      <c r="I3027" s="33"/>
      <c r="J3027" s="229"/>
      <c r="K3027" s="255"/>
      <c r="L3027" s="255"/>
    </row>
    <row r="3028" spans="1:12">
      <c r="A3028" s="9"/>
      <c r="B3028" s="9"/>
      <c r="C3028" s="9"/>
      <c r="D3028" s="9"/>
      <c r="E3028" s="25"/>
      <c r="F3028" s="25"/>
      <c r="G3028" s="25"/>
      <c r="H3028" s="25"/>
      <c r="I3028" s="33"/>
      <c r="J3028" s="229"/>
      <c r="K3028" s="255"/>
      <c r="L3028" s="255"/>
    </row>
    <row r="3029" spans="1:12">
      <c r="A3029" s="9"/>
      <c r="B3029" s="9"/>
      <c r="C3029" s="9"/>
      <c r="D3029" s="9"/>
      <c r="E3029" s="25"/>
      <c r="F3029" s="25"/>
      <c r="G3029" s="25"/>
      <c r="H3029" s="25"/>
      <c r="I3029" s="33"/>
      <c r="J3029" s="229"/>
      <c r="K3029" s="255"/>
      <c r="L3029" s="255"/>
    </row>
    <row r="3030" spans="1:12">
      <c r="A3030" s="9"/>
      <c r="B3030" s="9"/>
      <c r="C3030" s="9"/>
      <c r="D3030" s="9"/>
      <c r="E3030" s="25"/>
      <c r="F3030" s="25"/>
      <c r="G3030" s="25"/>
      <c r="H3030" s="25"/>
      <c r="I3030" s="33"/>
      <c r="J3030" s="229"/>
      <c r="K3030" s="255"/>
      <c r="L3030" s="255"/>
    </row>
    <row r="3031" spans="1:12">
      <c r="A3031" s="9"/>
      <c r="B3031" s="9"/>
      <c r="C3031" s="9"/>
      <c r="D3031" s="9"/>
      <c r="E3031" s="25"/>
      <c r="F3031" s="25"/>
      <c r="G3031" s="25"/>
      <c r="H3031" s="25"/>
      <c r="I3031" s="33"/>
      <c r="J3031" s="229"/>
      <c r="K3031" s="255"/>
      <c r="L3031" s="255"/>
    </row>
    <row r="3032" spans="1:12">
      <c r="A3032" s="9"/>
      <c r="B3032" s="9"/>
      <c r="C3032" s="9"/>
      <c r="D3032" s="9"/>
      <c r="E3032" s="25"/>
      <c r="F3032" s="25"/>
      <c r="G3032" s="25"/>
      <c r="H3032" s="25"/>
      <c r="I3032" s="33"/>
      <c r="J3032" s="229"/>
      <c r="K3032" s="255"/>
      <c r="L3032" s="255"/>
    </row>
    <row r="3033" spans="1:12">
      <c r="A3033" s="9"/>
      <c r="B3033" s="9"/>
      <c r="C3033" s="9"/>
      <c r="D3033" s="9"/>
      <c r="E3033" s="25"/>
      <c r="F3033" s="25"/>
      <c r="G3033" s="25"/>
      <c r="H3033" s="25"/>
      <c r="I3033" s="33"/>
      <c r="J3033" s="229"/>
      <c r="K3033" s="255"/>
      <c r="L3033" s="255"/>
    </row>
    <row r="3034" spans="1:12">
      <c r="A3034" s="9"/>
      <c r="B3034" s="9"/>
      <c r="C3034" s="9"/>
      <c r="D3034" s="9"/>
      <c r="E3034" s="25"/>
      <c r="F3034" s="25"/>
      <c r="G3034" s="25"/>
      <c r="H3034" s="25"/>
      <c r="I3034" s="33"/>
      <c r="J3034" s="229"/>
      <c r="K3034" s="255"/>
      <c r="L3034" s="255"/>
    </row>
    <row r="3035" spans="1:12">
      <c r="A3035" s="9"/>
      <c r="B3035" s="9"/>
      <c r="C3035" s="9"/>
      <c r="D3035" s="9"/>
      <c r="E3035" s="25"/>
      <c r="F3035" s="25"/>
      <c r="G3035" s="25"/>
      <c r="H3035" s="25"/>
      <c r="I3035" s="33"/>
      <c r="J3035" s="229"/>
      <c r="K3035" s="255"/>
      <c r="L3035" s="255"/>
    </row>
    <row r="3036" spans="1:12">
      <c r="A3036" s="9"/>
      <c r="B3036" s="9"/>
      <c r="C3036" s="9"/>
      <c r="D3036" s="9"/>
      <c r="E3036" s="25"/>
      <c r="F3036" s="25"/>
      <c r="G3036" s="25"/>
      <c r="H3036" s="25"/>
      <c r="I3036" s="33"/>
      <c r="J3036" s="229"/>
      <c r="K3036" s="255"/>
      <c r="L3036" s="255"/>
    </row>
    <row r="3037" spans="1:12">
      <c r="A3037" s="9"/>
      <c r="B3037" s="9"/>
      <c r="C3037" s="9"/>
      <c r="D3037" s="9"/>
      <c r="E3037" s="25"/>
      <c r="F3037" s="25"/>
      <c r="G3037" s="25"/>
      <c r="H3037" s="25"/>
      <c r="I3037" s="33"/>
      <c r="J3037" s="229"/>
      <c r="K3037" s="255"/>
      <c r="L3037" s="255"/>
    </row>
    <row r="3038" spans="1:12">
      <c r="A3038" s="9"/>
      <c r="B3038" s="9"/>
      <c r="C3038" s="9"/>
      <c r="D3038" s="9"/>
      <c r="E3038" s="25"/>
      <c r="F3038" s="25"/>
      <c r="G3038" s="25"/>
      <c r="H3038" s="25"/>
      <c r="I3038" s="33"/>
      <c r="J3038" s="229"/>
      <c r="K3038" s="255"/>
      <c r="L3038" s="255"/>
    </row>
    <row r="3039" spans="1:12">
      <c r="A3039" s="9"/>
      <c r="B3039" s="9"/>
      <c r="C3039" s="9"/>
      <c r="D3039" s="9"/>
      <c r="E3039" s="25"/>
      <c r="F3039" s="25"/>
      <c r="G3039" s="25"/>
      <c r="H3039" s="25"/>
      <c r="I3039" s="33"/>
      <c r="J3039" s="229"/>
      <c r="K3039" s="255"/>
      <c r="L3039" s="255"/>
    </row>
    <row r="3040" spans="1:12">
      <c r="A3040" s="9"/>
      <c r="B3040" s="9"/>
      <c r="C3040" s="9"/>
      <c r="D3040" s="9"/>
      <c r="E3040" s="25"/>
      <c r="F3040" s="25"/>
      <c r="G3040" s="25"/>
      <c r="H3040" s="25"/>
      <c r="I3040" s="33"/>
      <c r="J3040" s="229"/>
      <c r="K3040" s="255"/>
      <c r="L3040" s="255"/>
    </row>
    <row r="3041" spans="1:12">
      <c r="A3041" s="9"/>
      <c r="B3041" s="9"/>
      <c r="C3041" s="9"/>
      <c r="D3041" s="9"/>
      <c r="E3041" s="25"/>
      <c r="F3041" s="25"/>
      <c r="G3041" s="25"/>
      <c r="H3041" s="25"/>
      <c r="I3041" s="33"/>
      <c r="J3041" s="229"/>
      <c r="K3041" s="255"/>
      <c r="L3041" s="255"/>
    </row>
    <row r="3042" spans="1:12">
      <c r="A3042" s="9"/>
      <c r="B3042" s="9"/>
      <c r="C3042" s="9"/>
      <c r="D3042" s="9"/>
      <c r="E3042" s="25"/>
      <c r="F3042" s="25"/>
      <c r="G3042" s="25"/>
      <c r="H3042" s="25"/>
      <c r="I3042" s="33"/>
      <c r="J3042" s="229"/>
      <c r="K3042" s="255"/>
      <c r="L3042" s="255"/>
    </row>
    <row r="3043" spans="1:12">
      <c r="A3043" s="9"/>
      <c r="B3043" s="9"/>
      <c r="C3043" s="9"/>
      <c r="D3043" s="9"/>
      <c r="E3043" s="25"/>
      <c r="F3043" s="25"/>
      <c r="G3043" s="25"/>
      <c r="H3043" s="25"/>
      <c r="I3043" s="33"/>
      <c r="J3043" s="229"/>
      <c r="K3043" s="255"/>
      <c r="L3043" s="255"/>
    </row>
    <row r="3044" spans="1:12">
      <c r="A3044" s="9"/>
      <c r="B3044" s="9"/>
      <c r="C3044" s="9"/>
      <c r="D3044" s="9"/>
      <c r="E3044" s="25"/>
      <c r="F3044" s="25"/>
      <c r="G3044" s="25"/>
      <c r="H3044" s="25"/>
      <c r="I3044" s="33"/>
      <c r="J3044" s="229"/>
      <c r="K3044" s="255"/>
      <c r="L3044" s="255"/>
    </row>
    <row r="3045" spans="1:12">
      <c r="A3045" s="9"/>
      <c r="B3045" s="9"/>
      <c r="C3045" s="9"/>
      <c r="D3045" s="9"/>
      <c r="E3045" s="25"/>
      <c r="F3045" s="25"/>
      <c r="G3045" s="25"/>
      <c r="H3045" s="25"/>
      <c r="I3045" s="33"/>
      <c r="J3045" s="229"/>
      <c r="K3045" s="255"/>
      <c r="L3045" s="255"/>
    </row>
    <row r="3046" spans="1:12">
      <c r="A3046" s="9"/>
      <c r="B3046" s="9"/>
      <c r="C3046" s="9"/>
      <c r="D3046" s="9"/>
      <c r="E3046" s="25"/>
      <c r="F3046" s="25"/>
      <c r="G3046" s="25"/>
      <c r="H3046" s="25"/>
      <c r="I3046" s="33"/>
      <c r="J3046" s="229"/>
      <c r="K3046" s="255"/>
      <c r="L3046" s="255"/>
    </row>
    <row r="3047" spans="1:12">
      <c r="A3047" s="9"/>
      <c r="B3047" s="9"/>
      <c r="C3047" s="9"/>
      <c r="D3047" s="9"/>
      <c r="E3047" s="25"/>
      <c r="F3047" s="25"/>
      <c r="G3047" s="25"/>
      <c r="H3047" s="25"/>
      <c r="I3047" s="33"/>
      <c r="J3047" s="229"/>
      <c r="K3047" s="255"/>
      <c r="L3047" s="255"/>
    </row>
    <row r="3048" spans="1:12">
      <c r="A3048" s="9"/>
      <c r="B3048" s="9"/>
      <c r="C3048" s="9"/>
      <c r="D3048" s="9"/>
      <c r="E3048" s="25"/>
      <c r="F3048" s="25"/>
      <c r="G3048" s="25"/>
      <c r="H3048" s="25"/>
      <c r="I3048" s="33"/>
      <c r="J3048" s="229"/>
      <c r="K3048" s="255"/>
      <c r="L3048" s="255"/>
    </row>
    <row r="3049" spans="1:12">
      <c r="A3049" s="9"/>
      <c r="B3049" s="9"/>
      <c r="C3049" s="9"/>
      <c r="D3049" s="9"/>
      <c r="E3049" s="25"/>
      <c r="F3049" s="25"/>
      <c r="G3049" s="25"/>
      <c r="H3049" s="25"/>
      <c r="I3049" s="33"/>
      <c r="J3049" s="229"/>
      <c r="K3049" s="255"/>
      <c r="L3049" s="255"/>
    </row>
    <row r="3050" spans="1:12">
      <c r="A3050" s="9"/>
      <c r="B3050" s="9"/>
      <c r="C3050" s="9"/>
      <c r="D3050" s="9"/>
      <c r="E3050" s="25"/>
      <c r="F3050" s="25"/>
      <c r="G3050" s="25"/>
      <c r="H3050" s="25"/>
      <c r="I3050" s="33"/>
      <c r="J3050" s="229"/>
      <c r="K3050" s="255"/>
      <c r="L3050" s="255"/>
    </row>
    <row r="3051" spans="1:12">
      <c r="A3051" s="9"/>
      <c r="B3051" s="9"/>
      <c r="C3051" s="9"/>
      <c r="D3051" s="9"/>
      <c r="E3051" s="25"/>
      <c r="F3051" s="25"/>
      <c r="G3051" s="25"/>
      <c r="H3051" s="25"/>
      <c r="I3051" s="33"/>
      <c r="J3051" s="229"/>
      <c r="K3051" s="255"/>
      <c r="L3051" s="255"/>
    </row>
    <row r="3052" spans="1:12">
      <c r="A3052" s="9"/>
      <c r="B3052" s="9"/>
      <c r="C3052" s="9"/>
      <c r="D3052" s="9"/>
      <c r="E3052" s="25"/>
      <c r="F3052" s="25"/>
      <c r="G3052" s="25"/>
      <c r="H3052" s="25"/>
      <c r="I3052" s="33"/>
      <c r="J3052" s="229"/>
      <c r="K3052" s="255"/>
      <c r="L3052" s="255"/>
    </row>
    <row r="3053" spans="1:12">
      <c r="A3053" s="9"/>
      <c r="B3053" s="9"/>
      <c r="C3053" s="9"/>
      <c r="D3053" s="9"/>
      <c r="E3053" s="25"/>
      <c r="F3053" s="25"/>
      <c r="G3053" s="25"/>
      <c r="H3053" s="25"/>
      <c r="I3053" s="33"/>
      <c r="J3053" s="229"/>
      <c r="K3053" s="255"/>
      <c r="L3053" s="255"/>
    </row>
    <row r="3054" spans="1:12">
      <c r="A3054" s="9"/>
      <c r="B3054" s="9"/>
      <c r="C3054" s="9"/>
      <c r="D3054" s="9"/>
      <c r="E3054" s="25"/>
      <c r="F3054" s="25"/>
      <c r="G3054" s="25"/>
      <c r="H3054" s="25"/>
      <c r="I3054" s="33"/>
      <c r="J3054" s="229"/>
      <c r="K3054" s="255"/>
      <c r="L3054" s="255"/>
    </row>
    <row r="3055" spans="1:12">
      <c r="A3055" s="9"/>
      <c r="B3055" s="9"/>
      <c r="C3055" s="9"/>
      <c r="D3055" s="9"/>
      <c r="E3055" s="25"/>
      <c r="F3055" s="25"/>
      <c r="G3055" s="25"/>
      <c r="H3055" s="25"/>
      <c r="I3055" s="33"/>
      <c r="J3055" s="229"/>
      <c r="K3055" s="255"/>
      <c r="L3055" s="255"/>
    </row>
    <row r="3056" spans="1:12">
      <c r="A3056" s="9"/>
      <c r="B3056" s="9"/>
      <c r="C3056" s="9"/>
      <c r="D3056" s="9"/>
      <c r="E3056" s="25"/>
      <c r="F3056" s="25"/>
      <c r="G3056" s="25"/>
      <c r="H3056" s="25"/>
      <c r="I3056" s="33"/>
      <c r="J3056" s="229"/>
      <c r="K3056" s="255"/>
      <c r="L3056" s="255"/>
    </row>
    <row r="3057" spans="1:12">
      <c r="A3057" s="9"/>
      <c r="B3057" s="9"/>
      <c r="C3057" s="9"/>
      <c r="D3057" s="9"/>
      <c r="E3057" s="25"/>
      <c r="F3057" s="25"/>
      <c r="G3057" s="25"/>
      <c r="H3057" s="25"/>
      <c r="I3057" s="33"/>
      <c r="J3057" s="229"/>
      <c r="K3057" s="255"/>
      <c r="L3057" s="255"/>
    </row>
    <row r="3058" spans="1:12">
      <c r="A3058" s="9"/>
      <c r="B3058" s="9"/>
      <c r="C3058" s="9"/>
      <c r="D3058" s="9"/>
      <c r="E3058" s="25"/>
      <c r="F3058" s="25"/>
      <c r="G3058" s="25"/>
      <c r="H3058" s="25"/>
      <c r="I3058" s="33"/>
      <c r="J3058" s="229"/>
      <c r="K3058" s="255"/>
      <c r="L3058" s="255"/>
    </row>
    <row r="3059" spans="1:12">
      <c r="A3059" s="9"/>
      <c r="B3059" s="9"/>
      <c r="C3059" s="9"/>
      <c r="D3059" s="9"/>
      <c r="E3059" s="25"/>
      <c r="F3059" s="25"/>
      <c r="G3059" s="25"/>
      <c r="H3059" s="25"/>
      <c r="I3059" s="33"/>
      <c r="J3059" s="229"/>
      <c r="K3059" s="255"/>
      <c r="L3059" s="255"/>
    </row>
    <row r="3060" spans="1:12">
      <c r="A3060" s="9"/>
      <c r="B3060" s="9"/>
      <c r="C3060" s="9"/>
      <c r="D3060" s="9"/>
      <c r="E3060" s="25"/>
      <c r="F3060" s="25"/>
      <c r="G3060" s="25"/>
      <c r="H3060" s="25"/>
      <c r="I3060" s="33"/>
      <c r="J3060" s="229"/>
      <c r="K3060" s="255"/>
      <c r="L3060" s="255"/>
    </row>
    <row r="3061" spans="1:12">
      <c r="A3061" s="9"/>
      <c r="B3061" s="9"/>
      <c r="C3061" s="9"/>
      <c r="D3061" s="9"/>
      <c r="E3061" s="25"/>
      <c r="F3061" s="25"/>
      <c r="G3061" s="25"/>
      <c r="H3061" s="25"/>
      <c r="I3061" s="33"/>
      <c r="J3061" s="229"/>
      <c r="K3061" s="255"/>
      <c r="L3061" s="255"/>
    </row>
    <row r="3062" spans="1:12">
      <c r="A3062" s="9"/>
      <c r="B3062" s="9"/>
      <c r="C3062" s="9"/>
      <c r="D3062" s="9"/>
      <c r="E3062" s="25"/>
      <c r="F3062" s="25"/>
      <c r="G3062" s="25"/>
      <c r="H3062" s="25"/>
      <c r="I3062" s="33"/>
      <c r="J3062" s="229"/>
      <c r="K3062" s="255"/>
      <c r="L3062" s="255"/>
    </row>
    <row r="3063" spans="1:12">
      <c r="A3063" s="9"/>
      <c r="B3063" s="9"/>
      <c r="C3063" s="9"/>
      <c r="D3063" s="9"/>
      <c r="E3063" s="25"/>
      <c r="F3063" s="25"/>
      <c r="G3063" s="25"/>
      <c r="H3063" s="25"/>
      <c r="I3063" s="33"/>
      <c r="J3063" s="229"/>
      <c r="K3063" s="255"/>
      <c r="L3063" s="255"/>
    </row>
    <row r="3064" spans="1:12">
      <c r="A3064" s="9"/>
      <c r="B3064" s="9"/>
      <c r="C3064" s="9"/>
      <c r="D3064" s="9"/>
      <c r="E3064" s="25"/>
      <c r="F3064" s="25"/>
      <c r="G3064" s="25"/>
      <c r="H3064" s="25"/>
      <c r="I3064" s="33"/>
      <c r="J3064" s="229"/>
      <c r="K3064" s="255"/>
      <c r="L3064" s="255"/>
    </row>
    <row r="3065" spans="1:12">
      <c r="A3065" s="9"/>
      <c r="B3065" s="9"/>
      <c r="C3065" s="9"/>
      <c r="D3065" s="9"/>
      <c r="E3065" s="25"/>
      <c r="F3065" s="25"/>
      <c r="G3065" s="25"/>
      <c r="H3065" s="25"/>
      <c r="I3065" s="33"/>
      <c r="J3065" s="229"/>
      <c r="K3065" s="255"/>
      <c r="L3065" s="255"/>
    </row>
    <row r="3066" spans="1:12">
      <c r="A3066" s="9"/>
      <c r="B3066" s="9"/>
      <c r="C3066" s="9"/>
      <c r="D3066" s="9"/>
      <c r="E3066" s="25"/>
      <c r="F3066" s="25"/>
      <c r="G3066" s="25"/>
      <c r="H3066" s="25"/>
      <c r="I3066" s="33"/>
      <c r="J3066" s="229"/>
      <c r="K3066" s="255"/>
      <c r="L3066" s="255"/>
    </row>
    <row r="3067" spans="1:12">
      <c r="A3067" s="9"/>
      <c r="B3067" s="9"/>
      <c r="C3067" s="9"/>
      <c r="D3067" s="9"/>
      <c r="E3067" s="25"/>
      <c r="F3067" s="25"/>
      <c r="G3067" s="25"/>
      <c r="H3067" s="25"/>
      <c r="I3067" s="33"/>
      <c r="J3067" s="229"/>
      <c r="K3067" s="255"/>
      <c r="L3067" s="255"/>
    </row>
    <row r="3068" spans="1:12">
      <c r="A3068" s="9"/>
      <c r="B3068" s="9"/>
      <c r="C3068" s="9"/>
      <c r="D3068" s="9"/>
      <c r="E3068" s="25"/>
      <c r="F3068" s="25"/>
      <c r="G3068" s="25"/>
      <c r="H3068" s="25"/>
      <c r="I3068" s="33"/>
      <c r="J3068" s="229"/>
      <c r="K3068" s="255"/>
      <c r="L3068" s="255"/>
    </row>
    <row r="3069" spans="1:12">
      <c r="A3069" s="9"/>
      <c r="B3069" s="9"/>
      <c r="C3069" s="9"/>
      <c r="D3069" s="9"/>
      <c r="E3069" s="25"/>
      <c r="F3069" s="25"/>
      <c r="G3069" s="25"/>
      <c r="H3069" s="25"/>
      <c r="I3069" s="33"/>
      <c r="J3069" s="229"/>
      <c r="K3069" s="255"/>
      <c r="L3069" s="255"/>
    </row>
    <row r="3070" spans="1:12">
      <c r="A3070" s="9"/>
      <c r="B3070" s="9"/>
      <c r="C3070" s="9"/>
      <c r="D3070" s="9"/>
      <c r="E3070" s="25"/>
      <c r="F3070" s="25"/>
      <c r="G3070" s="25"/>
      <c r="H3070" s="25"/>
      <c r="I3070" s="33"/>
      <c r="J3070" s="229"/>
      <c r="K3070" s="255"/>
      <c r="L3070" s="255"/>
    </row>
    <row r="3071" spans="1:12">
      <c r="A3071" s="9"/>
      <c r="B3071" s="9"/>
      <c r="C3071" s="9"/>
      <c r="D3071" s="9"/>
      <c r="E3071" s="25"/>
      <c r="F3071" s="25"/>
      <c r="G3071" s="25"/>
      <c r="H3071" s="25"/>
      <c r="I3071" s="33"/>
      <c r="J3071" s="229"/>
      <c r="K3071" s="255"/>
      <c r="L3071" s="255"/>
    </row>
    <row r="3072" spans="1:12">
      <c r="A3072" s="9"/>
      <c r="B3072" s="9"/>
      <c r="C3072" s="9"/>
      <c r="D3072" s="9"/>
      <c r="E3072" s="25"/>
      <c r="F3072" s="25"/>
      <c r="G3072" s="25"/>
      <c r="H3072" s="25"/>
      <c r="I3072" s="33"/>
      <c r="J3072" s="229"/>
      <c r="K3072" s="255"/>
      <c r="L3072" s="255"/>
    </row>
    <row r="3073" spans="1:12">
      <c r="A3073" s="9"/>
      <c r="B3073" s="9"/>
      <c r="C3073" s="9"/>
      <c r="D3073" s="9"/>
      <c r="E3073" s="25"/>
      <c r="F3073" s="25"/>
      <c r="G3073" s="25"/>
      <c r="H3073" s="25"/>
      <c r="I3073" s="33"/>
      <c r="J3073" s="229"/>
      <c r="K3073" s="255"/>
      <c r="L3073" s="255"/>
    </row>
    <row r="3074" spans="1:12">
      <c r="A3074" s="9"/>
      <c r="B3074" s="9"/>
      <c r="C3074" s="9"/>
      <c r="D3074" s="9"/>
      <c r="E3074" s="25"/>
      <c r="F3074" s="25"/>
      <c r="G3074" s="25"/>
      <c r="H3074" s="25"/>
      <c r="I3074" s="33"/>
      <c r="J3074" s="229"/>
      <c r="K3074" s="255"/>
      <c r="L3074" s="255"/>
    </row>
    <row r="3075" spans="1:12">
      <c r="A3075" s="9"/>
      <c r="B3075" s="9"/>
      <c r="C3075" s="9"/>
      <c r="D3075" s="9"/>
      <c r="E3075" s="25"/>
      <c r="F3075" s="25"/>
      <c r="G3075" s="25"/>
      <c r="H3075" s="25"/>
      <c r="I3075" s="33"/>
      <c r="J3075" s="229"/>
      <c r="K3075" s="255"/>
      <c r="L3075" s="255"/>
    </row>
    <row r="3076" spans="1:12">
      <c r="A3076" s="9"/>
      <c r="B3076" s="9"/>
      <c r="C3076" s="9"/>
      <c r="D3076" s="9"/>
      <c r="E3076" s="25"/>
      <c r="F3076" s="25"/>
      <c r="G3076" s="25"/>
      <c r="H3076" s="25"/>
      <c r="I3076" s="33"/>
      <c r="J3076" s="229"/>
      <c r="K3076" s="255"/>
      <c r="L3076" s="255"/>
    </row>
    <row r="3077" spans="1:12">
      <c r="A3077" s="9"/>
      <c r="B3077" s="9"/>
      <c r="C3077" s="9"/>
      <c r="D3077" s="9"/>
      <c r="E3077" s="25"/>
      <c r="F3077" s="25"/>
      <c r="G3077" s="25"/>
      <c r="H3077" s="25"/>
      <c r="I3077" s="33"/>
      <c r="J3077" s="229"/>
      <c r="K3077" s="255"/>
      <c r="L3077" s="255"/>
    </row>
    <row r="3078" spans="1:12">
      <c r="A3078" s="9"/>
      <c r="B3078" s="9"/>
      <c r="C3078" s="9"/>
      <c r="D3078" s="9"/>
      <c r="E3078" s="25"/>
      <c r="F3078" s="25"/>
      <c r="G3078" s="25"/>
      <c r="H3078" s="25"/>
      <c r="I3078" s="33"/>
      <c r="J3078" s="229"/>
      <c r="K3078" s="255"/>
      <c r="L3078" s="255"/>
    </row>
    <row r="3079" spans="1:12">
      <c r="A3079" s="9"/>
      <c r="B3079" s="9"/>
      <c r="C3079" s="9"/>
      <c r="D3079" s="9"/>
      <c r="E3079" s="25"/>
      <c r="F3079" s="25"/>
      <c r="G3079" s="25"/>
      <c r="H3079" s="25"/>
      <c r="I3079" s="33"/>
      <c r="J3079" s="229"/>
      <c r="K3079" s="255"/>
      <c r="L3079" s="255"/>
    </row>
    <row r="3080" spans="1:12">
      <c r="A3080" s="9"/>
      <c r="B3080" s="9"/>
      <c r="C3080" s="9"/>
      <c r="D3080" s="9"/>
      <c r="E3080" s="25"/>
      <c r="F3080" s="25"/>
      <c r="G3080" s="25"/>
      <c r="H3080" s="25"/>
      <c r="I3080" s="33"/>
      <c r="J3080" s="229"/>
      <c r="K3080" s="255"/>
      <c r="L3080" s="255"/>
    </row>
    <row r="3081" spans="1:12">
      <c r="A3081" s="9"/>
      <c r="B3081" s="9"/>
      <c r="C3081" s="9"/>
      <c r="D3081" s="9"/>
      <c r="E3081" s="25"/>
      <c r="F3081" s="25"/>
      <c r="G3081" s="25"/>
      <c r="H3081" s="25"/>
      <c r="I3081" s="33"/>
      <c r="J3081" s="229"/>
      <c r="K3081" s="255"/>
      <c r="L3081" s="255"/>
    </row>
    <row r="3082" spans="1:12">
      <c r="A3082" s="9"/>
      <c r="B3082" s="9"/>
      <c r="C3082" s="9"/>
      <c r="D3082" s="9"/>
      <c r="E3082" s="25"/>
      <c r="F3082" s="25"/>
      <c r="G3082" s="25"/>
      <c r="H3082" s="25"/>
      <c r="I3082" s="33"/>
      <c r="J3082" s="229"/>
      <c r="K3082" s="255"/>
      <c r="L3082" s="255"/>
    </row>
    <row r="3083" spans="1:12">
      <c r="A3083" s="9"/>
      <c r="B3083" s="9"/>
      <c r="C3083" s="9"/>
      <c r="D3083" s="9"/>
      <c r="E3083" s="25"/>
      <c r="F3083" s="25"/>
      <c r="G3083" s="25"/>
      <c r="H3083" s="25"/>
      <c r="I3083" s="33"/>
      <c r="J3083" s="229"/>
      <c r="K3083" s="255"/>
      <c r="L3083" s="255"/>
    </row>
    <row r="3084" spans="1:12">
      <c r="A3084" s="9"/>
      <c r="B3084" s="9"/>
      <c r="C3084" s="9"/>
      <c r="D3084" s="9"/>
      <c r="E3084" s="25"/>
      <c r="F3084" s="25"/>
      <c r="G3084" s="25"/>
      <c r="H3084" s="25"/>
      <c r="I3084" s="33"/>
      <c r="J3084" s="229"/>
      <c r="K3084" s="255"/>
      <c r="L3084" s="255"/>
    </row>
    <row r="3085" spans="1:12">
      <c r="A3085" s="9"/>
      <c r="B3085" s="9"/>
      <c r="C3085" s="9"/>
      <c r="D3085" s="9"/>
      <c r="E3085" s="25"/>
      <c r="F3085" s="25"/>
      <c r="G3085" s="25"/>
      <c r="H3085" s="25"/>
      <c r="I3085" s="33"/>
      <c r="J3085" s="229"/>
      <c r="K3085" s="255"/>
      <c r="L3085" s="255"/>
    </row>
    <row r="3086" spans="1:12">
      <c r="A3086" s="9"/>
      <c r="B3086" s="9"/>
      <c r="C3086" s="9"/>
      <c r="D3086" s="9"/>
      <c r="E3086" s="25"/>
      <c r="F3086" s="25"/>
      <c r="G3086" s="25"/>
      <c r="H3086" s="25"/>
      <c r="I3086" s="33"/>
      <c r="J3086" s="229"/>
      <c r="K3086" s="255"/>
      <c r="L3086" s="255"/>
    </row>
    <row r="3087" spans="1:12">
      <c r="A3087" s="9"/>
      <c r="B3087" s="9"/>
      <c r="C3087" s="9"/>
      <c r="D3087" s="9"/>
      <c r="E3087" s="25"/>
      <c r="F3087" s="25"/>
      <c r="G3087" s="25"/>
      <c r="H3087" s="25"/>
      <c r="I3087" s="33"/>
      <c r="J3087" s="229"/>
      <c r="K3087" s="255"/>
      <c r="L3087" s="255"/>
    </row>
    <row r="3088" spans="1:12">
      <c r="A3088" s="9"/>
      <c r="B3088" s="9"/>
      <c r="C3088" s="9"/>
      <c r="D3088" s="9"/>
      <c r="E3088" s="25"/>
      <c r="F3088" s="25"/>
      <c r="G3088" s="25"/>
      <c r="H3088" s="25"/>
      <c r="I3088" s="33"/>
      <c r="J3088" s="229"/>
      <c r="K3088" s="255"/>
      <c r="L3088" s="255"/>
    </row>
    <row r="3089" spans="1:12">
      <c r="A3089" s="9"/>
      <c r="B3089" s="9"/>
      <c r="C3089" s="9"/>
      <c r="D3089" s="9"/>
      <c r="E3089" s="25"/>
      <c r="F3089" s="25"/>
      <c r="G3089" s="25"/>
      <c r="H3089" s="25"/>
      <c r="I3089" s="33"/>
      <c r="J3089" s="229"/>
      <c r="K3089" s="255"/>
      <c r="L3089" s="255"/>
    </row>
    <row r="3090" spans="1:12">
      <c r="A3090" s="9"/>
      <c r="B3090" s="9"/>
      <c r="C3090" s="9"/>
      <c r="D3090" s="9"/>
      <c r="E3090" s="25"/>
      <c r="F3090" s="25"/>
      <c r="G3090" s="25"/>
      <c r="H3090" s="25"/>
      <c r="I3090" s="33"/>
      <c r="J3090" s="229"/>
      <c r="K3090" s="255"/>
      <c r="L3090" s="255"/>
    </row>
    <row r="3091" spans="1:12">
      <c r="A3091" s="9"/>
      <c r="B3091" s="9"/>
      <c r="C3091" s="9"/>
      <c r="D3091" s="9"/>
      <c r="E3091" s="25"/>
      <c r="F3091" s="25"/>
      <c r="G3091" s="25"/>
      <c r="H3091" s="25"/>
      <c r="I3091" s="33"/>
      <c r="J3091" s="229"/>
      <c r="K3091" s="255"/>
      <c r="L3091" s="255"/>
    </row>
    <row r="3092" spans="1:12">
      <c r="A3092" s="9"/>
      <c r="B3092" s="9"/>
      <c r="C3092" s="9"/>
      <c r="D3092" s="9"/>
      <c r="E3092" s="25"/>
      <c r="F3092" s="25"/>
      <c r="G3092" s="25"/>
      <c r="H3092" s="25"/>
      <c r="I3092" s="33"/>
      <c r="J3092" s="229"/>
      <c r="K3092" s="255"/>
      <c r="L3092" s="255"/>
    </row>
    <row r="3093" spans="1:12">
      <c r="A3093" s="9"/>
      <c r="B3093" s="9"/>
      <c r="C3093" s="9"/>
      <c r="D3093" s="9"/>
      <c r="E3093" s="25"/>
      <c r="F3093" s="25"/>
      <c r="G3093" s="25"/>
      <c r="H3093" s="25"/>
      <c r="I3093" s="33"/>
      <c r="J3093" s="229"/>
      <c r="K3093" s="255"/>
      <c r="L3093" s="255"/>
    </row>
    <row r="3094" spans="1:12">
      <c r="A3094" s="9"/>
      <c r="B3094" s="9"/>
      <c r="C3094" s="9"/>
      <c r="D3094" s="9"/>
      <c r="E3094" s="25"/>
      <c r="F3094" s="25"/>
      <c r="G3094" s="25"/>
      <c r="H3094" s="25"/>
      <c r="I3094" s="33"/>
      <c r="J3094" s="229"/>
      <c r="K3094" s="255"/>
      <c r="L3094" s="255"/>
    </row>
    <row r="3095" spans="1:12">
      <c r="A3095" s="9"/>
      <c r="B3095" s="9"/>
      <c r="C3095" s="9"/>
      <c r="D3095" s="9"/>
      <c r="E3095" s="25"/>
      <c r="F3095" s="25"/>
      <c r="G3095" s="25"/>
      <c r="H3095" s="25"/>
      <c r="I3095" s="33"/>
      <c r="J3095" s="229"/>
      <c r="K3095" s="255"/>
      <c r="L3095" s="255"/>
    </row>
    <row r="3096" spans="1:12">
      <c r="A3096" s="9"/>
      <c r="B3096" s="9"/>
      <c r="C3096" s="9"/>
      <c r="D3096" s="9"/>
      <c r="E3096" s="25"/>
      <c r="F3096" s="25"/>
      <c r="G3096" s="25"/>
      <c r="H3096" s="25"/>
      <c r="I3096" s="33"/>
      <c r="J3096" s="229"/>
      <c r="K3096" s="255"/>
      <c r="L3096" s="255"/>
    </row>
    <row r="3097" spans="1:12">
      <c r="A3097" s="9"/>
      <c r="B3097" s="9"/>
      <c r="C3097" s="9"/>
      <c r="D3097" s="9"/>
      <c r="E3097" s="25"/>
      <c r="F3097" s="25"/>
      <c r="G3097" s="25"/>
      <c r="H3097" s="25"/>
      <c r="I3097" s="33"/>
      <c r="J3097" s="229"/>
      <c r="K3097" s="255"/>
      <c r="L3097" s="255"/>
    </row>
    <row r="3098" spans="1:12">
      <c r="A3098" s="9"/>
      <c r="B3098" s="9"/>
      <c r="C3098" s="9"/>
      <c r="D3098" s="9"/>
      <c r="E3098" s="25"/>
      <c r="F3098" s="25"/>
      <c r="G3098" s="25"/>
      <c r="H3098" s="25"/>
      <c r="I3098" s="33"/>
      <c r="J3098" s="229"/>
      <c r="K3098" s="255"/>
      <c r="L3098" s="255"/>
    </row>
    <row r="3099" spans="1:12">
      <c r="A3099" s="9"/>
      <c r="B3099" s="9"/>
      <c r="C3099" s="9"/>
      <c r="D3099" s="9"/>
      <c r="E3099" s="25"/>
      <c r="F3099" s="25"/>
      <c r="G3099" s="25"/>
      <c r="H3099" s="25"/>
      <c r="I3099" s="33"/>
      <c r="J3099" s="229"/>
      <c r="K3099" s="255"/>
      <c r="L3099" s="255"/>
    </row>
    <row r="3100" spans="1:12">
      <c r="A3100" s="9"/>
      <c r="B3100" s="9"/>
      <c r="C3100" s="9"/>
      <c r="D3100" s="9"/>
      <c r="E3100" s="25"/>
      <c r="F3100" s="25"/>
      <c r="G3100" s="25"/>
      <c r="H3100" s="25"/>
      <c r="I3100" s="33"/>
      <c r="J3100" s="229"/>
      <c r="K3100" s="255"/>
      <c r="L3100" s="255"/>
    </row>
    <row r="3101" spans="1:12">
      <c r="A3101" s="9"/>
      <c r="B3101" s="9"/>
      <c r="C3101" s="9"/>
      <c r="D3101" s="9"/>
      <c r="E3101" s="25"/>
      <c r="F3101" s="25"/>
      <c r="G3101" s="25"/>
      <c r="H3101" s="25"/>
      <c r="I3101" s="33"/>
      <c r="J3101" s="229"/>
      <c r="K3101" s="255"/>
      <c r="L3101" s="255"/>
    </row>
    <row r="3102" spans="1:12">
      <c r="A3102" s="9"/>
      <c r="B3102" s="9"/>
      <c r="C3102" s="9"/>
      <c r="D3102" s="9"/>
      <c r="E3102" s="25"/>
      <c r="F3102" s="25"/>
      <c r="G3102" s="25"/>
      <c r="H3102" s="25"/>
      <c r="I3102" s="33"/>
      <c r="J3102" s="229"/>
      <c r="K3102" s="255"/>
      <c r="L3102" s="255"/>
    </row>
    <row r="3103" spans="1:12">
      <c r="A3103" s="9"/>
      <c r="B3103" s="9"/>
      <c r="C3103" s="9"/>
      <c r="D3103" s="9"/>
      <c r="E3103" s="25"/>
      <c r="F3103" s="25"/>
      <c r="G3103" s="25"/>
      <c r="H3103" s="25"/>
      <c r="I3103" s="33"/>
      <c r="J3103" s="229"/>
      <c r="K3103" s="255"/>
      <c r="L3103" s="255"/>
    </row>
    <row r="3104" spans="1:12">
      <c r="A3104" s="9"/>
      <c r="B3104" s="9"/>
      <c r="C3104" s="9"/>
      <c r="D3104" s="9"/>
      <c r="E3104" s="25"/>
      <c r="F3104" s="25"/>
      <c r="G3104" s="25"/>
      <c r="H3104" s="25"/>
      <c r="I3104" s="33"/>
      <c r="J3104" s="229"/>
      <c r="K3104" s="255"/>
      <c r="L3104" s="255"/>
    </row>
    <row r="3105" spans="1:12">
      <c r="A3105" s="9"/>
      <c r="B3105" s="9"/>
      <c r="C3105" s="9"/>
      <c r="D3105" s="9"/>
      <c r="E3105" s="25"/>
      <c r="F3105" s="25"/>
      <c r="G3105" s="25"/>
      <c r="H3105" s="25"/>
      <c r="I3105" s="33"/>
      <c r="J3105" s="229"/>
      <c r="K3105" s="255"/>
      <c r="L3105" s="255"/>
    </row>
    <row r="3106" spans="1:12">
      <c r="A3106" s="9"/>
      <c r="B3106" s="9"/>
      <c r="C3106" s="9"/>
      <c r="D3106" s="9"/>
      <c r="E3106" s="25"/>
      <c r="F3106" s="25"/>
      <c r="G3106" s="25"/>
      <c r="H3106" s="25"/>
      <c r="I3106" s="33"/>
      <c r="J3106" s="229"/>
      <c r="K3106" s="255"/>
      <c r="L3106" s="255"/>
    </row>
    <row r="3107" spans="1:12">
      <c r="A3107" s="9"/>
      <c r="B3107" s="9"/>
      <c r="C3107" s="9"/>
      <c r="D3107" s="9"/>
      <c r="E3107" s="25"/>
      <c r="F3107" s="25"/>
      <c r="G3107" s="25"/>
      <c r="H3107" s="25"/>
      <c r="I3107" s="33"/>
      <c r="J3107" s="229"/>
      <c r="K3107" s="255"/>
      <c r="L3107" s="255"/>
    </row>
    <row r="3108" spans="1:12">
      <c r="A3108" s="9"/>
      <c r="B3108" s="9"/>
      <c r="C3108" s="9"/>
      <c r="D3108" s="9"/>
      <c r="E3108" s="25"/>
      <c r="F3108" s="25"/>
      <c r="G3108" s="25"/>
      <c r="H3108" s="25"/>
      <c r="I3108" s="33"/>
      <c r="J3108" s="229"/>
      <c r="K3108" s="255"/>
      <c r="L3108" s="255"/>
    </row>
    <row r="3109" spans="1:12">
      <c r="A3109" s="9"/>
      <c r="B3109" s="9"/>
      <c r="C3109" s="9"/>
      <c r="D3109" s="9"/>
      <c r="E3109" s="25"/>
      <c r="F3109" s="25"/>
      <c r="G3109" s="25"/>
      <c r="H3109" s="25"/>
      <c r="I3109" s="33"/>
      <c r="J3109" s="229"/>
      <c r="K3109" s="255"/>
      <c r="L3109" s="255"/>
    </row>
    <row r="3110" spans="1:12">
      <c r="A3110" s="9"/>
      <c r="B3110" s="9"/>
      <c r="C3110" s="9"/>
      <c r="D3110" s="9"/>
      <c r="E3110" s="25"/>
      <c r="F3110" s="25"/>
      <c r="G3110" s="25"/>
      <c r="H3110" s="25"/>
      <c r="I3110" s="33"/>
      <c r="J3110" s="229"/>
      <c r="K3110" s="255"/>
      <c r="L3110" s="255"/>
    </row>
    <row r="3111" spans="1:12">
      <c r="A3111" s="9"/>
      <c r="B3111" s="9"/>
      <c r="C3111" s="9"/>
      <c r="D3111" s="9"/>
      <c r="E3111" s="25"/>
      <c r="F3111" s="25"/>
      <c r="G3111" s="25"/>
      <c r="H3111" s="25"/>
      <c r="I3111" s="33"/>
      <c r="J3111" s="229"/>
      <c r="K3111" s="255"/>
      <c r="L3111" s="255"/>
    </row>
    <row r="3112" spans="1:12">
      <c r="A3112" s="9"/>
      <c r="B3112" s="9"/>
      <c r="C3112" s="9"/>
      <c r="D3112" s="9"/>
      <c r="E3112" s="25"/>
      <c r="F3112" s="25"/>
      <c r="G3112" s="25"/>
      <c r="H3112" s="25"/>
      <c r="I3112" s="33"/>
      <c r="J3112" s="229"/>
      <c r="K3112" s="255"/>
      <c r="L3112" s="255"/>
    </row>
    <row r="3113" spans="1:12">
      <c r="A3113" s="9"/>
      <c r="B3113" s="9"/>
      <c r="C3113" s="9"/>
      <c r="D3113" s="9"/>
      <c r="E3113" s="25"/>
      <c r="F3113" s="25"/>
      <c r="G3113" s="25"/>
      <c r="H3113" s="25"/>
      <c r="I3113" s="33"/>
      <c r="J3113" s="229"/>
      <c r="K3113" s="255"/>
      <c r="L3113" s="255"/>
    </row>
    <row r="3114" spans="1:12">
      <c r="A3114" s="9"/>
      <c r="B3114" s="9"/>
      <c r="C3114" s="9"/>
      <c r="D3114" s="9"/>
      <c r="E3114" s="25"/>
      <c r="F3114" s="25"/>
      <c r="G3114" s="25"/>
      <c r="H3114" s="25"/>
      <c r="I3114" s="33"/>
      <c r="J3114" s="229"/>
      <c r="K3114" s="255"/>
      <c r="L3114" s="255"/>
    </row>
    <row r="3115" spans="1:12">
      <c r="A3115" s="9"/>
      <c r="B3115" s="9"/>
      <c r="C3115" s="9"/>
      <c r="D3115" s="9"/>
      <c r="E3115" s="25"/>
      <c r="F3115" s="25"/>
      <c r="G3115" s="25"/>
      <c r="H3115" s="25"/>
      <c r="I3115" s="33"/>
      <c r="J3115" s="229"/>
      <c r="K3115" s="255"/>
      <c r="L3115" s="255"/>
    </row>
    <row r="3116" spans="1:12">
      <c r="A3116" s="9"/>
      <c r="B3116" s="9"/>
      <c r="C3116" s="9"/>
      <c r="D3116" s="9"/>
      <c r="E3116" s="25"/>
      <c r="F3116" s="25"/>
      <c r="G3116" s="25"/>
      <c r="H3116" s="25"/>
      <c r="I3116" s="33"/>
      <c r="J3116" s="229"/>
      <c r="K3116" s="255"/>
      <c r="L3116" s="255"/>
    </row>
    <row r="3117" spans="1:12">
      <c r="A3117" s="9"/>
      <c r="B3117" s="9"/>
      <c r="C3117" s="9"/>
      <c r="D3117" s="9"/>
      <c r="E3117" s="25"/>
      <c r="F3117" s="25"/>
      <c r="G3117" s="25"/>
      <c r="H3117" s="25"/>
      <c r="I3117" s="33"/>
      <c r="J3117" s="229"/>
      <c r="K3117" s="255"/>
      <c r="L3117" s="255"/>
    </row>
    <row r="3118" spans="1:12">
      <c r="A3118" s="9"/>
      <c r="B3118" s="9"/>
      <c r="C3118" s="9"/>
      <c r="D3118" s="9"/>
      <c r="E3118" s="25"/>
      <c r="F3118" s="25"/>
      <c r="G3118" s="25"/>
      <c r="H3118" s="25"/>
      <c r="I3118" s="33"/>
      <c r="J3118" s="229"/>
      <c r="K3118" s="255"/>
      <c r="L3118" s="255"/>
    </row>
    <row r="3119" spans="1:12">
      <c r="A3119" s="9"/>
      <c r="B3119" s="9"/>
      <c r="C3119" s="9"/>
      <c r="D3119" s="9"/>
      <c r="E3119" s="25"/>
      <c r="F3119" s="25"/>
      <c r="G3119" s="25"/>
      <c r="H3119" s="25"/>
      <c r="I3119" s="33"/>
      <c r="J3119" s="229"/>
      <c r="K3119" s="255"/>
      <c r="L3119" s="255"/>
    </row>
    <row r="3120" spans="1:12">
      <c r="A3120" s="9"/>
      <c r="B3120" s="9"/>
      <c r="C3120" s="9"/>
      <c r="D3120" s="9"/>
      <c r="E3120" s="25"/>
      <c r="F3120" s="25"/>
      <c r="G3120" s="25"/>
      <c r="H3120" s="25"/>
      <c r="I3120" s="33"/>
      <c r="J3120" s="229"/>
      <c r="K3120" s="255"/>
      <c r="L3120" s="255"/>
    </row>
    <row r="3121" spans="1:12">
      <c r="A3121" s="9"/>
      <c r="B3121" s="9"/>
      <c r="C3121" s="9"/>
      <c r="D3121" s="9"/>
      <c r="E3121" s="25"/>
      <c r="F3121" s="25"/>
      <c r="G3121" s="25"/>
      <c r="H3121" s="25"/>
      <c r="I3121" s="33"/>
      <c r="J3121" s="229"/>
      <c r="K3121" s="255"/>
      <c r="L3121" s="255"/>
    </row>
    <row r="3122" spans="1:12">
      <c r="A3122" s="9"/>
      <c r="B3122" s="9"/>
      <c r="C3122" s="9"/>
      <c r="D3122" s="9"/>
      <c r="E3122" s="25"/>
      <c r="F3122" s="25"/>
      <c r="G3122" s="25"/>
      <c r="H3122" s="25"/>
      <c r="I3122" s="33"/>
      <c r="J3122" s="229"/>
      <c r="K3122" s="255"/>
      <c r="L3122" s="255"/>
    </row>
    <row r="3123" spans="1:12">
      <c r="A3123" s="9"/>
      <c r="B3123" s="9"/>
      <c r="C3123" s="9"/>
      <c r="D3123" s="9"/>
      <c r="E3123" s="25"/>
      <c r="F3123" s="25"/>
      <c r="G3123" s="25"/>
      <c r="H3123" s="25"/>
      <c r="I3123" s="33"/>
      <c r="J3123" s="229"/>
      <c r="K3123" s="255"/>
      <c r="L3123" s="255"/>
    </row>
    <row r="3124" spans="1:12">
      <c r="A3124" s="9"/>
      <c r="B3124" s="9"/>
      <c r="C3124" s="9"/>
      <c r="D3124" s="9"/>
      <c r="E3124" s="25"/>
      <c r="F3124" s="25"/>
      <c r="G3124" s="25"/>
      <c r="H3124" s="25"/>
      <c r="I3124" s="33"/>
      <c r="J3124" s="229"/>
      <c r="K3124" s="255"/>
      <c r="L3124" s="255"/>
    </row>
    <row r="3125" spans="1:12">
      <c r="A3125" s="9"/>
      <c r="B3125" s="9"/>
      <c r="C3125" s="9"/>
      <c r="D3125" s="9"/>
      <c r="E3125" s="25"/>
      <c r="F3125" s="25"/>
      <c r="G3125" s="25"/>
      <c r="H3125" s="25"/>
      <c r="I3125" s="33"/>
      <c r="J3125" s="229"/>
      <c r="K3125" s="255"/>
      <c r="L3125" s="255"/>
    </row>
    <row r="3126" spans="1:12">
      <c r="A3126" s="9"/>
      <c r="B3126" s="9"/>
      <c r="C3126" s="9"/>
      <c r="D3126" s="9"/>
      <c r="E3126" s="25"/>
      <c r="F3126" s="25"/>
      <c r="G3126" s="25"/>
      <c r="H3126" s="25"/>
      <c r="I3126" s="33"/>
      <c r="J3126" s="229"/>
      <c r="K3126" s="255"/>
      <c r="L3126" s="255"/>
    </row>
    <row r="3127" spans="1:12">
      <c r="A3127" s="9"/>
      <c r="B3127" s="9"/>
      <c r="C3127" s="9"/>
      <c r="D3127" s="9"/>
      <c r="E3127" s="25"/>
      <c r="F3127" s="25"/>
      <c r="G3127" s="25"/>
      <c r="H3127" s="25"/>
      <c r="I3127" s="33"/>
      <c r="J3127" s="229"/>
      <c r="K3127" s="255"/>
      <c r="L3127" s="255"/>
    </row>
    <row r="3128" spans="1:12">
      <c r="A3128" s="9"/>
      <c r="B3128" s="9"/>
      <c r="C3128" s="9"/>
      <c r="D3128" s="9"/>
      <c r="E3128" s="25"/>
      <c r="F3128" s="25"/>
      <c r="G3128" s="25"/>
      <c r="H3128" s="25"/>
      <c r="I3128" s="33"/>
      <c r="J3128" s="229"/>
      <c r="K3128" s="255"/>
      <c r="L3128" s="255"/>
    </row>
    <row r="3129" spans="1:12">
      <c r="A3129" s="9"/>
      <c r="B3129" s="9"/>
      <c r="C3129" s="9"/>
      <c r="D3129" s="9"/>
      <c r="E3129" s="25"/>
      <c r="F3129" s="25"/>
      <c r="G3129" s="25"/>
      <c r="H3129" s="25"/>
      <c r="I3129" s="33"/>
      <c r="J3129" s="229"/>
      <c r="K3129" s="255"/>
      <c r="L3129" s="255"/>
    </row>
    <row r="3130" spans="1:12">
      <c r="A3130" s="9"/>
      <c r="B3130" s="9"/>
      <c r="C3130" s="9"/>
      <c r="D3130" s="9"/>
      <c r="E3130" s="25"/>
      <c r="F3130" s="25"/>
      <c r="G3130" s="25"/>
      <c r="H3130" s="25"/>
      <c r="I3130" s="33"/>
      <c r="J3130" s="229"/>
      <c r="K3130" s="255"/>
      <c r="L3130" s="255"/>
    </row>
    <row r="3131" spans="1:12">
      <c r="A3131" s="9"/>
      <c r="B3131" s="9"/>
      <c r="C3131" s="9"/>
      <c r="D3131" s="9"/>
      <c r="E3131" s="25"/>
      <c r="F3131" s="25"/>
      <c r="G3131" s="25"/>
      <c r="H3131" s="25"/>
      <c r="I3131" s="33"/>
      <c r="J3131" s="229"/>
      <c r="K3131" s="255"/>
      <c r="L3131" s="255"/>
    </row>
    <row r="3132" spans="1:12">
      <c r="A3132" s="9"/>
      <c r="B3132" s="9"/>
      <c r="C3132" s="9"/>
      <c r="D3132" s="9"/>
      <c r="E3132" s="25"/>
      <c r="F3132" s="25"/>
      <c r="G3132" s="25"/>
      <c r="H3132" s="25"/>
      <c r="I3132" s="33"/>
      <c r="J3132" s="229"/>
      <c r="K3132" s="255"/>
      <c r="L3132" s="255"/>
    </row>
    <row r="3133" spans="1:12">
      <c r="A3133" s="9"/>
      <c r="B3133" s="9"/>
      <c r="C3133" s="9"/>
      <c r="D3133" s="9"/>
      <c r="E3133" s="25"/>
      <c r="F3133" s="25"/>
      <c r="G3133" s="25"/>
      <c r="H3133" s="25"/>
      <c r="I3133" s="33"/>
      <c r="J3133" s="229"/>
      <c r="K3133" s="255"/>
      <c r="L3133" s="255"/>
    </row>
    <row r="3134" spans="1:12">
      <c r="A3134" s="9"/>
      <c r="B3134" s="9"/>
      <c r="C3134" s="9"/>
      <c r="D3134" s="9"/>
      <c r="E3134" s="25"/>
      <c r="F3134" s="25"/>
      <c r="G3134" s="25"/>
      <c r="H3134" s="25"/>
      <c r="I3134" s="33"/>
      <c r="J3134" s="229"/>
      <c r="K3134" s="255"/>
      <c r="L3134" s="255"/>
    </row>
    <row r="3135" spans="1:12">
      <c r="A3135" s="9"/>
      <c r="B3135" s="9"/>
      <c r="C3135" s="9"/>
      <c r="D3135" s="9"/>
      <c r="E3135" s="25"/>
      <c r="F3135" s="25"/>
      <c r="G3135" s="25"/>
      <c r="H3135" s="25"/>
      <c r="I3135" s="33"/>
      <c r="J3135" s="229"/>
      <c r="K3135" s="255"/>
      <c r="L3135" s="255"/>
    </row>
    <row r="3136" spans="1:12">
      <c r="A3136" s="9"/>
      <c r="B3136" s="9"/>
      <c r="C3136" s="9"/>
      <c r="D3136" s="9"/>
      <c r="E3136" s="25"/>
      <c r="F3136" s="25"/>
      <c r="G3136" s="25"/>
      <c r="H3136" s="25"/>
      <c r="I3136" s="33"/>
      <c r="J3136" s="229"/>
      <c r="K3136" s="255"/>
      <c r="L3136" s="255"/>
    </row>
    <row r="3137" spans="1:12">
      <c r="A3137" s="9"/>
      <c r="B3137" s="9"/>
      <c r="C3137" s="9"/>
      <c r="D3137" s="9"/>
      <c r="E3137" s="25"/>
      <c r="F3137" s="25"/>
      <c r="G3137" s="25"/>
      <c r="H3137" s="25"/>
      <c r="I3137" s="33"/>
      <c r="J3137" s="229"/>
      <c r="K3137" s="255"/>
      <c r="L3137" s="255"/>
    </row>
    <row r="3138" spans="1:12">
      <c r="A3138" s="9"/>
      <c r="B3138" s="9"/>
      <c r="C3138" s="9"/>
      <c r="D3138" s="9"/>
      <c r="E3138" s="25"/>
      <c r="F3138" s="25"/>
      <c r="G3138" s="25"/>
      <c r="H3138" s="25"/>
      <c r="I3138" s="33"/>
      <c r="J3138" s="229"/>
      <c r="K3138" s="255"/>
      <c r="L3138" s="255"/>
    </row>
    <row r="3139" spans="1:12">
      <c r="A3139" s="9"/>
      <c r="B3139" s="9"/>
      <c r="C3139" s="9"/>
      <c r="D3139" s="9"/>
      <c r="E3139" s="25"/>
      <c r="F3139" s="25"/>
      <c r="G3139" s="25"/>
      <c r="H3139" s="25"/>
      <c r="I3139" s="33"/>
      <c r="J3139" s="229"/>
      <c r="K3139" s="255"/>
      <c r="L3139" s="255"/>
    </row>
    <row r="3140" spans="1:12">
      <c r="A3140" s="9"/>
      <c r="B3140" s="9"/>
      <c r="C3140" s="9"/>
      <c r="D3140" s="9"/>
      <c r="E3140" s="25"/>
      <c r="F3140" s="25"/>
      <c r="G3140" s="25"/>
      <c r="H3140" s="25"/>
      <c r="I3140" s="33"/>
      <c r="J3140" s="229"/>
      <c r="K3140" s="255"/>
      <c r="L3140" s="255"/>
    </row>
    <row r="3141" spans="1:12">
      <c r="A3141" s="9"/>
      <c r="B3141" s="9"/>
      <c r="C3141" s="9"/>
      <c r="D3141" s="9"/>
      <c r="E3141" s="25"/>
      <c r="F3141" s="25"/>
      <c r="G3141" s="25"/>
      <c r="H3141" s="25"/>
      <c r="I3141" s="33"/>
      <c r="J3141" s="229"/>
      <c r="K3141" s="255"/>
      <c r="L3141" s="255"/>
    </row>
    <row r="3142" spans="1:12">
      <c r="A3142" s="9"/>
      <c r="B3142" s="9"/>
      <c r="C3142" s="9"/>
      <c r="D3142" s="9"/>
      <c r="E3142" s="25"/>
      <c r="F3142" s="25"/>
      <c r="G3142" s="25"/>
      <c r="H3142" s="25"/>
      <c r="I3142" s="33"/>
      <c r="J3142" s="229"/>
      <c r="K3142" s="255"/>
      <c r="L3142" s="255"/>
    </row>
    <row r="3143" spans="1:12">
      <c r="A3143" s="9"/>
      <c r="B3143" s="9"/>
      <c r="C3143" s="9"/>
      <c r="D3143" s="9"/>
      <c r="E3143" s="25"/>
      <c r="F3143" s="25"/>
      <c r="G3143" s="25"/>
      <c r="H3143" s="25"/>
      <c r="I3143" s="33"/>
      <c r="J3143" s="229"/>
      <c r="K3143" s="255"/>
      <c r="L3143" s="255"/>
    </row>
    <row r="3144" spans="1:12">
      <c r="A3144" s="9"/>
      <c r="B3144" s="9"/>
      <c r="C3144" s="9"/>
      <c r="D3144" s="9"/>
      <c r="E3144" s="25"/>
      <c r="F3144" s="25"/>
      <c r="G3144" s="25"/>
      <c r="H3144" s="25"/>
      <c r="I3144" s="33"/>
      <c r="J3144" s="229"/>
      <c r="K3144" s="255"/>
      <c r="L3144" s="255"/>
    </row>
    <row r="3145" spans="1:12">
      <c r="A3145" s="9"/>
      <c r="B3145" s="9"/>
      <c r="C3145" s="9"/>
      <c r="D3145" s="9"/>
      <c r="E3145" s="25"/>
      <c r="F3145" s="25"/>
      <c r="G3145" s="25"/>
      <c r="H3145" s="25"/>
      <c r="I3145" s="33"/>
      <c r="J3145" s="229"/>
      <c r="K3145" s="255"/>
      <c r="L3145" s="255"/>
    </row>
    <row r="3146" spans="1:12">
      <c r="A3146" s="9"/>
      <c r="B3146" s="9"/>
      <c r="C3146" s="9"/>
      <c r="D3146" s="9"/>
      <c r="E3146" s="25"/>
      <c r="F3146" s="25"/>
      <c r="G3146" s="25"/>
      <c r="H3146" s="25"/>
      <c r="I3146" s="33"/>
      <c r="J3146" s="229"/>
      <c r="K3146" s="255"/>
      <c r="L3146" s="255"/>
    </row>
    <row r="3147" spans="1:12">
      <c r="A3147" s="9"/>
      <c r="B3147" s="9"/>
      <c r="C3147" s="9"/>
      <c r="D3147" s="9"/>
      <c r="E3147" s="25"/>
      <c r="F3147" s="25"/>
      <c r="G3147" s="25"/>
      <c r="H3147" s="25"/>
      <c r="I3147" s="33"/>
      <c r="J3147" s="229"/>
      <c r="K3147" s="255"/>
      <c r="L3147" s="255"/>
    </row>
    <row r="3148" spans="1:12">
      <c r="A3148" s="9"/>
      <c r="B3148" s="9"/>
      <c r="C3148" s="9"/>
      <c r="D3148" s="9"/>
      <c r="E3148" s="25"/>
      <c r="F3148" s="25"/>
      <c r="G3148" s="25"/>
      <c r="H3148" s="25"/>
      <c r="I3148" s="33"/>
      <c r="J3148" s="229"/>
      <c r="K3148" s="255"/>
      <c r="L3148" s="255"/>
    </row>
    <row r="3149" spans="1:12">
      <c r="A3149" s="9"/>
      <c r="B3149" s="9"/>
      <c r="C3149" s="9"/>
      <c r="D3149" s="9"/>
      <c r="E3149" s="25"/>
      <c r="F3149" s="25"/>
      <c r="G3149" s="25"/>
      <c r="H3149" s="25"/>
      <c r="I3149" s="33"/>
      <c r="J3149" s="229"/>
      <c r="K3149" s="255"/>
      <c r="L3149" s="255"/>
    </row>
    <row r="3150" spans="1:12">
      <c r="A3150" s="9"/>
      <c r="B3150" s="9"/>
      <c r="C3150" s="9"/>
      <c r="D3150" s="9"/>
      <c r="E3150" s="25"/>
      <c r="F3150" s="25"/>
      <c r="G3150" s="25"/>
      <c r="H3150" s="25"/>
      <c r="I3150" s="33"/>
      <c r="J3150" s="229"/>
      <c r="K3150" s="255"/>
      <c r="L3150" s="255"/>
    </row>
    <row r="3151" spans="1:12">
      <c r="A3151" s="9"/>
      <c r="B3151" s="9"/>
      <c r="C3151" s="9"/>
      <c r="D3151" s="9"/>
      <c r="E3151" s="25"/>
      <c r="F3151" s="25"/>
      <c r="G3151" s="25"/>
      <c r="H3151" s="25"/>
      <c r="I3151" s="33"/>
      <c r="J3151" s="229"/>
      <c r="K3151" s="255"/>
      <c r="L3151" s="255"/>
    </row>
    <row r="3152" spans="1:12">
      <c r="A3152" s="9"/>
      <c r="B3152" s="9"/>
      <c r="C3152" s="9"/>
      <c r="D3152" s="9"/>
      <c r="E3152" s="25"/>
      <c r="F3152" s="25"/>
      <c r="G3152" s="25"/>
      <c r="H3152" s="25"/>
      <c r="I3152" s="33"/>
      <c r="J3152" s="229"/>
      <c r="K3152" s="255"/>
      <c r="L3152" s="255"/>
    </row>
    <row r="3153" spans="1:12">
      <c r="A3153" s="9"/>
      <c r="B3153" s="9"/>
      <c r="C3153" s="9"/>
      <c r="D3153" s="9"/>
      <c r="E3153" s="25"/>
      <c r="F3153" s="25"/>
      <c r="G3153" s="25"/>
      <c r="H3153" s="25"/>
      <c r="I3153" s="33"/>
      <c r="J3153" s="229"/>
      <c r="K3153" s="255"/>
      <c r="L3153" s="255"/>
    </row>
    <row r="3154" spans="1:12">
      <c r="A3154" s="9"/>
      <c r="B3154" s="9"/>
      <c r="C3154" s="9"/>
      <c r="D3154" s="9"/>
      <c r="E3154" s="25"/>
      <c r="F3154" s="25"/>
      <c r="G3154" s="25"/>
      <c r="H3154" s="25"/>
      <c r="I3154" s="33"/>
      <c r="J3154" s="229"/>
      <c r="K3154" s="255"/>
      <c r="L3154" s="255"/>
    </row>
    <row r="3155" spans="1:12">
      <c r="A3155" s="9"/>
      <c r="B3155" s="9"/>
      <c r="C3155" s="9"/>
      <c r="D3155" s="9"/>
      <c r="E3155" s="25"/>
      <c r="F3155" s="25"/>
      <c r="G3155" s="25"/>
      <c r="H3155" s="25"/>
      <c r="I3155" s="33"/>
      <c r="J3155" s="229"/>
      <c r="K3155" s="255"/>
      <c r="L3155" s="255"/>
    </row>
    <row r="3156" spans="1:12">
      <c r="A3156" s="9"/>
      <c r="B3156" s="9"/>
      <c r="C3156" s="9"/>
      <c r="D3156" s="9"/>
      <c r="E3156" s="25"/>
      <c r="F3156" s="25"/>
      <c r="G3156" s="25"/>
      <c r="H3156" s="25"/>
      <c r="I3156" s="33"/>
      <c r="J3156" s="229"/>
      <c r="K3156" s="255"/>
      <c r="L3156" s="255"/>
    </row>
    <row r="3157" spans="1:12">
      <c r="A3157" s="9"/>
      <c r="B3157" s="9"/>
      <c r="C3157" s="9"/>
      <c r="D3157" s="9"/>
      <c r="E3157" s="25"/>
      <c r="F3157" s="25"/>
      <c r="G3157" s="25"/>
      <c r="H3157" s="25"/>
      <c r="I3157" s="33"/>
      <c r="J3157" s="229"/>
      <c r="K3157" s="255"/>
      <c r="L3157" s="255"/>
    </row>
    <row r="3158" spans="1:12">
      <c r="A3158" s="9"/>
      <c r="B3158" s="9"/>
      <c r="C3158" s="9"/>
      <c r="D3158" s="9"/>
      <c r="E3158" s="25"/>
      <c r="F3158" s="25"/>
      <c r="G3158" s="25"/>
      <c r="H3158" s="25"/>
      <c r="I3158" s="33"/>
      <c r="J3158" s="229"/>
      <c r="K3158" s="255"/>
      <c r="L3158" s="255"/>
    </row>
    <row r="3159" spans="1:12">
      <c r="A3159" s="9"/>
      <c r="B3159" s="9"/>
      <c r="C3159" s="9"/>
      <c r="D3159" s="9"/>
      <c r="E3159" s="25"/>
      <c r="F3159" s="25"/>
      <c r="G3159" s="25"/>
      <c r="H3159" s="25"/>
      <c r="I3159" s="33"/>
      <c r="J3159" s="229"/>
      <c r="K3159" s="255"/>
      <c r="L3159" s="255"/>
    </row>
    <row r="3160" spans="1:12">
      <c r="A3160" s="9"/>
      <c r="B3160" s="9"/>
      <c r="C3160" s="9"/>
      <c r="D3160" s="9"/>
      <c r="E3160" s="25"/>
      <c r="F3160" s="25"/>
      <c r="G3160" s="25"/>
      <c r="H3160" s="25"/>
      <c r="I3160" s="33"/>
      <c r="J3160" s="229"/>
      <c r="K3160" s="255"/>
      <c r="L3160" s="255"/>
    </row>
    <row r="3161" spans="1:12">
      <c r="A3161" s="9"/>
      <c r="B3161" s="9"/>
      <c r="C3161" s="9"/>
      <c r="D3161" s="9"/>
      <c r="E3161" s="25"/>
      <c r="F3161" s="25"/>
      <c r="G3161" s="25"/>
      <c r="H3161" s="25"/>
      <c r="I3161" s="33"/>
      <c r="J3161" s="229"/>
      <c r="K3161" s="255"/>
      <c r="L3161" s="255"/>
    </row>
    <row r="3162" spans="1:12">
      <c r="A3162" s="9"/>
      <c r="B3162" s="9"/>
      <c r="C3162" s="9"/>
      <c r="D3162" s="9"/>
      <c r="E3162" s="25"/>
      <c r="F3162" s="25"/>
      <c r="G3162" s="25"/>
      <c r="H3162" s="25"/>
      <c r="I3162" s="33"/>
      <c r="J3162" s="229"/>
      <c r="K3162" s="255"/>
      <c r="L3162" s="255"/>
    </row>
    <row r="3163" spans="1:12">
      <c r="A3163" s="9"/>
      <c r="B3163" s="9"/>
      <c r="C3163" s="9"/>
      <c r="D3163" s="9"/>
      <c r="E3163" s="25"/>
      <c r="F3163" s="25"/>
      <c r="G3163" s="25"/>
      <c r="H3163" s="25"/>
      <c r="I3163" s="33"/>
      <c r="J3163" s="229"/>
      <c r="K3163" s="255"/>
      <c r="L3163" s="255"/>
    </row>
    <row r="3164" spans="1:12">
      <c r="A3164" s="9"/>
      <c r="B3164" s="9"/>
      <c r="C3164" s="9"/>
      <c r="D3164" s="9"/>
      <c r="E3164" s="25"/>
      <c r="F3164" s="25"/>
      <c r="G3164" s="25"/>
      <c r="H3164" s="25"/>
      <c r="I3164" s="33"/>
      <c r="J3164" s="229"/>
      <c r="K3164" s="255"/>
      <c r="L3164" s="255"/>
    </row>
    <row r="3165" spans="1:12">
      <c r="A3165" s="9"/>
      <c r="B3165" s="9"/>
      <c r="C3165" s="9"/>
      <c r="D3165" s="9"/>
      <c r="E3165" s="25"/>
      <c r="F3165" s="25"/>
      <c r="G3165" s="25"/>
      <c r="H3165" s="25"/>
      <c r="I3165" s="33"/>
      <c r="J3165" s="229"/>
      <c r="K3165" s="255"/>
      <c r="L3165" s="255"/>
    </row>
    <row r="3166" spans="1:12">
      <c r="A3166" s="9"/>
      <c r="B3166" s="9"/>
      <c r="C3166" s="9"/>
      <c r="D3166" s="9"/>
      <c r="E3166" s="25"/>
      <c r="F3166" s="25"/>
      <c r="G3166" s="25"/>
      <c r="H3166" s="25"/>
      <c r="I3166" s="33"/>
      <c r="J3166" s="229"/>
      <c r="K3166" s="255"/>
      <c r="L3166" s="255"/>
    </row>
    <row r="3167" spans="1:12">
      <c r="A3167" s="9"/>
      <c r="B3167" s="9"/>
      <c r="C3167" s="9"/>
      <c r="D3167" s="9"/>
      <c r="E3167" s="25"/>
      <c r="F3167" s="25"/>
      <c r="G3167" s="25"/>
      <c r="H3167" s="25"/>
      <c r="I3167" s="33"/>
      <c r="J3167" s="229"/>
      <c r="K3167" s="255"/>
      <c r="L3167" s="255"/>
    </row>
    <row r="3168" spans="1:12">
      <c r="A3168" s="9"/>
      <c r="B3168" s="9"/>
      <c r="C3168" s="9"/>
      <c r="D3168" s="9"/>
      <c r="E3168" s="25"/>
      <c r="F3168" s="25"/>
      <c r="G3168" s="25"/>
      <c r="H3168" s="25"/>
      <c r="I3168" s="33"/>
      <c r="J3168" s="229"/>
      <c r="K3168" s="255"/>
      <c r="L3168" s="255"/>
    </row>
    <row r="3169" spans="1:12">
      <c r="A3169" s="9"/>
      <c r="B3169" s="9"/>
      <c r="C3169" s="9"/>
      <c r="D3169" s="9"/>
      <c r="E3169" s="25"/>
      <c r="F3169" s="25"/>
      <c r="G3169" s="25"/>
      <c r="H3169" s="25"/>
      <c r="I3169" s="33"/>
      <c r="J3169" s="229"/>
      <c r="K3169" s="255"/>
      <c r="L3169" s="255"/>
    </row>
    <row r="3170" spans="1:12">
      <c r="A3170" s="9"/>
      <c r="B3170" s="9"/>
      <c r="C3170" s="9"/>
      <c r="D3170" s="9"/>
      <c r="E3170" s="25"/>
      <c r="F3170" s="25"/>
      <c r="G3170" s="25"/>
      <c r="H3170" s="25"/>
      <c r="I3170" s="33"/>
      <c r="J3170" s="229"/>
      <c r="K3170" s="255"/>
      <c r="L3170" s="255"/>
    </row>
    <row r="3171" spans="1:12">
      <c r="A3171" s="9"/>
      <c r="B3171" s="9"/>
      <c r="C3171" s="9"/>
      <c r="D3171" s="9"/>
      <c r="E3171" s="25"/>
      <c r="F3171" s="25"/>
      <c r="G3171" s="25"/>
      <c r="H3171" s="25"/>
      <c r="I3171" s="33"/>
      <c r="J3171" s="229"/>
      <c r="K3171" s="255"/>
      <c r="L3171" s="255"/>
    </row>
    <row r="3172" spans="1:12">
      <c r="A3172" s="9"/>
      <c r="B3172" s="9"/>
      <c r="C3172" s="9"/>
      <c r="D3172" s="9"/>
      <c r="E3172" s="25"/>
      <c r="F3172" s="25"/>
      <c r="G3172" s="25"/>
      <c r="H3172" s="25"/>
      <c r="I3172" s="33"/>
      <c r="J3172" s="229"/>
      <c r="K3172" s="255"/>
      <c r="L3172" s="255"/>
    </row>
    <row r="3173" spans="1:12">
      <c r="A3173" s="9"/>
      <c r="B3173" s="9"/>
      <c r="C3173" s="9"/>
      <c r="D3173" s="9"/>
      <c r="E3173" s="25"/>
      <c r="F3173" s="25"/>
      <c r="G3173" s="25"/>
      <c r="H3173" s="25"/>
      <c r="I3173" s="33"/>
      <c r="J3173" s="229"/>
      <c r="K3173" s="255"/>
      <c r="L3173" s="255"/>
    </row>
    <row r="3174" spans="1:12">
      <c r="A3174" s="9"/>
      <c r="B3174" s="9"/>
      <c r="C3174" s="9"/>
      <c r="D3174" s="9"/>
      <c r="E3174" s="25"/>
      <c r="F3174" s="25"/>
      <c r="G3174" s="25"/>
      <c r="H3174" s="25"/>
      <c r="I3174" s="33"/>
      <c r="J3174" s="229"/>
      <c r="K3174" s="255"/>
      <c r="L3174" s="255"/>
    </row>
    <row r="3175" spans="1:12">
      <c r="A3175" s="9"/>
      <c r="B3175" s="9"/>
      <c r="C3175" s="9"/>
      <c r="D3175" s="9"/>
      <c r="E3175" s="25"/>
      <c r="F3175" s="25"/>
      <c r="G3175" s="25"/>
      <c r="H3175" s="25"/>
      <c r="I3175" s="33"/>
      <c r="J3175" s="229"/>
      <c r="K3175" s="255"/>
      <c r="L3175" s="255"/>
    </row>
    <row r="3176" spans="1:12">
      <c r="A3176" s="9"/>
      <c r="B3176" s="9"/>
      <c r="C3176" s="9"/>
      <c r="D3176" s="9"/>
      <c r="E3176" s="25"/>
      <c r="F3176" s="25"/>
      <c r="G3176" s="25"/>
      <c r="H3176" s="25"/>
      <c r="I3176" s="33"/>
      <c r="J3176" s="229"/>
      <c r="K3176" s="255"/>
      <c r="L3176" s="255"/>
    </row>
    <row r="3177" spans="1:12">
      <c r="A3177" s="9"/>
      <c r="B3177" s="9"/>
      <c r="C3177" s="9"/>
      <c r="D3177" s="9"/>
      <c r="E3177" s="25"/>
      <c r="F3177" s="25"/>
      <c r="G3177" s="25"/>
      <c r="H3177" s="25"/>
      <c r="I3177" s="33"/>
      <c r="J3177" s="229"/>
      <c r="K3177" s="255"/>
      <c r="L3177" s="255"/>
    </row>
    <row r="3178" spans="1:12">
      <c r="A3178" s="9"/>
      <c r="B3178" s="9"/>
      <c r="C3178" s="9"/>
      <c r="D3178" s="9"/>
      <c r="E3178" s="25"/>
      <c r="F3178" s="25"/>
      <c r="G3178" s="25"/>
      <c r="H3178" s="25"/>
      <c r="I3178" s="33"/>
      <c r="J3178" s="229"/>
      <c r="K3178" s="255"/>
      <c r="L3178" s="255"/>
    </row>
    <row r="3179" spans="1:12">
      <c r="A3179" s="9"/>
      <c r="B3179" s="9"/>
      <c r="C3179" s="9"/>
      <c r="D3179" s="9"/>
      <c r="E3179" s="25"/>
      <c r="F3179" s="25"/>
      <c r="G3179" s="25"/>
      <c r="H3179" s="25"/>
      <c r="I3179" s="33"/>
      <c r="J3179" s="229"/>
      <c r="K3179" s="255"/>
      <c r="L3179" s="255"/>
    </row>
    <row r="3180" spans="1:12">
      <c r="A3180" s="9"/>
      <c r="B3180" s="9"/>
      <c r="C3180" s="9"/>
      <c r="D3180" s="9"/>
      <c r="E3180" s="25"/>
      <c r="F3180" s="25"/>
      <c r="G3180" s="25"/>
      <c r="H3180" s="25"/>
      <c r="I3180" s="33"/>
      <c r="J3180" s="229"/>
      <c r="K3180" s="255"/>
      <c r="L3180" s="255"/>
    </row>
    <row r="3181" spans="1:12">
      <c r="A3181" s="9"/>
      <c r="B3181" s="9"/>
      <c r="C3181" s="9"/>
      <c r="D3181" s="9"/>
      <c r="E3181" s="25"/>
      <c r="F3181" s="25"/>
      <c r="G3181" s="25"/>
      <c r="H3181" s="25"/>
      <c r="I3181" s="33"/>
      <c r="J3181" s="229"/>
      <c r="K3181" s="255"/>
      <c r="L3181" s="255"/>
    </row>
    <row r="3182" spans="1:12">
      <c r="A3182" s="9"/>
      <c r="B3182" s="9"/>
      <c r="C3182" s="9"/>
      <c r="D3182" s="9"/>
      <c r="E3182" s="25"/>
      <c r="F3182" s="25"/>
      <c r="G3182" s="25"/>
      <c r="H3182" s="25"/>
      <c r="I3182" s="33"/>
      <c r="J3182" s="229"/>
      <c r="K3182" s="255"/>
      <c r="L3182" s="255"/>
    </row>
    <row r="3183" spans="1:12">
      <c r="A3183" s="9"/>
      <c r="B3183" s="9"/>
      <c r="C3183" s="9"/>
      <c r="D3183" s="9"/>
      <c r="E3183" s="25"/>
      <c r="F3183" s="25"/>
      <c r="G3183" s="25"/>
      <c r="H3183" s="25"/>
      <c r="I3183" s="33"/>
      <c r="J3183" s="229"/>
      <c r="K3183" s="255"/>
      <c r="L3183" s="255"/>
    </row>
    <row r="3184" spans="1:12">
      <c r="A3184" s="9"/>
      <c r="B3184" s="9"/>
      <c r="C3184" s="9"/>
      <c r="D3184" s="9"/>
      <c r="E3184" s="25"/>
      <c r="F3184" s="25"/>
      <c r="G3184" s="25"/>
      <c r="H3184" s="25"/>
      <c r="I3184" s="33"/>
      <c r="J3184" s="229"/>
      <c r="K3184" s="255"/>
      <c r="L3184" s="255"/>
    </row>
    <row r="3185" spans="1:12">
      <c r="A3185" s="9"/>
      <c r="B3185" s="9"/>
      <c r="C3185" s="9"/>
      <c r="D3185" s="9"/>
      <c r="E3185" s="25"/>
      <c r="F3185" s="25"/>
      <c r="G3185" s="25"/>
      <c r="H3185" s="25"/>
      <c r="I3185" s="33"/>
      <c r="J3185" s="229"/>
      <c r="K3185" s="255"/>
      <c r="L3185" s="255"/>
    </row>
    <row r="3186" spans="1:12">
      <c r="A3186" s="9"/>
      <c r="B3186" s="9"/>
      <c r="C3186" s="9"/>
      <c r="D3186" s="9"/>
      <c r="E3186" s="25"/>
      <c r="F3186" s="25"/>
      <c r="G3186" s="25"/>
      <c r="H3186" s="25"/>
      <c r="I3186" s="33"/>
      <c r="J3186" s="229"/>
      <c r="K3186" s="255"/>
      <c r="L3186" s="255"/>
    </row>
    <row r="3187" spans="1:12">
      <c r="A3187" s="9"/>
      <c r="B3187" s="9"/>
      <c r="C3187" s="9"/>
      <c r="D3187" s="9"/>
      <c r="E3187" s="25"/>
      <c r="F3187" s="25"/>
      <c r="G3187" s="25"/>
      <c r="H3187" s="25"/>
      <c r="I3187" s="33"/>
      <c r="J3187" s="229"/>
      <c r="K3187" s="255"/>
      <c r="L3187" s="255"/>
    </row>
    <row r="3188" spans="1:12">
      <c r="A3188" s="9"/>
      <c r="B3188" s="9"/>
      <c r="C3188" s="9"/>
      <c r="D3188" s="9"/>
      <c r="E3188" s="25"/>
      <c r="F3188" s="25"/>
      <c r="G3188" s="25"/>
      <c r="H3188" s="25"/>
      <c r="I3188" s="33"/>
      <c r="J3188" s="229"/>
      <c r="K3188" s="255"/>
      <c r="L3188" s="255"/>
    </row>
    <row r="3189" spans="1:12">
      <c r="A3189" s="9"/>
      <c r="B3189" s="9"/>
      <c r="C3189" s="9"/>
      <c r="D3189" s="9"/>
      <c r="E3189" s="25"/>
      <c r="F3189" s="25"/>
      <c r="G3189" s="25"/>
      <c r="H3189" s="25"/>
      <c r="I3189" s="33"/>
      <c r="J3189" s="229"/>
      <c r="K3189" s="255"/>
      <c r="L3189" s="255"/>
    </row>
    <row r="3190" spans="1:12">
      <c r="A3190" s="9"/>
      <c r="B3190" s="9"/>
      <c r="C3190" s="9"/>
      <c r="D3190" s="9"/>
      <c r="E3190" s="25"/>
      <c r="F3190" s="25"/>
      <c r="G3190" s="25"/>
      <c r="H3190" s="25"/>
      <c r="I3190" s="33"/>
      <c r="J3190" s="229"/>
      <c r="K3190" s="255"/>
      <c r="L3190" s="255"/>
    </row>
    <row r="3191" spans="1:12">
      <c r="A3191" s="9"/>
      <c r="B3191" s="9"/>
      <c r="C3191" s="9"/>
      <c r="D3191" s="9"/>
      <c r="E3191" s="25"/>
      <c r="F3191" s="25"/>
      <c r="G3191" s="25"/>
      <c r="H3191" s="25"/>
      <c r="I3191" s="33"/>
      <c r="J3191" s="229"/>
      <c r="K3191" s="255"/>
      <c r="L3191" s="255"/>
    </row>
    <row r="3192" spans="1:12">
      <c r="A3192" s="9"/>
      <c r="B3192" s="9"/>
      <c r="C3192" s="9"/>
      <c r="D3192" s="9"/>
      <c r="E3192" s="25"/>
      <c r="F3192" s="25"/>
      <c r="G3192" s="25"/>
      <c r="H3192" s="25"/>
      <c r="I3192" s="33"/>
      <c r="J3192" s="229"/>
      <c r="K3192" s="255"/>
      <c r="L3192" s="255"/>
    </row>
    <row r="3193" spans="1:12">
      <c r="A3193" s="9"/>
      <c r="B3193" s="9"/>
      <c r="C3193" s="9"/>
      <c r="D3193" s="9"/>
      <c r="E3193" s="25"/>
      <c r="F3193" s="25"/>
      <c r="G3193" s="25"/>
      <c r="H3193" s="25"/>
      <c r="I3193" s="33"/>
      <c r="J3193" s="229"/>
      <c r="K3193" s="255"/>
      <c r="L3193" s="255"/>
    </row>
    <row r="3194" spans="1:12">
      <c r="A3194" s="9"/>
      <c r="B3194" s="9"/>
      <c r="C3194" s="9"/>
      <c r="D3194" s="9"/>
      <c r="E3194" s="25"/>
      <c r="F3194" s="25"/>
      <c r="G3194" s="25"/>
      <c r="H3194" s="25"/>
      <c r="I3194" s="33"/>
      <c r="J3194" s="229"/>
      <c r="K3194" s="255"/>
      <c r="L3194" s="255"/>
    </row>
    <row r="3195" spans="1:12">
      <c r="A3195" s="9"/>
      <c r="B3195" s="9"/>
      <c r="C3195" s="9"/>
      <c r="D3195" s="9"/>
      <c r="E3195" s="25"/>
      <c r="F3195" s="25"/>
      <c r="G3195" s="25"/>
      <c r="H3195" s="25"/>
      <c r="I3195" s="33"/>
      <c r="J3195" s="229"/>
      <c r="K3195" s="255"/>
      <c r="L3195" s="255"/>
    </row>
    <row r="3196" spans="1:12">
      <c r="A3196" s="9"/>
      <c r="B3196" s="9"/>
      <c r="C3196" s="9"/>
      <c r="D3196" s="9"/>
      <c r="E3196" s="25"/>
      <c r="F3196" s="25"/>
      <c r="G3196" s="25"/>
      <c r="H3196" s="25"/>
      <c r="I3196" s="33"/>
      <c r="J3196" s="229"/>
      <c r="K3196" s="255"/>
      <c r="L3196" s="255"/>
    </row>
    <row r="3197" spans="1:12">
      <c r="A3197" s="9"/>
      <c r="B3197" s="9"/>
      <c r="C3197" s="9"/>
      <c r="D3197" s="9"/>
      <c r="E3197" s="25"/>
      <c r="F3197" s="25"/>
      <c r="G3197" s="25"/>
      <c r="H3197" s="25"/>
      <c r="I3197" s="33"/>
      <c r="J3197" s="229"/>
      <c r="K3197" s="255"/>
      <c r="L3197" s="255"/>
    </row>
    <row r="3198" spans="1:12">
      <c r="A3198" s="9"/>
      <c r="B3198" s="9"/>
      <c r="C3198" s="9"/>
      <c r="D3198" s="9"/>
      <c r="E3198" s="25"/>
      <c r="F3198" s="25"/>
      <c r="G3198" s="25"/>
      <c r="H3198" s="25"/>
      <c r="I3198" s="33"/>
      <c r="J3198" s="229"/>
      <c r="K3198" s="255"/>
      <c r="L3198" s="255"/>
    </row>
    <row r="3199" spans="1:12">
      <c r="A3199" s="9"/>
      <c r="B3199" s="9"/>
      <c r="C3199" s="9"/>
      <c r="D3199" s="9"/>
      <c r="E3199" s="25"/>
      <c r="F3199" s="25"/>
      <c r="G3199" s="25"/>
      <c r="H3199" s="25"/>
      <c r="I3199" s="33"/>
      <c r="J3199" s="229"/>
      <c r="K3199" s="255"/>
      <c r="L3199" s="255"/>
    </row>
    <row r="3200" spans="1:12">
      <c r="A3200" s="9"/>
      <c r="B3200" s="9"/>
      <c r="C3200" s="9"/>
      <c r="D3200" s="9"/>
      <c r="E3200" s="25"/>
      <c r="F3200" s="25"/>
      <c r="G3200" s="25"/>
      <c r="H3200" s="25"/>
      <c r="I3200" s="33"/>
      <c r="J3200" s="229"/>
      <c r="K3200" s="255"/>
      <c r="L3200" s="255"/>
    </row>
    <row r="3201" spans="1:12">
      <c r="A3201" s="9"/>
      <c r="B3201" s="9"/>
      <c r="C3201" s="9"/>
      <c r="D3201" s="9"/>
      <c r="E3201" s="25"/>
      <c r="F3201" s="25"/>
      <c r="G3201" s="25"/>
      <c r="H3201" s="25"/>
      <c r="I3201" s="33"/>
      <c r="J3201" s="229"/>
      <c r="K3201" s="255"/>
      <c r="L3201" s="255"/>
    </row>
    <row r="3202" spans="1:12">
      <c r="A3202" s="9"/>
      <c r="B3202" s="9"/>
      <c r="C3202" s="9"/>
      <c r="D3202" s="9"/>
      <c r="E3202" s="25"/>
      <c r="F3202" s="25"/>
      <c r="G3202" s="25"/>
      <c r="H3202" s="25"/>
      <c r="I3202" s="33"/>
      <c r="J3202" s="229"/>
      <c r="K3202" s="255"/>
      <c r="L3202" s="255"/>
    </row>
    <row r="3203" spans="1:12">
      <c r="A3203" s="9"/>
      <c r="B3203" s="9"/>
      <c r="C3203" s="9"/>
      <c r="D3203" s="9"/>
      <c r="E3203" s="25"/>
      <c r="F3203" s="25"/>
      <c r="G3203" s="25"/>
      <c r="H3203" s="25"/>
      <c r="I3203" s="33"/>
      <c r="J3203" s="229"/>
      <c r="K3203" s="255"/>
      <c r="L3203" s="255"/>
    </row>
    <row r="3204" spans="1:12">
      <c r="A3204" s="9"/>
      <c r="B3204" s="9"/>
      <c r="C3204" s="9"/>
      <c r="D3204" s="9"/>
      <c r="E3204" s="25"/>
      <c r="F3204" s="25"/>
      <c r="G3204" s="25"/>
      <c r="H3204" s="25"/>
      <c r="I3204" s="33"/>
      <c r="J3204" s="229"/>
      <c r="K3204" s="255"/>
      <c r="L3204" s="255"/>
    </row>
    <row r="3205" spans="1:12">
      <c r="A3205" s="9"/>
      <c r="B3205" s="9"/>
      <c r="C3205" s="9"/>
      <c r="D3205" s="9"/>
      <c r="E3205" s="25"/>
      <c r="F3205" s="25"/>
      <c r="G3205" s="25"/>
      <c r="H3205" s="25"/>
      <c r="I3205" s="33"/>
      <c r="J3205" s="229"/>
      <c r="K3205" s="255"/>
      <c r="L3205" s="255"/>
    </row>
    <row r="3206" spans="1:12">
      <c r="A3206" s="9"/>
      <c r="B3206" s="9"/>
      <c r="C3206" s="9"/>
      <c r="D3206" s="9"/>
      <c r="E3206" s="25"/>
      <c r="F3206" s="25"/>
      <c r="G3206" s="25"/>
      <c r="H3206" s="25"/>
      <c r="I3206" s="33"/>
      <c r="J3206" s="229"/>
      <c r="K3206" s="255"/>
      <c r="L3206" s="255"/>
    </row>
    <row r="3207" spans="1:12">
      <c r="A3207" s="9"/>
      <c r="B3207" s="9"/>
      <c r="C3207" s="9"/>
      <c r="D3207" s="9"/>
      <c r="E3207" s="25"/>
      <c r="F3207" s="25"/>
      <c r="G3207" s="25"/>
      <c r="H3207" s="25"/>
      <c r="I3207" s="33"/>
      <c r="J3207" s="229"/>
      <c r="K3207" s="255"/>
      <c r="L3207" s="255"/>
    </row>
    <row r="3208" spans="1:12">
      <c r="A3208" s="9"/>
      <c r="B3208" s="9"/>
      <c r="C3208" s="9"/>
      <c r="D3208" s="9"/>
      <c r="E3208" s="25"/>
      <c r="F3208" s="25"/>
      <c r="G3208" s="25"/>
      <c r="H3208" s="25"/>
      <c r="I3208" s="33"/>
      <c r="J3208" s="229"/>
      <c r="K3208" s="255"/>
      <c r="L3208" s="255"/>
    </row>
    <row r="3209" spans="1:12">
      <c r="A3209" s="9"/>
      <c r="B3209" s="9"/>
      <c r="C3209" s="9"/>
      <c r="D3209" s="9"/>
      <c r="E3209" s="25"/>
      <c r="F3209" s="25"/>
      <c r="G3209" s="25"/>
      <c r="H3209" s="25"/>
      <c r="I3209" s="33"/>
      <c r="J3209" s="229"/>
      <c r="K3209" s="255"/>
      <c r="L3209" s="255"/>
    </row>
    <row r="3210" spans="1:12">
      <c r="A3210" s="9"/>
      <c r="B3210" s="9"/>
      <c r="C3210" s="9"/>
      <c r="D3210" s="9"/>
      <c r="E3210" s="25"/>
      <c r="F3210" s="25"/>
      <c r="G3210" s="25"/>
      <c r="H3210" s="25"/>
      <c r="I3210" s="33"/>
      <c r="J3210" s="229"/>
      <c r="K3210" s="255"/>
      <c r="L3210" s="255"/>
    </row>
    <row r="3211" spans="1:12">
      <c r="A3211" s="9"/>
      <c r="B3211" s="9"/>
      <c r="C3211" s="9"/>
      <c r="D3211" s="9"/>
      <c r="E3211" s="25"/>
      <c r="F3211" s="25"/>
      <c r="G3211" s="25"/>
      <c r="H3211" s="25"/>
      <c r="I3211" s="33"/>
      <c r="J3211" s="229"/>
      <c r="K3211" s="255"/>
      <c r="L3211" s="255"/>
    </row>
    <row r="3212" spans="1:12">
      <c r="A3212" s="9"/>
      <c r="B3212" s="9"/>
      <c r="C3212" s="9"/>
      <c r="D3212" s="9"/>
      <c r="E3212" s="25"/>
      <c r="F3212" s="25"/>
      <c r="G3212" s="25"/>
      <c r="H3212" s="25"/>
      <c r="I3212" s="33"/>
      <c r="J3212" s="229"/>
      <c r="K3212" s="255"/>
      <c r="L3212" s="255"/>
    </row>
    <row r="3213" spans="1:12">
      <c r="A3213" s="9"/>
      <c r="B3213" s="9"/>
      <c r="C3213" s="9"/>
      <c r="D3213" s="9"/>
      <c r="E3213" s="25"/>
      <c r="F3213" s="25"/>
      <c r="G3213" s="25"/>
      <c r="H3213" s="25"/>
      <c r="I3213" s="33"/>
      <c r="J3213" s="229"/>
      <c r="K3213" s="255"/>
      <c r="L3213" s="255"/>
    </row>
    <row r="3214" spans="1:12">
      <c r="A3214" s="9"/>
      <c r="B3214" s="9"/>
      <c r="C3214" s="9"/>
      <c r="D3214" s="9"/>
      <c r="E3214" s="25"/>
      <c r="F3214" s="25"/>
      <c r="G3214" s="25"/>
      <c r="H3214" s="25"/>
      <c r="I3214" s="33"/>
      <c r="J3214" s="229"/>
      <c r="K3214" s="255"/>
      <c r="L3214" s="255"/>
    </row>
    <row r="3215" spans="1:12">
      <c r="A3215" s="9"/>
      <c r="B3215" s="9"/>
      <c r="C3215" s="9"/>
      <c r="D3215" s="9"/>
      <c r="E3215" s="25"/>
      <c r="F3215" s="25"/>
      <c r="G3215" s="25"/>
      <c r="H3215" s="25"/>
      <c r="I3215" s="33"/>
      <c r="J3215" s="229"/>
      <c r="K3215" s="255"/>
      <c r="L3215" s="255"/>
    </row>
    <row r="3216" spans="1:12">
      <c r="A3216" s="9"/>
      <c r="B3216" s="9"/>
      <c r="C3216" s="9"/>
      <c r="D3216" s="9"/>
      <c r="E3216" s="25"/>
      <c r="F3216" s="25"/>
      <c r="G3216" s="25"/>
      <c r="H3216" s="25"/>
      <c r="I3216" s="33"/>
      <c r="J3216" s="229"/>
      <c r="K3216" s="255"/>
      <c r="L3216" s="255"/>
    </row>
    <row r="3217" spans="1:12">
      <c r="A3217" s="9"/>
      <c r="B3217" s="9"/>
      <c r="C3217" s="9"/>
      <c r="D3217" s="9"/>
      <c r="E3217" s="25"/>
      <c r="F3217" s="25"/>
      <c r="G3217" s="25"/>
      <c r="H3217" s="25"/>
      <c r="I3217" s="33"/>
      <c r="J3217" s="229"/>
      <c r="K3217" s="255"/>
      <c r="L3217" s="255"/>
    </row>
    <row r="3218" spans="1:12">
      <c r="A3218" s="9"/>
      <c r="B3218" s="9"/>
      <c r="C3218" s="9"/>
      <c r="D3218" s="9"/>
      <c r="E3218" s="25"/>
      <c r="F3218" s="25"/>
      <c r="G3218" s="25"/>
      <c r="H3218" s="25"/>
      <c r="I3218" s="33"/>
      <c r="J3218" s="229"/>
      <c r="K3218" s="255"/>
      <c r="L3218" s="255"/>
    </row>
    <row r="3219" spans="1:12">
      <c r="A3219" s="9"/>
      <c r="B3219" s="9"/>
      <c r="C3219" s="9"/>
      <c r="D3219" s="9"/>
      <c r="E3219" s="25"/>
      <c r="F3219" s="25"/>
      <c r="G3219" s="25"/>
      <c r="H3219" s="25"/>
      <c r="I3219" s="33"/>
      <c r="J3219" s="229"/>
      <c r="K3219" s="255"/>
      <c r="L3219" s="255"/>
    </row>
    <row r="3220" spans="1:12">
      <c r="A3220" s="9"/>
      <c r="B3220" s="9"/>
      <c r="C3220" s="9"/>
      <c r="D3220" s="9"/>
      <c r="E3220" s="25"/>
      <c r="F3220" s="25"/>
      <c r="G3220" s="25"/>
      <c r="H3220" s="25"/>
      <c r="I3220" s="33"/>
      <c r="J3220" s="229"/>
      <c r="K3220" s="255"/>
      <c r="L3220" s="255"/>
    </row>
    <row r="3221" spans="1:12">
      <c r="A3221" s="9"/>
      <c r="B3221" s="9"/>
      <c r="C3221" s="9"/>
      <c r="D3221" s="9"/>
      <c r="E3221" s="25"/>
      <c r="F3221" s="25"/>
      <c r="G3221" s="25"/>
      <c r="H3221" s="25"/>
      <c r="I3221" s="33"/>
      <c r="J3221" s="229"/>
      <c r="K3221" s="255"/>
      <c r="L3221" s="255"/>
    </row>
    <row r="3222" spans="1:12">
      <c r="A3222" s="9"/>
      <c r="B3222" s="9"/>
      <c r="C3222" s="9"/>
      <c r="D3222" s="9"/>
      <c r="E3222" s="25"/>
      <c r="F3222" s="25"/>
      <c r="G3222" s="25"/>
      <c r="H3222" s="25"/>
      <c r="I3222" s="33"/>
      <c r="J3222" s="229"/>
      <c r="K3222" s="255"/>
      <c r="L3222" s="255"/>
    </row>
    <row r="3223" spans="1:12">
      <c r="A3223" s="9"/>
      <c r="B3223" s="9"/>
      <c r="C3223" s="9"/>
      <c r="D3223" s="9"/>
      <c r="E3223" s="25"/>
      <c r="F3223" s="25"/>
      <c r="G3223" s="25"/>
      <c r="H3223" s="25"/>
      <c r="I3223" s="33"/>
      <c r="J3223" s="229"/>
      <c r="K3223" s="255"/>
      <c r="L3223" s="255"/>
    </row>
    <row r="3224" spans="1:12">
      <c r="A3224" s="9"/>
      <c r="B3224" s="9"/>
      <c r="C3224" s="9"/>
      <c r="D3224" s="9"/>
      <c r="E3224" s="25"/>
      <c r="F3224" s="25"/>
      <c r="G3224" s="25"/>
      <c r="H3224" s="25"/>
      <c r="I3224" s="33"/>
      <c r="J3224" s="229"/>
      <c r="K3224" s="255"/>
      <c r="L3224" s="255"/>
    </row>
    <row r="3225" spans="1:12">
      <c r="A3225" s="9"/>
      <c r="B3225" s="9"/>
      <c r="C3225" s="9"/>
      <c r="D3225" s="9"/>
      <c r="E3225" s="25"/>
      <c r="F3225" s="25"/>
      <c r="G3225" s="25"/>
      <c r="H3225" s="25"/>
      <c r="I3225" s="33"/>
      <c r="J3225" s="229"/>
      <c r="K3225" s="255"/>
      <c r="L3225" s="255"/>
    </row>
    <row r="3226" spans="1:12">
      <c r="A3226" s="9"/>
      <c r="B3226" s="9"/>
      <c r="C3226" s="9"/>
      <c r="D3226" s="9"/>
      <c r="E3226" s="25"/>
      <c r="F3226" s="25"/>
      <c r="G3226" s="25"/>
      <c r="H3226" s="25"/>
      <c r="I3226" s="33"/>
      <c r="J3226" s="229"/>
      <c r="K3226" s="255"/>
      <c r="L3226" s="255"/>
    </row>
    <row r="3227" spans="1:12">
      <c r="A3227" s="9"/>
      <c r="B3227" s="9"/>
      <c r="C3227" s="9"/>
      <c r="D3227" s="9"/>
      <c r="E3227" s="25"/>
      <c r="F3227" s="25"/>
      <c r="G3227" s="25"/>
      <c r="H3227" s="25"/>
      <c r="I3227" s="33"/>
      <c r="J3227" s="229"/>
      <c r="K3227" s="255"/>
      <c r="L3227" s="255"/>
    </row>
    <row r="3228" spans="1:12">
      <c r="A3228" s="9"/>
      <c r="B3228" s="9"/>
      <c r="C3228" s="9"/>
      <c r="D3228" s="9"/>
      <c r="E3228" s="25"/>
      <c r="F3228" s="25"/>
      <c r="G3228" s="25"/>
      <c r="H3228" s="25"/>
      <c r="I3228" s="33"/>
      <c r="J3228" s="229"/>
      <c r="K3228" s="255"/>
      <c r="L3228" s="255"/>
    </row>
    <row r="3229" spans="1:12">
      <c r="A3229" s="9"/>
      <c r="B3229" s="9"/>
      <c r="C3229" s="9"/>
      <c r="D3229" s="9"/>
      <c r="E3229" s="25"/>
      <c r="F3229" s="25"/>
      <c r="G3229" s="25"/>
      <c r="H3229" s="25"/>
      <c r="I3229" s="33"/>
      <c r="J3229" s="229"/>
      <c r="K3229" s="255"/>
      <c r="L3229" s="255"/>
    </row>
    <row r="3230" spans="1:12">
      <c r="A3230" s="9"/>
      <c r="B3230" s="9"/>
      <c r="C3230" s="9"/>
      <c r="D3230" s="9"/>
      <c r="E3230" s="25"/>
      <c r="F3230" s="25"/>
      <c r="G3230" s="25"/>
      <c r="H3230" s="25"/>
      <c r="I3230" s="33"/>
      <c r="J3230" s="229"/>
      <c r="K3230" s="255"/>
      <c r="L3230" s="255"/>
    </row>
    <row r="3231" spans="1:12">
      <c r="A3231" s="9"/>
      <c r="B3231" s="9"/>
      <c r="C3231" s="9"/>
      <c r="D3231" s="9"/>
      <c r="E3231" s="25"/>
      <c r="F3231" s="25"/>
      <c r="G3231" s="25"/>
      <c r="H3231" s="25"/>
      <c r="I3231" s="33"/>
      <c r="J3231" s="229"/>
      <c r="K3231" s="255"/>
      <c r="L3231" s="255"/>
    </row>
    <row r="3232" spans="1:12">
      <c r="A3232" s="9"/>
      <c r="B3232" s="9"/>
      <c r="C3232" s="9"/>
      <c r="D3232" s="9"/>
      <c r="E3232" s="25"/>
      <c r="F3232" s="25"/>
      <c r="G3232" s="25"/>
      <c r="H3232" s="25"/>
      <c r="I3232" s="33"/>
      <c r="J3232" s="229"/>
      <c r="K3232" s="255"/>
      <c r="L3232" s="255"/>
    </row>
    <row r="3233" spans="1:12">
      <c r="A3233" s="9"/>
      <c r="B3233" s="9"/>
      <c r="C3233" s="9"/>
      <c r="D3233" s="9"/>
      <c r="E3233" s="25"/>
      <c r="F3233" s="25"/>
      <c r="G3233" s="25"/>
      <c r="H3233" s="25"/>
      <c r="I3233" s="33"/>
      <c r="J3233" s="229"/>
      <c r="K3233" s="255"/>
      <c r="L3233" s="255"/>
    </row>
    <row r="3234" spans="1:12">
      <c r="A3234" s="9"/>
      <c r="B3234" s="9"/>
      <c r="C3234" s="9"/>
      <c r="D3234" s="9"/>
      <c r="E3234" s="25"/>
      <c r="F3234" s="25"/>
      <c r="G3234" s="25"/>
      <c r="H3234" s="25"/>
      <c r="I3234" s="33"/>
      <c r="J3234" s="229"/>
      <c r="K3234" s="255"/>
      <c r="L3234" s="255"/>
    </row>
    <row r="3235" spans="1:12">
      <c r="A3235" s="9"/>
      <c r="B3235" s="9"/>
      <c r="C3235" s="9"/>
      <c r="D3235" s="9"/>
      <c r="E3235" s="25"/>
      <c r="F3235" s="25"/>
      <c r="G3235" s="25"/>
      <c r="H3235" s="25"/>
      <c r="I3235" s="33"/>
      <c r="J3235" s="229"/>
      <c r="K3235" s="255"/>
      <c r="L3235" s="255"/>
    </row>
    <row r="3236" spans="1:12">
      <c r="A3236" s="9"/>
      <c r="B3236" s="9"/>
      <c r="C3236" s="9"/>
      <c r="D3236" s="9"/>
      <c r="E3236" s="25"/>
      <c r="F3236" s="25"/>
      <c r="G3236" s="25"/>
      <c r="H3236" s="25"/>
      <c r="I3236" s="33"/>
      <c r="J3236" s="229"/>
      <c r="K3236" s="255"/>
      <c r="L3236" s="255"/>
    </row>
    <row r="3237" spans="1:12">
      <c r="A3237" s="9"/>
      <c r="B3237" s="9"/>
      <c r="C3237" s="9"/>
      <c r="D3237" s="9"/>
      <c r="E3237" s="25"/>
      <c r="F3237" s="25"/>
      <c r="G3237" s="25"/>
      <c r="H3237" s="25"/>
      <c r="I3237" s="33"/>
      <c r="J3237" s="229"/>
      <c r="K3237" s="255"/>
      <c r="L3237" s="255"/>
    </row>
    <row r="3238" spans="1:12">
      <c r="A3238" s="9"/>
      <c r="B3238" s="9"/>
      <c r="C3238" s="9"/>
      <c r="D3238" s="9"/>
      <c r="E3238" s="25"/>
      <c r="F3238" s="25"/>
      <c r="G3238" s="25"/>
      <c r="H3238" s="25"/>
      <c r="I3238" s="33"/>
      <c r="J3238" s="229"/>
      <c r="K3238" s="255"/>
      <c r="L3238" s="255"/>
    </row>
    <row r="3239" spans="1:12">
      <c r="A3239" s="9"/>
      <c r="B3239" s="9"/>
      <c r="C3239" s="9"/>
      <c r="D3239" s="9"/>
      <c r="E3239" s="25"/>
      <c r="F3239" s="25"/>
      <c r="G3239" s="25"/>
      <c r="H3239" s="25"/>
      <c r="I3239" s="33"/>
      <c r="J3239" s="229"/>
      <c r="K3239" s="255"/>
      <c r="L3239" s="255"/>
    </row>
    <row r="3240" spans="1:12">
      <c r="A3240" s="9"/>
      <c r="B3240" s="9"/>
      <c r="C3240" s="9"/>
      <c r="D3240" s="9"/>
      <c r="E3240" s="25"/>
      <c r="F3240" s="25"/>
      <c r="G3240" s="25"/>
      <c r="H3240" s="25"/>
      <c r="I3240" s="33"/>
      <c r="J3240" s="229"/>
      <c r="K3240" s="255"/>
      <c r="L3240" s="255"/>
    </row>
    <row r="3241" spans="1:12">
      <c r="A3241" s="9"/>
      <c r="B3241" s="9"/>
      <c r="C3241" s="9"/>
      <c r="D3241" s="9"/>
      <c r="E3241" s="25"/>
      <c r="F3241" s="25"/>
      <c r="G3241" s="25"/>
      <c r="H3241" s="25"/>
      <c r="I3241" s="33"/>
      <c r="J3241" s="229"/>
      <c r="K3241" s="255"/>
      <c r="L3241" s="255"/>
    </row>
    <row r="3242" spans="1:12">
      <c r="A3242" s="9"/>
      <c r="B3242" s="9"/>
      <c r="C3242" s="9"/>
      <c r="D3242" s="9"/>
      <c r="E3242" s="25"/>
      <c r="F3242" s="25"/>
      <c r="G3242" s="25"/>
      <c r="H3242" s="25"/>
      <c r="I3242" s="33"/>
      <c r="J3242" s="229"/>
      <c r="K3242" s="255"/>
      <c r="L3242" s="255"/>
    </row>
    <row r="3243" spans="1:12">
      <c r="A3243" s="9"/>
      <c r="B3243" s="9"/>
      <c r="C3243" s="9"/>
      <c r="D3243" s="9"/>
      <c r="E3243" s="25"/>
      <c r="F3243" s="25"/>
      <c r="G3243" s="25"/>
      <c r="H3243" s="25"/>
      <c r="I3243" s="33"/>
      <c r="J3243" s="229"/>
      <c r="K3243" s="255"/>
      <c r="L3243" s="255"/>
    </row>
    <row r="3244" spans="1:12">
      <c r="A3244" s="9"/>
      <c r="B3244" s="9"/>
      <c r="C3244" s="9"/>
      <c r="D3244" s="9"/>
      <c r="E3244" s="25"/>
      <c r="F3244" s="25"/>
      <c r="G3244" s="25"/>
      <c r="H3244" s="25"/>
      <c r="I3244" s="33"/>
      <c r="J3244" s="229"/>
      <c r="K3244" s="255"/>
      <c r="L3244" s="255"/>
    </row>
    <row r="3245" spans="1:12">
      <c r="A3245" s="9"/>
      <c r="B3245" s="9"/>
      <c r="C3245" s="9"/>
      <c r="D3245" s="9"/>
      <c r="E3245" s="25"/>
      <c r="F3245" s="25"/>
      <c r="G3245" s="25"/>
      <c r="H3245" s="25"/>
      <c r="I3245" s="33"/>
      <c r="J3245" s="229"/>
      <c r="K3245" s="255"/>
      <c r="L3245" s="255"/>
    </row>
    <row r="3246" spans="1:12">
      <c r="A3246" s="9"/>
      <c r="B3246" s="9"/>
      <c r="C3246" s="9"/>
      <c r="D3246" s="9"/>
      <c r="E3246" s="25"/>
      <c r="F3246" s="25"/>
      <c r="G3246" s="25"/>
      <c r="H3246" s="25"/>
      <c r="I3246" s="33"/>
      <c r="J3246" s="229"/>
      <c r="K3246" s="255"/>
      <c r="L3246" s="255"/>
    </row>
    <row r="3247" spans="1:12">
      <c r="A3247" s="9"/>
      <c r="B3247" s="9"/>
      <c r="C3247" s="9"/>
      <c r="D3247" s="9"/>
      <c r="E3247" s="25"/>
      <c r="F3247" s="25"/>
      <c r="G3247" s="25"/>
      <c r="H3247" s="25"/>
      <c r="I3247" s="33"/>
      <c r="J3247" s="229"/>
      <c r="K3247" s="255"/>
      <c r="L3247" s="255"/>
    </row>
    <row r="3248" spans="1:12">
      <c r="A3248" s="9"/>
      <c r="B3248" s="9"/>
      <c r="C3248" s="9"/>
      <c r="D3248" s="9"/>
      <c r="E3248" s="25"/>
      <c r="F3248" s="25"/>
      <c r="G3248" s="25"/>
      <c r="H3248" s="25"/>
      <c r="I3248" s="33"/>
      <c r="J3248" s="229"/>
      <c r="K3248" s="255"/>
      <c r="L3248" s="255"/>
    </row>
    <row r="3249" spans="1:12">
      <c r="A3249" s="9"/>
      <c r="B3249" s="9"/>
      <c r="C3249" s="9"/>
      <c r="D3249" s="9"/>
      <c r="E3249" s="25"/>
      <c r="F3249" s="25"/>
      <c r="G3249" s="25"/>
      <c r="H3249" s="25"/>
      <c r="I3249" s="33"/>
      <c r="J3249" s="229"/>
      <c r="K3249" s="255"/>
      <c r="L3249" s="255"/>
    </row>
    <row r="3250" spans="1:12">
      <c r="A3250" s="9"/>
      <c r="B3250" s="9"/>
      <c r="C3250" s="9"/>
      <c r="D3250" s="9"/>
      <c r="E3250" s="25"/>
      <c r="F3250" s="25"/>
      <c r="G3250" s="25"/>
      <c r="H3250" s="25"/>
      <c r="I3250" s="33"/>
      <c r="J3250" s="229"/>
      <c r="K3250" s="255"/>
      <c r="L3250" s="255"/>
    </row>
    <row r="3251" spans="1:12">
      <c r="A3251" s="9"/>
      <c r="B3251" s="9"/>
      <c r="C3251" s="9"/>
      <c r="D3251" s="9"/>
      <c r="E3251" s="25"/>
      <c r="F3251" s="25"/>
      <c r="G3251" s="25"/>
      <c r="H3251" s="25"/>
      <c r="I3251" s="33"/>
      <c r="J3251" s="229"/>
      <c r="K3251" s="255"/>
      <c r="L3251" s="255"/>
    </row>
    <row r="3252" spans="1:12">
      <c r="A3252" s="9"/>
      <c r="B3252" s="9"/>
      <c r="C3252" s="9"/>
      <c r="D3252" s="9"/>
      <c r="E3252" s="25"/>
      <c r="F3252" s="25"/>
      <c r="G3252" s="25"/>
      <c r="H3252" s="25"/>
      <c r="I3252" s="33"/>
      <c r="J3252" s="229"/>
      <c r="K3252" s="255"/>
      <c r="L3252" s="255"/>
    </row>
    <row r="3253" spans="1:12">
      <c r="A3253" s="9"/>
      <c r="B3253" s="9"/>
      <c r="C3253" s="9"/>
      <c r="D3253" s="9"/>
      <c r="E3253" s="25"/>
      <c r="F3253" s="25"/>
      <c r="G3253" s="25"/>
      <c r="H3253" s="25"/>
      <c r="I3253" s="33"/>
      <c r="J3253" s="229"/>
      <c r="K3253" s="255"/>
      <c r="L3253" s="255"/>
    </row>
    <row r="3254" spans="1:12">
      <c r="A3254" s="9"/>
      <c r="B3254" s="9"/>
      <c r="C3254" s="9"/>
      <c r="D3254" s="9"/>
      <c r="E3254" s="25"/>
      <c r="F3254" s="25"/>
      <c r="G3254" s="25"/>
      <c r="H3254" s="25"/>
      <c r="I3254" s="33"/>
      <c r="J3254" s="229"/>
      <c r="K3254" s="255"/>
      <c r="L3254" s="255"/>
    </row>
    <row r="3255" spans="1:12">
      <c r="A3255" s="9"/>
      <c r="B3255" s="9"/>
      <c r="C3255" s="9"/>
      <c r="D3255" s="9"/>
      <c r="E3255" s="25"/>
      <c r="F3255" s="25"/>
      <c r="G3255" s="25"/>
      <c r="H3255" s="25"/>
      <c r="I3255" s="33"/>
      <c r="J3255" s="229"/>
      <c r="K3255" s="255"/>
      <c r="L3255" s="255"/>
    </row>
    <row r="3256" spans="1:12">
      <c r="A3256" s="9"/>
      <c r="B3256" s="9"/>
      <c r="C3256" s="9"/>
      <c r="D3256" s="9"/>
      <c r="E3256" s="25"/>
      <c r="F3256" s="25"/>
      <c r="G3256" s="25"/>
      <c r="H3256" s="25"/>
      <c r="I3256" s="33"/>
      <c r="J3256" s="229"/>
      <c r="K3256" s="255"/>
      <c r="L3256" s="255"/>
    </row>
    <row r="3257" spans="1:12">
      <c r="A3257" s="9"/>
      <c r="B3257" s="9"/>
      <c r="C3257" s="9"/>
      <c r="D3257" s="9"/>
      <c r="E3257" s="25"/>
      <c r="F3257" s="25"/>
      <c r="G3257" s="25"/>
      <c r="H3257" s="25"/>
      <c r="I3257" s="33"/>
      <c r="J3257" s="229"/>
      <c r="K3257" s="255"/>
      <c r="L3257" s="255"/>
    </row>
    <row r="3258" spans="1:12">
      <c r="A3258" s="9"/>
      <c r="B3258" s="9"/>
      <c r="C3258" s="9"/>
      <c r="D3258" s="9"/>
      <c r="E3258" s="25"/>
      <c r="F3258" s="25"/>
      <c r="G3258" s="25"/>
      <c r="H3258" s="25"/>
      <c r="I3258" s="33"/>
      <c r="J3258" s="229"/>
      <c r="K3258" s="255"/>
      <c r="L3258" s="255"/>
    </row>
    <row r="3259" spans="1:12">
      <c r="A3259" s="9"/>
      <c r="B3259" s="9"/>
      <c r="C3259" s="9"/>
      <c r="D3259" s="9"/>
      <c r="E3259" s="25"/>
      <c r="F3259" s="25"/>
      <c r="G3259" s="25"/>
      <c r="H3259" s="25"/>
      <c r="I3259" s="33"/>
      <c r="J3259" s="229"/>
      <c r="K3259" s="255"/>
      <c r="L3259" s="255"/>
    </row>
    <row r="3260" spans="1:12">
      <c r="A3260" s="9"/>
      <c r="B3260" s="9"/>
      <c r="C3260" s="9"/>
      <c r="D3260" s="9"/>
      <c r="E3260" s="25"/>
      <c r="F3260" s="25"/>
      <c r="G3260" s="25"/>
      <c r="H3260" s="25"/>
      <c r="I3260" s="33"/>
      <c r="J3260" s="229"/>
      <c r="K3260" s="255"/>
      <c r="L3260" s="255"/>
    </row>
    <row r="3261" spans="1:12">
      <c r="A3261" s="9"/>
      <c r="B3261" s="9"/>
      <c r="C3261" s="9"/>
      <c r="D3261" s="9"/>
      <c r="E3261" s="25"/>
      <c r="F3261" s="25"/>
      <c r="G3261" s="25"/>
      <c r="H3261" s="25"/>
      <c r="I3261" s="33"/>
      <c r="J3261" s="229"/>
      <c r="K3261" s="255"/>
      <c r="L3261" s="255"/>
    </row>
    <row r="3262" spans="1:12">
      <c r="A3262" s="9"/>
      <c r="B3262" s="9"/>
      <c r="C3262" s="9"/>
      <c r="D3262" s="9"/>
      <c r="E3262" s="25"/>
      <c r="F3262" s="25"/>
      <c r="G3262" s="25"/>
      <c r="H3262" s="25"/>
      <c r="I3262" s="33"/>
      <c r="J3262" s="229"/>
      <c r="K3262" s="255"/>
      <c r="L3262" s="255"/>
    </row>
    <row r="3263" spans="1:12">
      <c r="A3263" s="9"/>
      <c r="B3263" s="9"/>
      <c r="C3263" s="9"/>
      <c r="D3263" s="9"/>
      <c r="E3263" s="25"/>
      <c r="F3263" s="25"/>
      <c r="G3263" s="25"/>
      <c r="H3263" s="25"/>
      <c r="I3263" s="33"/>
      <c r="J3263" s="229"/>
      <c r="K3263" s="255"/>
      <c r="L3263" s="255"/>
    </row>
    <row r="3264" spans="1:12">
      <c r="A3264" s="9"/>
      <c r="B3264" s="9"/>
      <c r="C3264" s="9"/>
      <c r="D3264" s="9"/>
      <c r="E3264" s="25"/>
      <c r="F3264" s="25"/>
      <c r="G3264" s="25"/>
      <c r="H3264" s="25"/>
      <c r="I3264" s="33"/>
      <c r="J3264" s="229"/>
      <c r="K3264" s="255"/>
      <c r="L3264" s="255"/>
    </row>
    <row r="3265" spans="1:12">
      <c r="A3265" s="9"/>
      <c r="B3265" s="9"/>
      <c r="C3265" s="9"/>
      <c r="D3265" s="9"/>
      <c r="E3265" s="25"/>
      <c r="F3265" s="25"/>
      <c r="G3265" s="25"/>
      <c r="H3265" s="25"/>
      <c r="I3265" s="33"/>
      <c r="J3265" s="229"/>
      <c r="K3265" s="255"/>
      <c r="L3265" s="255"/>
    </row>
    <row r="3266" spans="1:12">
      <c r="A3266" s="9"/>
      <c r="B3266" s="9"/>
      <c r="C3266" s="9"/>
      <c r="D3266" s="9"/>
      <c r="E3266" s="25"/>
      <c r="F3266" s="25"/>
      <c r="G3266" s="25"/>
      <c r="H3266" s="25"/>
      <c r="I3266" s="33"/>
      <c r="J3266" s="229"/>
      <c r="K3266" s="255"/>
      <c r="L3266" s="255"/>
    </row>
    <row r="3267" spans="1:12">
      <c r="A3267" s="9"/>
      <c r="B3267" s="9"/>
      <c r="C3267" s="9"/>
      <c r="D3267" s="9"/>
      <c r="E3267" s="25"/>
      <c r="F3267" s="25"/>
      <c r="G3267" s="25"/>
      <c r="H3267" s="25"/>
      <c r="I3267" s="33"/>
      <c r="J3267" s="229"/>
      <c r="K3267" s="255"/>
      <c r="L3267" s="255"/>
    </row>
    <row r="3268" spans="1:12">
      <c r="A3268" s="9"/>
      <c r="B3268" s="9"/>
      <c r="C3268" s="9"/>
      <c r="D3268" s="9"/>
      <c r="E3268" s="25"/>
      <c r="F3268" s="25"/>
      <c r="G3268" s="25"/>
      <c r="H3268" s="25"/>
      <c r="I3268" s="33"/>
      <c r="J3268" s="229"/>
      <c r="K3268" s="255"/>
      <c r="L3268" s="255"/>
    </row>
    <row r="3269" spans="1:12">
      <c r="A3269" s="9"/>
      <c r="B3269" s="9"/>
      <c r="C3269" s="9"/>
      <c r="D3269" s="9"/>
      <c r="E3269" s="25"/>
      <c r="F3269" s="25"/>
      <c r="G3269" s="25"/>
      <c r="H3269" s="25"/>
      <c r="I3269" s="33"/>
      <c r="J3269" s="229"/>
      <c r="K3269" s="255"/>
      <c r="L3269" s="255"/>
    </row>
    <row r="3270" spans="1:12">
      <c r="A3270" s="9"/>
      <c r="B3270" s="9"/>
      <c r="C3270" s="9"/>
      <c r="D3270" s="9"/>
      <c r="E3270" s="25"/>
      <c r="F3270" s="25"/>
      <c r="G3270" s="25"/>
      <c r="H3270" s="25"/>
      <c r="I3270" s="33"/>
      <c r="J3270" s="229"/>
      <c r="K3270" s="255"/>
      <c r="L3270" s="255"/>
    </row>
    <row r="3271" spans="1:12">
      <c r="A3271" s="9"/>
      <c r="B3271" s="9"/>
      <c r="C3271" s="9"/>
      <c r="D3271" s="9"/>
      <c r="E3271" s="25"/>
      <c r="F3271" s="25"/>
      <c r="G3271" s="25"/>
      <c r="H3271" s="25"/>
      <c r="I3271" s="33"/>
      <c r="J3271" s="229"/>
      <c r="K3271" s="255"/>
      <c r="L3271" s="255"/>
    </row>
    <row r="3272" spans="1:12">
      <c r="A3272" s="9"/>
      <c r="B3272" s="9"/>
      <c r="C3272" s="9"/>
      <c r="D3272" s="9"/>
      <c r="E3272" s="25"/>
      <c r="F3272" s="25"/>
      <c r="G3272" s="25"/>
      <c r="H3272" s="25"/>
      <c r="I3272" s="33"/>
      <c r="J3272" s="229"/>
      <c r="K3272" s="255"/>
      <c r="L3272" s="255"/>
    </row>
    <row r="3273" spans="1:12">
      <c r="A3273" s="9"/>
      <c r="B3273" s="9"/>
      <c r="C3273" s="9"/>
      <c r="D3273" s="9"/>
      <c r="E3273" s="25"/>
      <c r="F3273" s="25"/>
      <c r="G3273" s="25"/>
      <c r="H3273" s="25"/>
      <c r="I3273" s="33"/>
      <c r="J3273" s="229"/>
      <c r="K3273" s="255"/>
      <c r="L3273" s="255"/>
    </row>
    <row r="3274" spans="1:12">
      <c r="A3274" s="9"/>
      <c r="B3274" s="9"/>
      <c r="C3274" s="9"/>
      <c r="D3274" s="9"/>
      <c r="E3274" s="25"/>
      <c r="F3274" s="25"/>
      <c r="G3274" s="25"/>
      <c r="H3274" s="25"/>
      <c r="I3274" s="33"/>
      <c r="J3274" s="229"/>
      <c r="K3274" s="255"/>
      <c r="L3274" s="255"/>
    </row>
    <row r="3275" spans="1:12">
      <c r="A3275" s="9"/>
      <c r="B3275" s="9"/>
      <c r="C3275" s="9"/>
      <c r="D3275" s="9"/>
      <c r="E3275" s="25"/>
      <c r="F3275" s="25"/>
      <c r="G3275" s="25"/>
      <c r="H3275" s="25"/>
      <c r="I3275" s="33"/>
      <c r="J3275" s="229"/>
      <c r="K3275" s="255"/>
      <c r="L3275" s="255"/>
    </row>
    <row r="3276" spans="1:12">
      <c r="A3276" s="9"/>
      <c r="B3276" s="9"/>
      <c r="C3276" s="9"/>
      <c r="D3276" s="9"/>
      <c r="E3276" s="25"/>
      <c r="F3276" s="25"/>
      <c r="G3276" s="25"/>
      <c r="H3276" s="25"/>
      <c r="I3276" s="33"/>
      <c r="J3276" s="229"/>
      <c r="K3276" s="255"/>
      <c r="L3276" s="255"/>
    </row>
    <row r="3277" spans="1:12">
      <c r="A3277" s="9"/>
      <c r="B3277" s="9"/>
      <c r="C3277" s="9"/>
      <c r="D3277" s="9"/>
      <c r="E3277" s="25"/>
      <c r="F3277" s="25"/>
      <c r="G3277" s="25"/>
      <c r="H3277" s="25"/>
      <c r="I3277" s="33"/>
      <c r="J3277" s="229"/>
      <c r="K3277" s="255"/>
      <c r="L3277" s="255"/>
    </row>
    <row r="3278" spans="1:12">
      <c r="A3278" s="9"/>
      <c r="B3278" s="9"/>
      <c r="C3278" s="9"/>
      <c r="D3278" s="9"/>
      <c r="E3278" s="25"/>
      <c r="F3278" s="25"/>
      <c r="G3278" s="25"/>
      <c r="H3278" s="25"/>
      <c r="I3278" s="33"/>
      <c r="J3278" s="229"/>
      <c r="K3278" s="255"/>
      <c r="L3278" s="255"/>
    </row>
    <row r="3279" spans="1:12">
      <c r="A3279" s="9"/>
      <c r="B3279" s="9"/>
      <c r="C3279" s="9"/>
      <c r="D3279" s="9"/>
      <c r="E3279" s="25"/>
      <c r="F3279" s="25"/>
      <c r="G3279" s="25"/>
      <c r="H3279" s="25"/>
      <c r="I3279" s="33"/>
      <c r="J3279" s="229"/>
      <c r="K3279" s="255"/>
      <c r="L3279" s="255"/>
    </row>
    <row r="3280" spans="1:12">
      <c r="A3280" s="9"/>
      <c r="B3280" s="9"/>
      <c r="C3280" s="9"/>
      <c r="D3280" s="9"/>
      <c r="E3280" s="25"/>
      <c r="F3280" s="25"/>
      <c r="G3280" s="25"/>
      <c r="H3280" s="25"/>
      <c r="I3280" s="33"/>
      <c r="J3280" s="229"/>
      <c r="K3280" s="255"/>
      <c r="L3280" s="255"/>
    </row>
    <row r="3281" spans="1:12">
      <c r="A3281" s="9"/>
      <c r="B3281" s="9"/>
      <c r="C3281" s="9"/>
      <c r="D3281" s="9"/>
      <c r="E3281" s="25"/>
      <c r="F3281" s="25"/>
      <c r="G3281" s="25"/>
      <c r="H3281" s="25"/>
      <c r="I3281" s="33"/>
      <c r="J3281" s="229"/>
      <c r="K3281" s="255"/>
      <c r="L3281" s="255"/>
    </row>
    <row r="3282" spans="1:12">
      <c r="A3282" s="9"/>
      <c r="B3282" s="9"/>
      <c r="C3282" s="9"/>
      <c r="D3282" s="9"/>
      <c r="E3282" s="25"/>
      <c r="F3282" s="25"/>
      <c r="G3282" s="25"/>
      <c r="H3282" s="25"/>
      <c r="I3282" s="33"/>
      <c r="J3282" s="229"/>
      <c r="K3282" s="255"/>
      <c r="L3282" s="255"/>
    </row>
    <row r="3283" spans="1:12">
      <c r="A3283" s="9"/>
      <c r="B3283" s="9"/>
      <c r="C3283" s="9"/>
      <c r="D3283" s="9"/>
      <c r="E3283" s="25"/>
      <c r="F3283" s="25"/>
      <c r="G3283" s="25"/>
      <c r="H3283" s="25"/>
      <c r="I3283" s="33"/>
      <c r="J3283" s="229"/>
      <c r="K3283" s="255"/>
      <c r="L3283" s="255"/>
    </row>
    <row r="3284" spans="1:12">
      <c r="A3284" s="9"/>
      <c r="B3284" s="9"/>
      <c r="C3284" s="9"/>
      <c r="D3284" s="9"/>
      <c r="E3284" s="25"/>
      <c r="F3284" s="25"/>
      <c r="G3284" s="25"/>
      <c r="H3284" s="25"/>
      <c r="I3284" s="33"/>
      <c r="J3284" s="229"/>
      <c r="K3284" s="255"/>
      <c r="L3284" s="255"/>
    </row>
    <row r="3285" spans="1:12">
      <c r="A3285" s="9"/>
      <c r="B3285" s="9"/>
      <c r="C3285" s="9"/>
      <c r="D3285" s="9"/>
      <c r="E3285" s="25"/>
      <c r="F3285" s="25"/>
      <c r="G3285" s="25"/>
      <c r="H3285" s="25"/>
      <c r="I3285" s="33"/>
      <c r="J3285" s="229"/>
      <c r="K3285" s="255"/>
      <c r="L3285" s="255"/>
    </row>
    <row r="3286" spans="1:12">
      <c r="A3286" s="9"/>
      <c r="B3286" s="9"/>
      <c r="C3286" s="9"/>
      <c r="D3286" s="9"/>
      <c r="E3286" s="25"/>
      <c r="F3286" s="25"/>
      <c r="G3286" s="25"/>
      <c r="H3286" s="25"/>
      <c r="I3286" s="33"/>
      <c r="J3286" s="229"/>
      <c r="K3286" s="255"/>
      <c r="L3286" s="255"/>
    </row>
    <row r="3287" spans="1:12">
      <c r="A3287" s="9"/>
      <c r="B3287" s="9"/>
      <c r="C3287" s="9"/>
      <c r="D3287" s="9"/>
      <c r="E3287" s="25"/>
      <c r="F3287" s="25"/>
      <c r="G3287" s="25"/>
      <c r="H3287" s="25"/>
      <c r="I3287" s="33"/>
      <c r="J3287" s="229"/>
      <c r="K3287" s="255"/>
      <c r="L3287" s="255"/>
    </row>
    <row r="3288" spans="1:12">
      <c r="A3288" s="9"/>
      <c r="B3288" s="9"/>
      <c r="C3288" s="9"/>
      <c r="D3288" s="9"/>
      <c r="E3288" s="25"/>
      <c r="F3288" s="25"/>
      <c r="G3288" s="25"/>
      <c r="H3288" s="25"/>
      <c r="I3288" s="33"/>
      <c r="J3288" s="229"/>
      <c r="K3288" s="255"/>
      <c r="L3288" s="255"/>
    </row>
    <row r="3289" spans="1:12">
      <c r="A3289" s="9"/>
      <c r="B3289" s="9"/>
      <c r="C3289" s="9"/>
      <c r="D3289" s="9"/>
      <c r="E3289" s="25"/>
      <c r="F3289" s="25"/>
      <c r="G3289" s="25"/>
      <c r="H3289" s="25"/>
      <c r="I3289" s="33"/>
      <c r="J3289" s="229"/>
      <c r="K3289" s="255"/>
      <c r="L3289" s="255"/>
    </row>
    <row r="3290" spans="1:12">
      <c r="A3290" s="9"/>
      <c r="B3290" s="9"/>
      <c r="C3290" s="9"/>
      <c r="D3290" s="9"/>
      <c r="E3290" s="25"/>
      <c r="F3290" s="25"/>
      <c r="G3290" s="25"/>
      <c r="H3290" s="25"/>
      <c r="I3290" s="33"/>
      <c r="J3290" s="229"/>
      <c r="K3290" s="255"/>
      <c r="L3290" s="255"/>
    </row>
    <row r="3291" spans="1:12">
      <c r="A3291" s="9"/>
      <c r="B3291" s="9"/>
      <c r="C3291" s="9"/>
      <c r="D3291" s="9"/>
      <c r="E3291" s="25"/>
      <c r="F3291" s="25"/>
      <c r="G3291" s="25"/>
      <c r="H3291" s="25"/>
      <c r="I3291" s="33"/>
      <c r="J3291" s="229"/>
      <c r="K3291" s="255"/>
      <c r="L3291" s="255"/>
    </row>
    <row r="3292" spans="1:12">
      <c r="A3292" s="9"/>
      <c r="B3292" s="9"/>
      <c r="C3292" s="9"/>
      <c r="D3292" s="9"/>
      <c r="E3292" s="25"/>
      <c r="F3292" s="25"/>
      <c r="G3292" s="25"/>
      <c r="H3292" s="25"/>
      <c r="I3292" s="33"/>
      <c r="J3292" s="229"/>
      <c r="K3292" s="255"/>
      <c r="L3292" s="255"/>
    </row>
    <row r="3293" spans="1:12">
      <c r="A3293" s="9"/>
      <c r="B3293" s="9"/>
      <c r="C3293" s="9"/>
      <c r="D3293" s="9"/>
      <c r="E3293" s="25"/>
      <c r="F3293" s="25"/>
      <c r="G3293" s="25"/>
      <c r="H3293" s="25"/>
      <c r="I3293" s="33"/>
      <c r="J3293" s="229"/>
      <c r="K3293" s="255"/>
      <c r="L3293" s="255"/>
    </row>
    <row r="3294" spans="1:12">
      <c r="A3294" s="9"/>
      <c r="B3294" s="9"/>
      <c r="C3294" s="9"/>
      <c r="D3294" s="9"/>
      <c r="E3294" s="25"/>
      <c r="F3294" s="25"/>
      <c r="G3294" s="25"/>
      <c r="H3294" s="25"/>
      <c r="I3294" s="33"/>
      <c r="J3294" s="229"/>
      <c r="K3294" s="255"/>
      <c r="L3294" s="255"/>
    </row>
    <row r="3295" spans="1:12">
      <c r="A3295" s="9"/>
      <c r="B3295" s="9"/>
      <c r="C3295" s="9"/>
      <c r="D3295" s="9"/>
      <c r="E3295" s="25"/>
      <c r="F3295" s="25"/>
      <c r="G3295" s="25"/>
      <c r="H3295" s="25"/>
      <c r="I3295" s="33"/>
      <c r="J3295" s="229"/>
      <c r="K3295" s="255"/>
      <c r="L3295" s="255"/>
    </row>
    <row r="3296" spans="1:12">
      <c r="A3296" s="9"/>
      <c r="B3296" s="9"/>
      <c r="C3296" s="9"/>
      <c r="D3296" s="9"/>
      <c r="E3296" s="25"/>
      <c r="F3296" s="25"/>
      <c r="G3296" s="25"/>
      <c r="H3296" s="25"/>
      <c r="I3296" s="33"/>
      <c r="J3296" s="229"/>
      <c r="K3296" s="255"/>
      <c r="L3296" s="255"/>
    </row>
    <row r="3297" spans="1:12">
      <c r="A3297" s="9"/>
      <c r="B3297" s="9"/>
      <c r="C3297" s="9"/>
      <c r="D3297" s="9"/>
      <c r="E3297" s="25"/>
      <c r="F3297" s="25"/>
      <c r="G3297" s="25"/>
      <c r="H3297" s="25"/>
      <c r="I3297" s="33"/>
      <c r="J3297" s="229"/>
      <c r="K3297" s="255"/>
      <c r="L3297" s="255"/>
    </row>
    <row r="3298" spans="1:12">
      <c r="A3298" s="9"/>
      <c r="B3298" s="9"/>
      <c r="C3298" s="9"/>
      <c r="D3298" s="9"/>
      <c r="E3298" s="25"/>
      <c r="F3298" s="25"/>
      <c r="G3298" s="25"/>
      <c r="H3298" s="25"/>
      <c r="I3298" s="33"/>
      <c r="J3298" s="229"/>
      <c r="K3298" s="255"/>
      <c r="L3298" s="255"/>
    </row>
    <row r="3299" spans="1:12">
      <c r="A3299" s="9"/>
      <c r="B3299" s="9"/>
      <c r="C3299" s="9"/>
      <c r="D3299" s="9"/>
      <c r="E3299" s="25"/>
      <c r="F3299" s="25"/>
      <c r="G3299" s="25"/>
      <c r="H3299" s="25"/>
      <c r="I3299" s="33"/>
      <c r="J3299" s="229"/>
      <c r="K3299" s="255"/>
      <c r="L3299" s="255"/>
    </row>
    <row r="3300" spans="1:12">
      <c r="A3300" s="9"/>
      <c r="B3300" s="9"/>
      <c r="C3300" s="9"/>
      <c r="D3300" s="9"/>
      <c r="E3300" s="25"/>
      <c r="F3300" s="25"/>
      <c r="G3300" s="25"/>
      <c r="H3300" s="25"/>
      <c r="I3300" s="33"/>
      <c r="J3300" s="229"/>
      <c r="K3300" s="255"/>
      <c r="L3300" s="255"/>
    </row>
    <row r="3301" spans="1:12">
      <c r="A3301" s="9"/>
      <c r="B3301" s="9"/>
      <c r="C3301" s="9"/>
      <c r="D3301" s="9"/>
      <c r="E3301" s="25"/>
      <c r="F3301" s="25"/>
      <c r="G3301" s="25"/>
      <c r="H3301" s="25"/>
      <c r="I3301" s="33"/>
      <c r="J3301" s="229"/>
      <c r="K3301" s="255"/>
      <c r="L3301" s="255"/>
    </row>
    <row r="3302" spans="1:12">
      <c r="A3302" s="9"/>
      <c r="B3302" s="9"/>
      <c r="C3302" s="9"/>
      <c r="D3302" s="9"/>
      <c r="E3302" s="25"/>
      <c r="F3302" s="25"/>
      <c r="G3302" s="25"/>
      <c r="H3302" s="25"/>
      <c r="I3302" s="33"/>
      <c r="J3302" s="229"/>
      <c r="K3302" s="255"/>
      <c r="L3302" s="255"/>
    </row>
    <row r="3303" spans="1:12">
      <c r="A3303" s="9"/>
      <c r="B3303" s="9"/>
      <c r="C3303" s="9"/>
      <c r="D3303" s="9"/>
      <c r="E3303" s="25"/>
      <c r="F3303" s="25"/>
      <c r="G3303" s="25"/>
      <c r="H3303" s="25"/>
      <c r="I3303" s="33"/>
      <c r="J3303" s="229"/>
      <c r="K3303" s="255"/>
      <c r="L3303" s="255"/>
    </row>
    <row r="3304" spans="1:12">
      <c r="A3304" s="9"/>
      <c r="B3304" s="9"/>
      <c r="C3304" s="9"/>
      <c r="D3304" s="9"/>
      <c r="E3304" s="25"/>
      <c r="F3304" s="25"/>
      <c r="G3304" s="25"/>
      <c r="H3304" s="25"/>
      <c r="I3304" s="33"/>
      <c r="J3304" s="229"/>
      <c r="K3304" s="255"/>
      <c r="L3304" s="255"/>
    </row>
    <row r="3305" spans="1:12">
      <c r="A3305" s="9"/>
      <c r="B3305" s="9"/>
      <c r="C3305" s="9"/>
      <c r="D3305" s="9"/>
      <c r="E3305" s="25"/>
      <c r="F3305" s="25"/>
      <c r="G3305" s="25"/>
      <c r="H3305" s="25"/>
      <c r="I3305" s="33"/>
      <c r="J3305" s="229"/>
      <c r="K3305" s="255"/>
      <c r="L3305" s="255"/>
    </row>
    <row r="3306" spans="1:12">
      <c r="A3306" s="9"/>
      <c r="B3306" s="9"/>
      <c r="C3306" s="9"/>
      <c r="D3306" s="9"/>
      <c r="E3306" s="25"/>
      <c r="F3306" s="25"/>
      <c r="G3306" s="25"/>
      <c r="H3306" s="25"/>
      <c r="I3306" s="33"/>
      <c r="J3306" s="229"/>
      <c r="K3306" s="255"/>
      <c r="L3306" s="255"/>
    </row>
    <row r="3307" spans="1:12">
      <c r="A3307" s="9"/>
      <c r="B3307" s="9"/>
      <c r="C3307" s="9"/>
      <c r="D3307" s="9"/>
      <c r="E3307" s="25"/>
      <c r="F3307" s="25"/>
      <c r="G3307" s="25"/>
      <c r="H3307" s="25"/>
      <c r="I3307" s="33"/>
      <c r="J3307" s="229"/>
      <c r="K3307" s="255"/>
      <c r="L3307" s="255"/>
    </row>
    <row r="3308" spans="1:12">
      <c r="A3308" s="9"/>
      <c r="B3308" s="9"/>
      <c r="C3308" s="9"/>
      <c r="D3308" s="9"/>
      <c r="E3308" s="25"/>
      <c r="F3308" s="25"/>
      <c r="G3308" s="25"/>
      <c r="H3308" s="25"/>
      <c r="I3308" s="33"/>
      <c r="J3308" s="229"/>
      <c r="K3308" s="255"/>
      <c r="L3308" s="255"/>
    </row>
    <row r="3309" spans="1:12">
      <c r="A3309" s="9"/>
      <c r="B3309" s="9"/>
      <c r="C3309" s="9"/>
      <c r="D3309" s="9"/>
      <c r="E3309" s="25"/>
      <c r="F3309" s="25"/>
      <c r="G3309" s="25"/>
      <c r="H3309" s="25"/>
      <c r="I3309" s="33"/>
      <c r="J3309" s="229"/>
      <c r="K3309" s="255"/>
      <c r="L3309" s="255"/>
    </row>
    <row r="3310" spans="1:12">
      <c r="A3310" s="9"/>
      <c r="B3310" s="9"/>
      <c r="C3310" s="9"/>
      <c r="D3310" s="9"/>
      <c r="E3310" s="25"/>
      <c r="F3310" s="25"/>
      <c r="G3310" s="25"/>
      <c r="H3310" s="25"/>
      <c r="I3310" s="33"/>
      <c r="J3310" s="229"/>
      <c r="K3310" s="255"/>
      <c r="L3310" s="255"/>
    </row>
    <row r="3311" spans="1:12">
      <c r="A3311" s="9"/>
      <c r="B3311" s="9"/>
      <c r="C3311" s="9"/>
      <c r="D3311" s="9"/>
      <c r="E3311" s="25"/>
      <c r="F3311" s="25"/>
      <c r="G3311" s="25"/>
      <c r="H3311" s="25"/>
      <c r="I3311" s="33"/>
      <c r="J3311" s="229"/>
      <c r="K3311" s="255"/>
      <c r="L3311" s="255"/>
    </row>
    <row r="3312" spans="1:12">
      <c r="A3312" s="9"/>
      <c r="B3312" s="9"/>
      <c r="C3312" s="9"/>
      <c r="D3312" s="9"/>
      <c r="E3312" s="25"/>
      <c r="F3312" s="25"/>
      <c r="G3312" s="25"/>
      <c r="H3312" s="25"/>
      <c r="I3312" s="33"/>
      <c r="J3312" s="229"/>
      <c r="K3312" s="255"/>
      <c r="L3312" s="255"/>
    </row>
    <row r="3313" spans="1:12">
      <c r="A3313" s="9"/>
      <c r="B3313" s="9"/>
      <c r="C3313" s="9"/>
      <c r="D3313" s="9"/>
      <c r="E3313" s="25"/>
      <c r="F3313" s="25"/>
      <c r="G3313" s="25"/>
      <c r="H3313" s="25"/>
      <c r="I3313" s="33"/>
      <c r="J3313" s="229"/>
      <c r="K3313" s="255"/>
      <c r="L3313" s="255"/>
    </row>
    <row r="3314" spans="1:12">
      <c r="A3314" s="9"/>
      <c r="B3314" s="9"/>
      <c r="C3314" s="9"/>
      <c r="D3314" s="9"/>
      <c r="E3314" s="25"/>
      <c r="F3314" s="25"/>
      <c r="G3314" s="25"/>
      <c r="H3314" s="25"/>
      <c r="I3314" s="33"/>
      <c r="J3314" s="229"/>
      <c r="K3314" s="255"/>
      <c r="L3314" s="255"/>
    </row>
    <row r="3315" spans="1:12">
      <c r="A3315" s="9"/>
      <c r="B3315" s="9"/>
      <c r="C3315" s="9"/>
      <c r="D3315" s="9"/>
      <c r="E3315" s="25"/>
      <c r="F3315" s="25"/>
      <c r="G3315" s="25"/>
      <c r="H3315" s="25"/>
      <c r="I3315" s="33"/>
      <c r="J3315" s="229"/>
      <c r="K3315" s="255"/>
      <c r="L3315" s="255"/>
    </row>
    <row r="3316" spans="1:12">
      <c r="A3316" s="9"/>
      <c r="B3316" s="9"/>
      <c r="C3316" s="9"/>
      <c r="D3316" s="9"/>
      <c r="E3316" s="25"/>
      <c r="F3316" s="25"/>
      <c r="G3316" s="25"/>
      <c r="H3316" s="25"/>
      <c r="I3316" s="33"/>
      <c r="J3316" s="229"/>
      <c r="K3316" s="255"/>
      <c r="L3316" s="255"/>
    </row>
    <row r="3317" spans="1:12">
      <c r="A3317" s="9"/>
      <c r="B3317" s="9"/>
      <c r="C3317" s="9"/>
      <c r="D3317" s="9"/>
      <c r="E3317" s="25"/>
      <c r="F3317" s="25"/>
      <c r="G3317" s="25"/>
      <c r="H3317" s="25"/>
      <c r="I3317" s="33"/>
      <c r="J3317" s="229"/>
      <c r="K3317" s="255"/>
      <c r="L3317" s="255"/>
    </row>
    <row r="3318" spans="1:12">
      <c r="A3318" s="9"/>
      <c r="B3318" s="9"/>
      <c r="C3318" s="9"/>
      <c r="D3318" s="9"/>
      <c r="E3318" s="25"/>
      <c r="F3318" s="25"/>
      <c r="G3318" s="25"/>
      <c r="H3318" s="25"/>
      <c r="I3318" s="33"/>
      <c r="J3318" s="229"/>
      <c r="K3318" s="255"/>
      <c r="L3318" s="255"/>
    </row>
    <row r="3319" spans="1:12">
      <c r="A3319" s="9"/>
      <c r="B3319" s="9"/>
      <c r="C3319" s="9"/>
      <c r="D3319" s="9"/>
      <c r="E3319" s="25"/>
      <c r="F3319" s="25"/>
      <c r="G3319" s="25"/>
      <c r="H3319" s="25"/>
      <c r="I3319" s="33"/>
      <c r="J3319" s="229"/>
      <c r="K3319" s="255"/>
      <c r="L3319" s="255"/>
    </row>
    <row r="3320" spans="1:12">
      <c r="A3320" s="9"/>
      <c r="B3320" s="9"/>
      <c r="C3320" s="9"/>
      <c r="D3320" s="9"/>
      <c r="E3320" s="25"/>
      <c r="F3320" s="25"/>
      <c r="G3320" s="25"/>
      <c r="H3320" s="25"/>
      <c r="I3320" s="33"/>
      <c r="J3320" s="229"/>
      <c r="K3320" s="255"/>
      <c r="L3320" s="255"/>
    </row>
    <row r="3321" spans="1:12">
      <c r="A3321" s="9"/>
      <c r="B3321" s="9"/>
      <c r="C3321" s="9"/>
      <c r="D3321" s="9"/>
      <c r="E3321" s="25"/>
      <c r="F3321" s="25"/>
      <c r="G3321" s="25"/>
      <c r="H3321" s="25"/>
      <c r="I3321" s="33"/>
      <c r="J3321" s="229"/>
      <c r="K3321" s="255"/>
      <c r="L3321" s="255"/>
    </row>
    <row r="3322" spans="1:12">
      <c r="A3322" s="9"/>
      <c r="B3322" s="9"/>
      <c r="C3322" s="9"/>
      <c r="D3322" s="9"/>
      <c r="E3322" s="25"/>
      <c r="F3322" s="25"/>
      <c r="G3322" s="25"/>
      <c r="H3322" s="25"/>
      <c r="I3322" s="33"/>
      <c r="J3322" s="229"/>
      <c r="K3322" s="255"/>
      <c r="L3322" s="255"/>
    </row>
    <row r="3323" spans="1:12">
      <c r="A3323" s="9"/>
      <c r="B3323" s="9"/>
      <c r="C3323" s="9"/>
      <c r="D3323" s="9"/>
      <c r="E3323" s="25"/>
      <c r="F3323" s="25"/>
      <c r="G3323" s="25"/>
      <c r="H3323" s="25"/>
      <c r="I3323" s="33"/>
      <c r="J3323" s="229"/>
      <c r="K3323" s="255"/>
      <c r="L3323" s="255"/>
    </row>
    <row r="3324" spans="1:12">
      <c r="A3324" s="9"/>
      <c r="B3324" s="9"/>
      <c r="C3324" s="9"/>
      <c r="D3324" s="9"/>
      <c r="E3324" s="25"/>
      <c r="F3324" s="25"/>
      <c r="G3324" s="25"/>
      <c r="H3324" s="25"/>
      <c r="I3324" s="33"/>
      <c r="J3324" s="229"/>
      <c r="K3324" s="255"/>
      <c r="L3324" s="255"/>
    </row>
    <row r="3325" spans="1:12">
      <c r="A3325" s="9"/>
      <c r="B3325" s="9"/>
      <c r="C3325" s="9"/>
      <c r="D3325" s="9"/>
      <c r="E3325" s="25"/>
      <c r="F3325" s="25"/>
      <c r="G3325" s="25"/>
      <c r="H3325" s="25"/>
      <c r="I3325" s="33"/>
      <c r="J3325" s="229"/>
      <c r="K3325" s="255"/>
      <c r="L3325" s="255"/>
    </row>
    <row r="3326" spans="1:12">
      <c r="A3326" s="9"/>
      <c r="B3326" s="9"/>
      <c r="C3326" s="9"/>
      <c r="D3326" s="9"/>
      <c r="E3326" s="25"/>
      <c r="F3326" s="25"/>
      <c r="G3326" s="25"/>
      <c r="H3326" s="25"/>
      <c r="I3326" s="33"/>
      <c r="J3326" s="229"/>
      <c r="K3326" s="255"/>
      <c r="L3326" s="255"/>
    </row>
    <row r="3327" spans="1:12">
      <c r="A3327" s="9"/>
      <c r="B3327" s="9"/>
      <c r="C3327" s="9"/>
      <c r="D3327" s="9"/>
      <c r="E3327" s="25"/>
      <c r="F3327" s="25"/>
      <c r="G3327" s="25"/>
      <c r="H3327" s="25"/>
      <c r="I3327" s="33"/>
      <c r="J3327" s="229"/>
      <c r="K3327" s="255"/>
      <c r="L3327" s="255"/>
    </row>
    <row r="3328" spans="1:12">
      <c r="A3328" s="9"/>
      <c r="B3328" s="9"/>
      <c r="C3328" s="9"/>
      <c r="D3328" s="9"/>
      <c r="E3328" s="25"/>
      <c r="F3328" s="25"/>
      <c r="G3328" s="25"/>
      <c r="H3328" s="25"/>
      <c r="I3328" s="33"/>
      <c r="J3328" s="229"/>
      <c r="K3328" s="255"/>
      <c r="L3328" s="255"/>
    </row>
    <row r="3329" spans="1:12">
      <c r="A3329" s="9"/>
      <c r="B3329" s="9"/>
      <c r="C3329" s="9"/>
      <c r="D3329" s="9"/>
      <c r="E3329" s="25"/>
      <c r="F3329" s="25"/>
      <c r="G3329" s="25"/>
      <c r="H3329" s="25"/>
      <c r="I3329" s="33"/>
      <c r="J3329" s="229"/>
      <c r="K3329" s="255"/>
      <c r="L3329" s="255"/>
    </row>
    <row r="3330" spans="1:12">
      <c r="A3330" s="9"/>
      <c r="B3330" s="9"/>
      <c r="C3330" s="9"/>
      <c r="D3330" s="9"/>
      <c r="E3330" s="25"/>
      <c r="F3330" s="25"/>
      <c r="G3330" s="25"/>
      <c r="H3330" s="25"/>
      <c r="I3330" s="33"/>
      <c r="J3330" s="229"/>
      <c r="K3330" s="255"/>
      <c r="L3330" s="255"/>
    </row>
    <row r="3331" spans="1:12">
      <c r="A3331" s="9"/>
      <c r="B3331" s="9"/>
      <c r="C3331" s="9"/>
      <c r="D3331" s="9"/>
      <c r="E3331" s="25"/>
      <c r="F3331" s="25"/>
      <c r="G3331" s="25"/>
      <c r="H3331" s="25"/>
      <c r="I3331" s="33"/>
      <c r="J3331" s="229"/>
      <c r="K3331" s="255"/>
      <c r="L3331" s="255"/>
    </row>
    <row r="3332" spans="1:12">
      <c r="A3332" s="9"/>
      <c r="B3332" s="9"/>
      <c r="C3332" s="9"/>
      <c r="D3332" s="9"/>
      <c r="E3332" s="25"/>
      <c r="F3332" s="25"/>
      <c r="G3332" s="25"/>
      <c r="H3332" s="25"/>
      <c r="I3332" s="33"/>
      <c r="J3332" s="229"/>
      <c r="K3332" s="255"/>
      <c r="L3332" s="255"/>
    </row>
    <row r="3333" spans="1:12">
      <c r="A3333" s="9"/>
      <c r="B3333" s="9"/>
      <c r="C3333" s="9"/>
      <c r="D3333" s="9"/>
      <c r="E3333" s="25"/>
      <c r="F3333" s="25"/>
      <c r="G3333" s="25"/>
      <c r="H3333" s="25"/>
      <c r="I3333" s="33"/>
      <c r="J3333" s="229"/>
      <c r="K3333" s="255"/>
      <c r="L3333" s="255"/>
    </row>
    <row r="3334" spans="1:12">
      <c r="A3334" s="9"/>
      <c r="B3334" s="9"/>
      <c r="C3334" s="9"/>
      <c r="D3334" s="9"/>
      <c r="E3334" s="25"/>
      <c r="F3334" s="25"/>
      <c r="G3334" s="25"/>
      <c r="H3334" s="25"/>
      <c r="I3334" s="33"/>
      <c r="J3334" s="229"/>
      <c r="K3334" s="255"/>
      <c r="L3334" s="255"/>
    </row>
    <row r="3335" spans="1:12">
      <c r="A3335" s="9"/>
      <c r="B3335" s="9"/>
      <c r="C3335" s="9"/>
      <c r="D3335" s="9"/>
      <c r="E3335" s="25"/>
      <c r="F3335" s="25"/>
      <c r="G3335" s="25"/>
      <c r="H3335" s="25"/>
      <c r="I3335" s="33"/>
      <c r="J3335" s="229"/>
      <c r="K3335" s="255"/>
      <c r="L3335" s="255"/>
    </row>
    <row r="3336" spans="1:12">
      <c r="A3336" s="9"/>
      <c r="B3336" s="9"/>
      <c r="C3336" s="9"/>
      <c r="D3336" s="9"/>
      <c r="E3336" s="25"/>
      <c r="F3336" s="25"/>
      <c r="G3336" s="25"/>
      <c r="H3336" s="25"/>
      <c r="I3336" s="33"/>
      <c r="J3336" s="229"/>
      <c r="K3336" s="255"/>
      <c r="L3336" s="255"/>
    </row>
    <row r="3337" spans="1:12">
      <c r="A3337" s="9"/>
      <c r="B3337" s="9"/>
      <c r="C3337" s="9"/>
      <c r="D3337" s="9"/>
      <c r="E3337" s="25"/>
      <c r="F3337" s="25"/>
      <c r="G3337" s="25"/>
      <c r="H3337" s="25"/>
      <c r="I3337" s="33"/>
      <c r="J3337" s="229"/>
      <c r="K3337" s="255"/>
      <c r="L3337" s="255"/>
    </row>
    <row r="3338" spans="1:12">
      <c r="A3338" s="9"/>
      <c r="B3338" s="9"/>
      <c r="C3338" s="9"/>
      <c r="D3338" s="9"/>
      <c r="E3338" s="25"/>
      <c r="F3338" s="25"/>
      <c r="G3338" s="25"/>
      <c r="H3338" s="25"/>
      <c r="I3338" s="33"/>
      <c r="J3338" s="229"/>
      <c r="K3338" s="255"/>
      <c r="L3338" s="255"/>
    </row>
    <row r="3339" spans="1:12">
      <c r="A3339" s="9"/>
      <c r="B3339" s="9"/>
      <c r="C3339" s="9"/>
      <c r="D3339" s="9"/>
      <c r="E3339" s="25"/>
      <c r="F3339" s="25"/>
      <c r="G3339" s="25"/>
      <c r="H3339" s="25"/>
      <c r="I3339" s="33"/>
      <c r="J3339" s="229"/>
      <c r="K3339" s="255"/>
      <c r="L3339" s="255"/>
    </row>
    <row r="3340" spans="1:12">
      <c r="A3340" s="9"/>
      <c r="B3340" s="9"/>
      <c r="C3340" s="9"/>
      <c r="D3340" s="9"/>
      <c r="E3340" s="25"/>
      <c r="F3340" s="25"/>
      <c r="G3340" s="25"/>
      <c r="H3340" s="25"/>
      <c r="I3340" s="33"/>
      <c r="J3340" s="229"/>
      <c r="K3340" s="255"/>
      <c r="L3340" s="255"/>
    </row>
    <row r="3341" spans="1:12">
      <c r="A3341" s="9"/>
      <c r="B3341" s="9"/>
      <c r="C3341" s="9"/>
      <c r="D3341" s="9"/>
      <c r="E3341" s="25"/>
      <c r="F3341" s="25"/>
      <c r="G3341" s="25"/>
      <c r="H3341" s="25"/>
      <c r="I3341" s="33"/>
      <c r="J3341" s="229"/>
      <c r="K3341" s="255"/>
      <c r="L3341" s="255"/>
    </row>
    <row r="3342" spans="1:12">
      <c r="A3342" s="9"/>
      <c r="B3342" s="9"/>
      <c r="C3342" s="9"/>
      <c r="D3342" s="9"/>
      <c r="E3342" s="25"/>
      <c r="F3342" s="25"/>
      <c r="G3342" s="25"/>
      <c r="H3342" s="25"/>
      <c r="I3342" s="33"/>
      <c r="J3342" s="229"/>
      <c r="K3342" s="255"/>
      <c r="L3342" s="255"/>
    </row>
    <row r="3343" spans="1:12">
      <c r="A3343" s="9"/>
      <c r="B3343" s="9"/>
      <c r="C3343" s="9"/>
      <c r="D3343" s="9"/>
      <c r="E3343" s="25"/>
      <c r="F3343" s="25"/>
      <c r="G3343" s="25"/>
      <c r="H3343" s="25"/>
      <c r="I3343" s="33"/>
      <c r="J3343" s="229"/>
      <c r="K3343" s="255"/>
      <c r="L3343" s="255"/>
    </row>
    <row r="3344" spans="1:12">
      <c r="A3344" s="9"/>
      <c r="B3344" s="9"/>
      <c r="C3344" s="9"/>
      <c r="D3344" s="9"/>
      <c r="E3344" s="25"/>
      <c r="F3344" s="25"/>
      <c r="G3344" s="25"/>
      <c r="H3344" s="25"/>
      <c r="I3344" s="33"/>
      <c r="J3344" s="229"/>
      <c r="K3344" s="255"/>
      <c r="L3344" s="255"/>
    </row>
    <row r="3345" spans="1:12">
      <c r="A3345" s="9"/>
      <c r="B3345" s="9"/>
      <c r="C3345" s="9"/>
      <c r="D3345" s="9"/>
      <c r="E3345" s="25"/>
      <c r="F3345" s="25"/>
      <c r="G3345" s="25"/>
      <c r="H3345" s="25"/>
      <c r="I3345" s="33"/>
      <c r="J3345" s="229"/>
      <c r="K3345" s="255"/>
      <c r="L3345" s="255"/>
    </row>
    <row r="3346" spans="1:12">
      <c r="A3346" s="9"/>
      <c r="B3346" s="9"/>
      <c r="C3346" s="9"/>
      <c r="D3346" s="9"/>
      <c r="E3346" s="25"/>
      <c r="F3346" s="25"/>
      <c r="G3346" s="25"/>
      <c r="H3346" s="25"/>
      <c r="I3346" s="33"/>
      <c r="J3346" s="229"/>
      <c r="K3346" s="255"/>
      <c r="L3346" s="255"/>
    </row>
    <row r="3347" spans="1:12">
      <c r="A3347" s="9"/>
      <c r="B3347" s="9"/>
      <c r="C3347" s="9"/>
      <c r="D3347" s="9"/>
      <c r="E3347" s="25"/>
      <c r="F3347" s="25"/>
      <c r="G3347" s="25"/>
      <c r="H3347" s="25"/>
      <c r="I3347" s="33"/>
      <c r="J3347" s="229"/>
      <c r="K3347" s="255"/>
      <c r="L3347" s="255"/>
    </row>
    <row r="3348" spans="1:12">
      <c r="A3348" s="9"/>
      <c r="B3348" s="9"/>
      <c r="C3348" s="9"/>
      <c r="D3348" s="9"/>
      <c r="E3348" s="25"/>
      <c r="F3348" s="25"/>
      <c r="G3348" s="25"/>
      <c r="H3348" s="25"/>
      <c r="I3348" s="33"/>
      <c r="J3348" s="229"/>
      <c r="K3348" s="255"/>
      <c r="L3348" s="255"/>
    </row>
    <row r="3349" spans="1:12">
      <c r="A3349" s="9"/>
      <c r="B3349" s="9"/>
      <c r="C3349" s="9"/>
      <c r="D3349" s="9"/>
      <c r="E3349" s="25"/>
      <c r="F3349" s="25"/>
      <c r="G3349" s="25"/>
      <c r="H3349" s="25"/>
      <c r="I3349" s="33"/>
      <c r="J3349" s="229"/>
      <c r="K3349" s="255"/>
      <c r="L3349" s="255"/>
    </row>
    <row r="3350" spans="1:12">
      <c r="A3350" s="9"/>
      <c r="B3350" s="9"/>
      <c r="C3350" s="9"/>
      <c r="D3350" s="9"/>
      <c r="E3350" s="25"/>
      <c r="F3350" s="25"/>
      <c r="G3350" s="25"/>
      <c r="H3350" s="25"/>
      <c r="I3350" s="33"/>
      <c r="J3350" s="229"/>
      <c r="K3350" s="255"/>
      <c r="L3350" s="255"/>
    </row>
    <row r="3351" spans="1:12">
      <c r="A3351" s="9"/>
      <c r="B3351" s="9"/>
      <c r="C3351" s="9"/>
      <c r="D3351" s="9"/>
      <c r="E3351" s="25"/>
      <c r="F3351" s="25"/>
      <c r="G3351" s="25"/>
      <c r="H3351" s="25"/>
      <c r="I3351" s="33"/>
      <c r="J3351" s="229"/>
      <c r="K3351" s="255"/>
      <c r="L3351" s="255"/>
    </row>
    <row r="3352" spans="1:12">
      <c r="A3352" s="9"/>
      <c r="B3352" s="9"/>
      <c r="C3352" s="9"/>
      <c r="D3352" s="9"/>
      <c r="E3352" s="25"/>
      <c r="F3352" s="25"/>
      <c r="G3352" s="25"/>
      <c r="H3352" s="25"/>
      <c r="I3352" s="33"/>
      <c r="J3352" s="229"/>
      <c r="K3352" s="255"/>
      <c r="L3352" s="255"/>
    </row>
    <row r="3353" spans="1:12">
      <c r="A3353" s="9"/>
      <c r="B3353" s="9"/>
      <c r="C3353" s="9"/>
      <c r="D3353" s="9"/>
      <c r="E3353" s="25"/>
      <c r="F3353" s="25"/>
      <c r="G3353" s="25"/>
      <c r="H3353" s="25"/>
      <c r="I3353" s="33"/>
      <c r="J3353" s="229"/>
      <c r="K3353" s="255"/>
      <c r="L3353" s="255"/>
    </row>
    <row r="3354" spans="1:12">
      <c r="A3354" s="9"/>
      <c r="B3354" s="9"/>
      <c r="C3354" s="9"/>
      <c r="D3354" s="9"/>
      <c r="E3354" s="25"/>
      <c r="F3354" s="25"/>
      <c r="G3354" s="25"/>
      <c r="H3354" s="25"/>
      <c r="I3354" s="33"/>
      <c r="J3354" s="229"/>
      <c r="K3354" s="255"/>
      <c r="L3354" s="255"/>
    </row>
    <row r="3355" spans="1:12">
      <c r="A3355" s="9"/>
      <c r="B3355" s="9"/>
      <c r="C3355" s="9"/>
      <c r="D3355" s="9"/>
      <c r="E3355" s="25"/>
      <c r="F3355" s="25"/>
      <c r="G3355" s="25"/>
      <c r="H3355" s="25"/>
      <c r="I3355" s="33"/>
      <c r="J3355" s="229"/>
      <c r="K3355" s="255"/>
      <c r="L3355" s="255"/>
    </row>
    <row r="3356" spans="1:12">
      <c r="A3356" s="9"/>
      <c r="B3356" s="9"/>
      <c r="C3356" s="9"/>
      <c r="D3356" s="9"/>
      <c r="E3356" s="25"/>
      <c r="F3356" s="25"/>
      <c r="G3356" s="25"/>
      <c r="H3356" s="25"/>
      <c r="I3356" s="33"/>
      <c r="J3356" s="229"/>
      <c r="K3356" s="255"/>
      <c r="L3356" s="255"/>
    </row>
    <row r="3357" spans="1:12">
      <c r="A3357" s="9"/>
      <c r="B3357" s="9"/>
      <c r="C3357" s="9"/>
      <c r="D3357" s="9"/>
      <c r="E3357" s="25"/>
      <c r="F3357" s="25"/>
      <c r="G3357" s="25"/>
      <c r="H3357" s="25"/>
      <c r="I3357" s="33"/>
      <c r="J3357" s="229"/>
      <c r="K3357" s="255"/>
      <c r="L3357" s="255"/>
    </row>
    <row r="3358" spans="1:12">
      <c r="A3358" s="9"/>
      <c r="B3358" s="9"/>
      <c r="C3358" s="9"/>
      <c r="D3358" s="9"/>
      <c r="E3358" s="25"/>
      <c r="F3358" s="25"/>
      <c r="G3358" s="25"/>
      <c r="H3358" s="25"/>
      <c r="I3358" s="33"/>
      <c r="J3358" s="229"/>
      <c r="K3358" s="255"/>
      <c r="L3358" s="255"/>
    </row>
    <row r="3359" spans="1:12">
      <c r="A3359" s="9"/>
      <c r="B3359" s="9"/>
      <c r="C3359" s="9"/>
      <c r="D3359" s="9"/>
      <c r="E3359" s="25"/>
      <c r="F3359" s="25"/>
      <c r="G3359" s="25"/>
      <c r="H3359" s="25"/>
      <c r="I3359" s="33"/>
      <c r="J3359" s="229"/>
      <c r="K3359" s="255"/>
      <c r="L3359" s="255"/>
    </row>
    <row r="3360" spans="1:12">
      <c r="A3360" s="9"/>
      <c r="B3360" s="9"/>
      <c r="C3360" s="9"/>
      <c r="D3360" s="9"/>
      <c r="E3360" s="25"/>
      <c r="F3360" s="25"/>
      <c r="G3360" s="25"/>
      <c r="H3360" s="25"/>
      <c r="I3360" s="33"/>
      <c r="J3360" s="229"/>
      <c r="K3360" s="255"/>
      <c r="L3360" s="255"/>
    </row>
    <row r="3361" spans="1:12">
      <c r="A3361" s="9"/>
      <c r="B3361" s="9"/>
      <c r="C3361" s="9"/>
      <c r="D3361" s="9"/>
      <c r="E3361" s="25"/>
      <c r="F3361" s="25"/>
      <c r="G3361" s="25"/>
      <c r="H3361" s="25"/>
      <c r="I3361" s="33"/>
      <c r="J3361" s="229"/>
      <c r="K3361" s="255"/>
      <c r="L3361" s="255"/>
    </row>
    <row r="3362" spans="1:12">
      <c r="A3362" s="9"/>
      <c r="B3362" s="9"/>
      <c r="C3362" s="9"/>
      <c r="D3362" s="9"/>
      <c r="E3362" s="25"/>
      <c r="F3362" s="25"/>
      <c r="G3362" s="25"/>
      <c r="H3362" s="25"/>
      <c r="I3362" s="33"/>
      <c r="J3362" s="229"/>
      <c r="K3362" s="255"/>
      <c r="L3362" s="255"/>
    </row>
    <row r="3363" spans="1:12">
      <c r="A3363" s="9"/>
      <c r="B3363" s="9"/>
      <c r="C3363" s="9"/>
      <c r="D3363" s="9"/>
      <c r="E3363" s="25"/>
      <c r="F3363" s="25"/>
      <c r="G3363" s="25"/>
      <c r="H3363" s="25"/>
      <c r="I3363" s="33"/>
      <c r="J3363" s="229"/>
      <c r="K3363" s="255"/>
      <c r="L3363" s="255"/>
    </row>
    <row r="3364" spans="1:12">
      <c r="A3364" s="9"/>
      <c r="B3364" s="9"/>
      <c r="C3364" s="9"/>
      <c r="D3364" s="9"/>
      <c r="E3364" s="25"/>
      <c r="F3364" s="25"/>
      <c r="G3364" s="25"/>
      <c r="H3364" s="25"/>
      <c r="I3364" s="33"/>
      <c r="J3364" s="229"/>
      <c r="K3364" s="255"/>
      <c r="L3364" s="255"/>
    </row>
    <row r="3365" spans="1:12">
      <c r="A3365" s="9"/>
      <c r="B3365" s="9"/>
      <c r="C3365" s="9"/>
      <c r="D3365" s="9"/>
      <c r="E3365" s="25"/>
      <c r="F3365" s="25"/>
      <c r="G3365" s="25"/>
      <c r="H3365" s="25"/>
      <c r="I3365" s="33"/>
      <c r="J3365" s="229"/>
      <c r="K3365" s="255"/>
      <c r="L3365" s="255"/>
    </row>
    <row r="3366" spans="1:12">
      <c r="A3366" s="9"/>
      <c r="B3366" s="9"/>
      <c r="C3366" s="9"/>
      <c r="D3366" s="9"/>
      <c r="E3366" s="25"/>
      <c r="F3366" s="25"/>
      <c r="G3366" s="25"/>
      <c r="H3366" s="25"/>
      <c r="I3366" s="33"/>
      <c r="J3366" s="229"/>
      <c r="K3366" s="255"/>
      <c r="L3366" s="255"/>
    </row>
    <row r="3367" spans="1:12">
      <c r="A3367" s="9"/>
      <c r="B3367" s="9"/>
      <c r="C3367" s="9"/>
      <c r="D3367" s="9"/>
      <c r="E3367" s="25"/>
      <c r="F3367" s="25"/>
      <c r="G3367" s="25"/>
      <c r="H3367" s="25"/>
      <c r="I3367" s="33"/>
      <c r="J3367" s="229"/>
      <c r="K3367" s="255"/>
      <c r="L3367" s="255"/>
    </row>
    <row r="3368" spans="1:12">
      <c r="A3368" s="9"/>
      <c r="B3368" s="9"/>
      <c r="C3368" s="9"/>
      <c r="D3368" s="9"/>
      <c r="E3368" s="25"/>
      <c r="F3368" s="25"/>
      <c r="G3368" s="25"/>
      <c r="H3368" s="25"/>
      <c r="I3368" s="33"/>
      <c r="J3368" s="229"/>
      <c r="K3368" s="255"/>
      <c r="L3368" s="255"/>
    </row>
    <row r="3369" spans="1:12">
      <c r="A3369" s="9"/>
      <c r="B3369" s="9"/>
      <c r="C3369" s="9"/>
      <c r="D3369" s="9"/>
      <c r="E3369" s="25"/>
      <c r="F3369" s="25"/>
      <c r="G3369" s="25"/>
      <c r="H3369" s="25"/>
      <c r="I3369" s="33"/>
      <c r="J3369" s="229"/>
      <c r="K3369" s="255"/>
      <c r="L3369" s="255"/>
    </row>
    <row r="3370" spans="1:12">
      <c r="A3370" s="9"/>
      <c r="B3370" s="9"/>
      <c r="C3370" s="9"/>
      <c r="D3370" s="9"/>
      <c r="E3370" s="25"/>
      <c r="F3370" s="25"/>
      <c r="G3370" s="25"/>
      <c r="H3370" s="25"/>
      <c r="I3370" s="33"/>
      <c r="J3370" s="229"/>
      <c r="K3370" s="255"/>
      <c r="L3370" s="255"/>
    </row>
    <row r="3371" spans="1:12">
      <c r="A3371" s="9"/>
      <c r="B3371" s="9"/>
      <c r="C3371" s="9"/>
      <c r="D3371" s="9"/>
      <c r="E3371" s="25"/>
      <c r="F3371" s="25"/>
      <c r="G3371" s="25"/>
      <c r="H3371" s="25"/>
      <c r="I3371" s="33"/>
      <c r="J3371" s="229"/>
      <c r="K3371" s="255"/>
      <c r="L3371" s="255"/>
    </row>
    <row r="3372" spans="1:12">
      <c r="A3372" s="9"/>
      <c r="B3372" s="9"/>
      <c r="C3372" s="9"/>
      <c r="D3372" s="9"/>
      <c r="E3372" s="25"/>
      <c r="F3372" s="25"/>
      <c r="G3372" s="25"/>
      <c r="H3372" s="25"/>
      <c r="I3372" s="33"/>
      <c r="J3372" s="229"/>
      <c r="K3372" s="255"/>
      <c r="L3372" s="255"/>
    </row>
    <row r="3373" spans="1:12">
      <c r="A3373" s="9"/>
      <c r="B3373" s="9"/>
      <c r="C3373" s="9"/>
      <c r="D3373" s="9"/>
      <c r="E3373" s="25"/>
      <c r="F3373" s="25"/>
      <c r="G3373" s="25"/>
      <c r="H3373" s="25"/>
      <c r="I3373" s="33"/>
      <c r="J3373" s="229"/>
      <c r="K3373" s="255"/>
      <c r="L3373" s="255"/>
    </row>
    <row r="3374" spans="1:12">
      <c r="A3374" s="9"/>
      <c r="B3374" s="9"/>
      <c r="C3374" s="9"/>
      <c r="D3374" s="9"/>
      <c r="E3374" s="25"/>
      <c r="F3374" s="25"/>
      <c r="G3374" s="25"/>
      <c r="H3374" s="25"/>
      <c r="I3374" s="33"/>
      <c r="J3374" s="229"/>
      <c r="K3374" s="255"/>
      <c r="L3374" s="255"/>
    </row>
    <row r="3375" spans="1:12">
      <c r="A3375" s="9"/>
      <c r="B3375" s="9"/>
      <c r="C3375" s="9"/>
      <c r="D3375" s="9"/>
      <c r="E3375" s="25"/>
      <c r="F3375" s="25"/>
      <c r="G3375" s="25"/>
      <c r="H3375" s="25"/>
      <c r="I3375" s="33"/>
      <c r="J3375" s="229"/>
      <c r="K3375" s="255"/>
      <c r="L3375" s="255"/>
    </row>
    <row r="3376" spans="1:12">
      <c r="A3376" s="9"/>
      <c r="B3376" s="9"/>
      <c r="C3376" s="9"/>
      <c r="D3376" s="9"/>
      <c r="E3376" s="25"/>
      <c r="F3376" s="25"/>
      <c r="G3376" s="25"/>
      <c r="H3376" s="25"/>
      <c r="I3376" s="33"/>
      <c r="J3376" s="229"/>
      <c r="K3376" s="255"/>
      <c r="L3376" s="255"/>
    </row>
    <row r="3377" spans="1:12">
      <c r="A3377" s="9"/>
      <c r="B3377" s="9"/>
      <c r="C3377" s="9"/>
      <c r="D3377" s="9"/>
      <c r="E3377" s="25"/>
      <c r="F3377" s="25"/>
      <c r="G3377" s="25"/>
      <c r="H3377" s="25"/>
      <c r="I3377" s="33"/>
      <c r="J3377" s="229"/>
      <c r="K3377" s="255"/>
      <c r="L3377" s="255"/>
    </row>
    <row r="3378" spans="1:12">
      <c r="A3378" s="9"/>
      <c r="B3378" s="9"/>
      <c r="C3378" s="9"/>
      <c r="D3378" s="9"/>
      <c r="E3378" s="25"/>
      <c r="F3378" s="25"/>
      <c r="G3378" s="25"/>
      <c r="H3378" s="25"/>
      <c r="I3378" s="33"/>
      <c r="J3378" s="229"/>
      <c r="K3378" s="255"/>
      <c r="L3378" s="255"/>
    </row>
    <row r="3379" spans="1:12">
      <c r="A3379" s="9"/>
      <c r="B3379" s="9"/>
      <c r="C3379" s="9"/>
      <c r="D3379" s="9"/>
      <c r="E3379" s="25"/>
      <c r="F3379" s="25"/>
      <c r="G3379" s="25"/>
      <c r="H3379" s="25"/>
      <c r="I3379" s="33"/>
      <c r="J3379" s="229"/>
      <c r="K3379" s="255"/>
      <c r="L3379" s="255"/>
    </row>
    <row r="3380" spans="1:12">
      <c r="A3380" s="9"/>
      <c r="B3380" s="9"/>
      <c r="C3380" s="9"/>
      <c r="D3380" s="9"/>
      <c r="E3380" s="25"/>
      <c r="F3380" s="25"/>
      <c r="G3380" s="25"/>
      <c r="H3380" s="25"/>
      <c r="I3380" s="33"/>
      <c r="J3380" s="229"/>
      <c r="K3380" s="255"/>
      <c r="L3380" s="255"/>
    </row>
    <row r="3381" spans="1:12">
      <c r="A3381" s="9"/>
      <c r="B3381" s="9"/>
      <c r="C3381" s="9"/>
      <c r="D3381" s="9"/>
      <c r="E3381" s="25"/>
      <c r="F3381" s="25"/>
      <c r="G3381" s="25"/>
      <c r="H3381" s="25"/>
      <c r="I3381" s="33"/>
      <c r="J3381" s="229"/>
      <c r="K3381" s="255"/>
      <c r="L3381" s="255"/>
    </row>
    <row r="3382" spans="1:12">
      <c r="A3382" s="9"/>
      <c r="B3382" s="9"/>
      <c r="C3382" s="9"/>
      <c r="D3382" s="9"/>
      <c r="E3382" s="25"/>
      <c r="F3382" s="25"/>
      <c r="G3382" s="25"/>
      <c r="H3382" s="25"/>
      <c r="I3382" s="33"/>
      <c r="J3382" s="229"/>
      <c r="K3382" s="255"/>
      <c r="L3382" s="255"/>
    </row>
    <row r="3383" spans="1:12">
      <c r="A3383" s="9"/>
      <c r="B3383" s="9"/>
      <c r="C3383" s="9"/>
      <c r="D3383" s="9"/>
      <c r="E3383" s="25"/>
      <c r="F3383" s="25"/>
      <c r="G3383" s="25"/>
      <c r="H3383" s="25"/>
      <c r="I3383" s="33"/>
      <c r="J3383" s="229"/>
      <c r="K3383" s="255"/>
      <c r="L3383" s="255"/>
    </row>
    <row r="3384" spans="1:12">
      <c r="A3384" s="9"/>
      <c r="B3384" s="9"/>
      <c r="C3384" s="9"/>
      <c r="D3384" s="9"/>
      <c r="E3384" s="25"/>
      <c r="F3384" s="25"/>
      <c r="G3384" s="25"/>
      <c r="H3384" s="25"/>
      <c r="I3384" s="33"/>
      <c r="J3384" s="229"/>
      <c r="K3384" s="255"/>
      <c r="L3384" s="255"/>
    </row>
    <row r="3385" spans="1:12">
      <c r="A3385" s="9"/>
      <c r="B3385" s="9"/>
      <c r="C3385" s="9"/>
      <c r="D3385" s="9"/>
      <c r="E3385" s="25"/>
      <c r="F3385" s="25"/>
      <c r="G3385" s="25"/>
      <c r="H3385" s="25"/>
      <c r="I3385" s="33"/>
      <c r="J3385" s="229"/>
      <c r="K3385" s="255"/>
      <c r="L3385" s="255"/>
    </row>
    <row r="3386" spans="1:12">
      <c r="A3386" s="9"/>
      <c r="B3386" s="9"/>
      <c r="C3386" s="9"/>
      <c r="D3386" s="9"/>
      <c r="E3386" s="25"/>
      <c r="F3386" s="25"/>
      <c r="G3386" s="25"/>
      <c r="H3386" s="25"/>
      <c r="I3386" s="33"/>
      <c r="J3386" s="229"/>
      <c r="K3386" s="255"/>
      <c r="L3386" s="255"/>
    </row>
    <row r="3387" spans="1:12">
      <c r="A3387" s="9"/>
      <c r="B3387" s="9"/>
      <c r="C3387" s="9"/>
      <c r="D3387" s="9"/>
      <c r="E3387" s="25"/>
      <c r="F3387" s="25"/>
      <c r="G3387" s="25"/>
      <c r="H3387" s="25"/>
      <c r="I3387" s="33"/>
      <c r="J3387" s="229"/>
      <c r="K3387" s="255"/>
      <c r="L3387" s="255"/>
    </row>
    <row r="3388" spans="1:12">
      <c r="A3388" s="9"/>
      <c r="B3388" s="9"/>
      <c r="C3388" s="9"/>
      <c r="D3388" s="9"/>
      <c r="E3388" s="25"/>
      <c r="F3388" s="25"/>
      <c r="G3388" s="25"/>
      <c r="H3388" s="25"/>
      <c r="I3388" s="33"/>
      <c r="J3388" s="229"/>
      <c r="K3388" s="255"/>
      <c r="L3388" s="255"/>
    </row>
    <row r="3389" spans="1:12">
      <c r="A3389" s="9"/>
      <c r="B3389" s="9"/>
      <c r="C3389" s="9"/>
      <c r="D3389" s="9"/>
      <c r="E3389" s="25"/>
      <c r="F3389" s="25"/>
      <c r="G3389" s="25"/>
      <c r="H3389" s="25"/>
      <c r="I3389" s="33"/>
      <c r="J3389" s="229"/>
      <c r="K3389" s="255"/>
      <c r="L3389" s="255"/>
    </row>
    <row r="3390" spans="1:12">
      <c r="A3390" s="9"/>
      <c r="B3390" s="9"/>
      <c r="C3390" s="9"/>
      <c r="D3390" s="9"/>
      <c r="E3390" s="25"/>
      <c r="F3390" s="25"/>
      <c r="G3390" s="25"/>
      <c r="H3390" s="25"/>
      <c r="I3390" s="33"/>
      <c r="J3390" s="229"/>
      <c r="K3390" s="255"/>
      <c r="L3390" s="255"/>
    </row>
    <row r="3391" spans="1:12">
      <c r="A3391" s="9"/>
      <c r="B3391" s="9"/>
      <c r="C3391" s="9"/>
      <c r="D3391" s="9"/>
      <c r="E3391" s="25"/>
      <c r="F3391" s="25"/>
      <c r="G3391" s="25"/>
      <c r="H3391" s="25"/>
      <c r="I3391" s="33"/>
      <c r="J3391" s="229"/>
      <c r="K3391" s="255"/>
      <c r="L3391" s="255"/>
    </row>
    <row r="3392" spans="1:12">
      <c r="A3392" s="9"/>
      <c r="B3392" s="9"/>
      <c r="C3392" s="9"/>
      <c r="D3392" s="9"/>
      <c r="E3392" s="25"/>
      <c r="F3392" s="25"/>
      <c r="G3392" s="25"/>
      <c r="H3392" s="25"/>
      <c r="I3392" s="33"/>
      <c r="J3392" s="229"/>
      <c r="K3392" s="255"/>
      <c r="L3392" s="255"/>
    </row>
    <row r="3393" spans="1:12">
      <c r="A3393" s="9"/>
      <c r="B3393" s="9"/>
      <c r="C3393" s="9"/>
      <c r="D3393" s="9"/>
      <c r="E3393" s="25"/>
      <c r="F3393" s="25"/>
      <c r="G3393" s="25"/>
      <c r="H3393" s="25"/>
      <c r="I3393" s="33"/>
      <c r="J3393" s="229"/>
      <c r="K3393" s="255"/>
      <c r="L3393" s="255"/>
    </row>
    <row r="3394" spans="1:12">
      <c r="A3394" s="9"/>
      <c r="B3394" s="9"/>
      <c r="C3394" s="9"/>
      <c r="D3394" s="9"/>
      <c r="E3394" s="25"/>
      <c r="F3394" s="25"/>
      <c r="G3394" s="25"/>
      <c r="H3394" s="25"/>
      <c r="I3394" s="33"/>
      <c r="J3394" s="229"/>
      <c r="K3394" s="255"/>
      <c r="L3394" s="255"/>
    </row>
    <row r="3395" spans="1:12">
      <c r="A3395" s="9"/>
      <c r="B3395" s="9"/>
      <c r="C3395" s="9"/>
      <c r="D3395" s="9"/>
      <c r="E3395" s="25"/>
      <c r="F3395" s="25"/>
      <c r="G3395" s="25"/>
      <c r="H3395" s="25"/>
      <c r="I3395" s="33"/>
      <c r="J3395" s="229"/>
      <c r="K3395" s="255"/>
      <c r="L3395" s="255"/>
    </row>
    <row r="3396" spans="1:12">
      <c r="A3396" s="9"/>
      <c r="B3396" s="9"/>
      <c r="C3396" s="9"/>
      <c r="D3396" s="9"/>
      <c r="E3396" s="25"/>
      <c r="F3396" s="25"/>
      <c r="G3396" s="25"/>
      <c r="H3396" s="25"/>
      <c r="I3396" s="33"/>
      <c r="J3396" s="229"/>
      <c r="K3396" s="255"/>
      <c r="L3396" s="255"/>
    </row>
    <row r="3397" spans="1:12">
      <c r="A3397" s="9"/>
      <c r="B3397" s="9"/>
      <c r="C3397" s="9"/>
      <c r="D3397" s="9"/>
      <c r="E3397" s="25"/>
      <c r="F3397" s="25"/>
      <c r="G3397" s="25"/>
      <c r="H3397" s="25"/>
      <c r="I3397" s="33"/>
      <c r="J3397" s="229"/>
      <c r="K3397" s="255"/>
      <c r="L3397" s="255"/>
    </row>
    <row r="3398" spans="1:12">
      <c r="A3398" s="9"/>
      <c r="B3398" s="9"/>
      <c r="C3398" s="9"/>
      <c r="D3398" s="9"/>
      <c r="E3398" s="25"/>
      <c r="F3398" s="25"/>
      <c r="G3398" s="25"/>
      <c r="H3398" s="25"/>
      <c r="I3398" s="33"/>
      <c r="J3398" s="229"/>
      <c r="K3398" s="255"/>
      <c r="L3398" s="255"/>
    </row>
    <row r="3399" spans="1:12">
      <c r="A3399" s="9"/>
      <c r="B3399" s="9"/>
      <c r="C3399" s="9"/>
      <c r="D3399" s="9"/>
      <c r="E3399" s="25"/>
      <c r="F3399" s="25"/>
      <c r="G3399" s="25"/>
      <c r="H3399" s="25"/>
      <c r="I3399" s="33"/>
      <c r="J3399" s="229"/>
      <c r="K3399" s="255"/>
      <c r="L3399" s="255"/>
    </row>
    <row r="3400" spans="1:12">
      <c r="A3400" s="9"/>
      <c r="B3400" s="9"/>
      <c r="C3400" s="9"/>
      <c r="D3400" s="9"/>
      <c r="E3400" s="25"/>
      <c r="F3400" s="25"/>
      <c r="G3400" s="25"/>
      <c r="H3400" s="25"/>
      <c r="I3400" s="33"/>
      <c r="J3400" s="229"/>
      <c r="K3400" s="255"/>
      <c r="L3400" s="255"/>
    </row>
    <row r="3401" spans="1:12">
      <c r="A3401" s="9"/>
      <c r="B3401" s="9"/>
      <c r="C3401" s="9"/>
      <c r="D3401" s="9"/>
      <c r="E3401" s="25"/>
      <c r="F3401" s="25"/>
      <c r="G3401" s="25"/>
      <c r="H3401" s="25"/>
      <c r="I3401" s="33"/>
      <c r="J3401" s="229"/>
      <c r="K3401" s="255"/>
      <c r="L3401" s="255"/>
    </row>
    <row r="3402" spans="1:12">
      <c r="A3402" s="9"/>
      <c r="B3402" s="9"/>
      <c r="C3402" s="9"/>
      <c r="D3402" s="9"/>
      <c r="E3402" s="25"/>
      <c r="F3402" s="25"/>
      <c r="G3402" s="25"/>
      <c r="H3402" s="25"/>
      <c r="I3402" s="33"/>
      <c r="J3402" s="229"/>
      <c r="K3402" s="255"/>
      <c r="L3402" s="255"/>
    </row>
    <row r="3403" spans="1:12">
      <c r="A3403" s="9"/>
      <c r="B3403" s="9"/>
      <c r="C3403" s="9"/>
      <c r="D3403" s="9"/>
      <c r="E3403" s="25"/>
      <c r="F3403" s="25"/>
      <c r="G3403" s="25"/>
      <c r="H3403" s="25"/>
      <c r="I3403" s="33"/>
      <c r="J3403" s="229"/>
      <c r="K3403" s="255"/>
      <c r="L3403" s="255"/>
    </row>
    <row r="3404" spans="1:12">
      <c r="A3404" s="9"/>
      <c r="B3404" s="9"/>
      <c r="C3404" s="9"/>
      <c r="D3404" s="9"/>
      <c r="E3404" s="25"/>
      <c r="F3404" s="25"/>
      <c r="G3404" s="25"/>
      <c r="H3404" s="25"/>
      <c r="I3404" s="33"/>
      <c r="J3404" s="229"/>
      <c r="K3404" s="255"/>
      <c r="L3404" s="255"/>
    </row>
    <row r="3405" spans="1:12">
      <c r="A3405" s="9"/>
      <c r="B3405" s="9"/>
      <c r="C3405" s="9"/>
      <c r="D3405" s="9"/>
      <c r="E3405" s="25"/>
      <c r="F3405" s="25"/>
      <c r="G3405" s="25"/>
      <c r="H3405" s="25"/>
      <c r="I3405" s="33"/>
      <c r="J3405" s="229"/>
      <c r="K3405" s="255"/>
      <c r="L3405" s="255"/>
    </row>
    <row r="3406" spans="1:12">
      <c r="A3406" s="9"/>
      <c r="B3406" s="9"/>
      <c r="C3406" s="9"/>
      <c r="D3406" s="9"/>
      <c r="E3406" s="25"/>
      <c r="F3406" s="25"/>
      <c r="G3406" s="25"/>
      <c r="H3406" s="25"/>
      <c r="I3406" s="33"/>
      <c r="J3406" s="229"/>
      <c r="K3406" s="255"/>
      <c r="L3406" s="255"/>
    </row>
    <row r="3407" spans="1:12">
      <c r="A3407" s="9"/>
      <c r="B3407" s="9"/>
      <c r="C3407" s="9"/>
      <c r="D3407" s="9"/>
      <c r="E3407" s="25"/>
      <c r="F3407" s="25"/>
      <c r="G3407" s="25"/>
      <c r="H3407" s="25"/>
      <c r="I3407" s="33"/>
      <c r="J3407" s="229"/>
      <c r="K3407" s="255"/>
      <c r="L3407" s="255"/>
    </row>
    <row r="3408" spans="1:12">
      <c r="A3408" s="9"/>
      <c r="B3408" s="9"/>
      <c r="C3408" s="9"/>
      <c r="D3408" s="9"/>
      <c r="E3408" s="25"/>
      <c r="F3408" s="25"/>
      <c r="G3408" s="25"/>
      <c r="H3408" s="25"/>
      <c r="I3408" s="33"/>
      <c r="J3408" s="229"/>
      <c r="K3408" s="255"/>
      <c r="L3408" s="255"/>
    </row>
    <row r="3409" spans="1:12">
      <c r="A3409" s="9"/>
      <c r="B3409" s="9"/>
      <c r="C3409" s="9"/>
      <c r="D3409" s="9"/>
      <c r="E3409" s="25"/>
      <c r="F3409" s="25"/>
      <c r="G3409" s="25"/>
      <c r="H3409" s="25"/>
      <c r="I3409" s="33"/>
      <c r="J3409" s="229"/>
      <c r="K3409" s="255"/>
      <c r="L3409" s="255"/>
    </row>
    <row r="3410" spans="1:12">
      <c r="A3410" s="9"/>
      <c r="B3410" s="9"/>
      <c r="C3410" s="9"/>
      <c r="D3410" s="9"/>
      <c r="E3410" s="25"/>
      <c r="F3410" s="25"/>
      <c r="G3410" s="25"/>
      <c r="H3410" s="25"/>
      <c r="I3410" s="33"/>
      <c r="J3410" s="229"/>
      <c r="K3410" s="255"/>
      <c r="L3410" s="255"/>
    </row>
    <row r="3411" spans="1:12">
      <c r="A3411" s="9"/>
      <c r="B3411" s="9"/>
      <c r="C3411" s="9"/>
      <c r="D3411" s="9"/>
      <c r="E3411" s="25"/>
      <c r="F3411" s="25"/>
      <c r="G3411" s="25"/>
      <c r="H3411" s="25"/>
      <c r="I3411" s="33"/>
      <c r="J3411" s="229"/>
      <c r="K3411" s="255"/>
      <c r="L3411" s="255"/>
    </row>
    <row r="3412" spans="1:12">
      <c r="A3412" s="9"/>
      <c r="B3412" s="9"/>
      <c r="C3412" s="9"/>
      <c r="D3412" s="9"/>
      <c r="E3412" s="25"/>
      <c r="F3412" s="25"/>
      <c r="G3412" s="25"/>
      <c r="H3412" s="25"/>
      <c r="I3412" s="33"/>
      <c r="J3412" s="229"/>
      <c r="K3412" s="255"/>
      <c r="L3412" s="255"/>
    </row>
    <row r="3413" spans="1:12">
      <c r="A3413" s="9"/>
      <c r="B3413" s="9"/>
      <c r="C3413" s="9"/>
      <c r="D3413" s="9"/>
      <c r="E3413" s="25"/>
      <c r="F3413" s="25"/>
      <c r="G3413" s="25"/>
      <c r="H3413" s="25"/>
      <c r="I3413" s="33"/>
      <c r="J3413" s="229"/>
      <c r="K3413" s="255"/>
      <c r="L3413" s="255"/>
    </row>
    <row r="3414" spans="1:12">
      <c r="A3414" s="9"/>
      <c r="B3414" s="9"/>
      <c r="C3414" s="9"/>
      <c r="D3414" s="9"/>
      <c r="E3414" s="25"/>
      <c r="F3414" s="25"/>
      <c r="G3414" s="25"/>
      <c r="H3414" s="25"/>
      <c r="I3414" s="33"/>
      <c r="J3414" s="229"/>
      <c r="K3414" s="255"/>
      <c r="L3414" s="255"/>
    </row>
    <row r="3415" spans="1:12">
      <c r="A3415" s="9"/>
      <c r="B3415" s="9"/>
      <c r="C3415" s="9"/>
      <c r="D3415" s="9"/>
      <c r="E3415" s="25"/>
      <c r="F3415" s="25"/>
      <c r="G3415" s="25"/>
      <c r="H3415" s="25"/>
      <c r="I3415" s="33"/>
      <c r="J3415" s="229"/>
      <c r="K3415" s="255"/>
      <c r="L3415" s="255"/>
    </row>
    <row r="3416" spans="1:12">
      <c r="A3416" s="9"/>
      <c r="B3416" s="9"/>
      <c r="C3416" s="9"/>
      <c r="D3416" s="9"/>
      <c r="E3416" s="25"/>
      <c r="F3416" s="25"/>
      <c r="G3416" s="25"/>
      <c r="H3416" s="25"/>
      <c r="I3416" s="33"/>
      <c r="J3416" s="229"/>
      <c r="K3416" s="255"/>
      <c r="L3416" s="255"/>
    </row>
    <row r="3417" spans="1:12">
      <c r="A3417" s="9"/>
      <c r="B3417" s="9"/>
      <c r="C3417" s="9"/>
      <c r="D3417" s="9"/>
      <c r="E3417" s="25"/>
      <c r="F3417" s="25"/>
      <c r="G3417" s="25"/>
      <c r="H3417" s="25"/>
      <c r="I3417" s="33"/>
      <c r="J3417" s="229"/>
      <c r="K3417" s="255"/>
      <c r="L3417" s="255"/>
    </row>
    <row r="3418" spans="1:12">
      <c r="A3418" s="9"/>
      <c r="B3418" s="9"/>
      <c r="C3418" s="9"/>
      <c r="D3418" s="9"/>
      <c r="E3418" s="25"/>
      <c r="F3418" s="25"/>
      <c r="G3418" s="25"/>
      <c r="H3418" s="25"/>
      <c r="I3418" s="33"/>
      <c r="J3418" s="229"/>
      <c r="K3418" s="255"/>
      <c r="L3418" s="255"/>
    </row>
    <row r="3419" spans="1:12">
      <c r="A3419" s="9"/>
      <c r="B3419" s="9"/>
      <c r="C3419" s="9"/>
      <c r="D3419" s="9"/>
      <c r="E3419" s="25"/>
      <c r="F3419" s="25"/>
      <c r="G3419" s="25"/>
      <c r="H3419" s="25"/>
      <c r="I3419" s="33"/>
      <c r="J3419" s="229"/>
      <c r="K3419" s="255"/>
      <c r="L3419" s="255"/>
    </row>
    <row r="3420" spans="1:12">
      <c r="A3420" s="9"/>
      <c r="B3420" s="9"/>
      <c r="C3420" s="9"/>
      <c r="D3420" s="9"/>
      <c r="E3420" s="25"/>
      <c r="F3420" s="25"/>
      <c r="G3420" s="25"/>
      <c r="H3420" s="25"/>
      <c r="I3420" s="33"/>
      <c r="J3420" s="229"/>
      <c r="K3420" s="255"/>
      <c r="L3420" s="255"/>
    </row>
    <row r="3421" spans="1:12">
      <c r="A3421" s="9"/>
      <c r="B3421" s="9"/>
      <c r="C3421" s="9"/>
      <c r="D3421" s="9"/>
      <c r="E3421" s="25"/>
      <c r="F3421" s="25"/>
      <c r="G3421" s="25"/>
      <c r="H3421" s="25"/>
      <c r="I3421" s="33"/>
      <c r="J3421" s="229"/>
      <c r="K3421" s="255"/>
      <c r="L3421" s="255"/>
    </row>
    <row r="3422" spans="1:12">
      <c r="A3422" s="9"/>
      <c r="B3422" s="9"/>
      <c r="C3422" s="9"/>
      <c r="D3422" s="9"/>
      <c r="E3422" s="25"/>
      <c r="F3422" s="25"/>
      <c r="G3422" s="25"/>
      <c r="H3422" s="25"/>
      <c r="I3422" s="33"/>
      <c r="J3422" s="229"/>
      <c r="K3422" s="255"/>
      <c r="L3422" s="255"/>
    </row>
    <row r="3423" spans="1:12">
      <c r="A3423" s="9"/>
      <c r="B3423" s="9"/>
      <c r="C3423" s="9"/>
      <c r="D3423" s="9"/>
      <c r="E3423" s="25"/>
      <c r="F3423" s="25"/>
      <c r="G3423" s="25"/>
      <c r="H3423" s="25"/>
      <c r="I3423" s="33"/>
      <c r="J3423" s="229"/>
      <c r="K3423" s="255"/>
      <c r="L3423" s="255"/>
    </row>
    <row r="3424" spans="1:12">
      <c r="A3424" s="9"/>
      <c r="B3424" s="9"/>
      <c r="C3424" s="9"/>
      <c r="D3424" s="9"/>
      <c r="E3424" s="25"/>
      <c r="F3424" s="25"/>
      <c r="G3424" s="25"/>
      <c r="H3424" s="25"/>
      <c r="I3424" s="33"/>
      <c r="J3424" s="229"/>
      <c r="K3424" s="255"/>
      <c r="L3424" s="255"/>
    </row>
    <row r="3425" spans="1:12">
      <c r="A3425" s="9"/>
      <c r="B3425" s="9"/>
      <c r="C3425" s="9"/>
      <c r="D3425" s="9"/>
      <c r="E3425" s="25"/>
      <c r="F3425" s="25"/>
      <c r="G3425" s="25"/>
      <c r="H3425" s="25"/>
      <c r="I3425" s="33"/>
      <c r="J3425" s="229"/>
      <c r="K3425" s="255"/>
      <c r="L3425" s="255"/>
    </row>
    <row r="3426" spans="1:12">
      <c r="A3426" s="9"/>
      <c r="B3426" s="9"/>
      <c r="C3426" s="9"/>
      <c r="D3426" s="9"/>
      <c r="E3426" s="25"/>
      <c r="F3426" s="25"/>
      <c r="G3426" s="25"/>
      <c r="H3426" s="25"/>
      <c r="I3426" s="33"/>
      <c r="J3426" s="229"/>
      <c r="K3426" s="255"/>
      <c r="L3426" s="255"/>
    </row>
    <row r="3427" spans="1:12">
      <c r="A3427" s="9"/>
      <c r="B3427" s="9"/>
      <c r="C3427" s="9"/>
      <c r="D3427" s="9"/>
      <c r="E3427" s="25"/>
      <c r="F3427" s="25"/>
      <c r="G3427" s="25"/>
      <c r="H3427" s="25"/>
      <c r="I3427" s="33"/>
      <c r="J3427" s="229"/>
      <c r="K3427" s="255"/>
      <c r="L3427" s="255"/>
    </row>
    <row r="3428" spans="1:12">
      <c r="A3428" s="9"/>
      <c r="B3428" s="9"/>
      <c r="C3428" s="9"/>
      <c r="D3428" s="9"/>
      <c r="E3428" s="25"/>
      <c r="F3428" s="25"/>
      <c r="G3428" s="25"/>
      <c r="H3428" s="25"/>
      <c r="I3428" s="33"/>
      <c r="J3428" s="229"/>
      <c r="K3428" s="255"/>
      <c r="L3428" s="255"/>
    </row>
    <row r="3429" spans="1:12">
      <c r="A3429" s="9"/>
      <c r="B3429" s="9"/>
      <c r="C3429" s="9"/>
      <c r="D3429" s="9"/>
      <c r="E3429" s="25"/>
      <c r="F3429" s="25"/>
      <c r="G3429" s="25"/>
      <c r="H3429" s="25"/>
      <c r="I3429" s="33"/>
      <c r="J3429" s="229"/>
      <c r="K3429" s="255"/>
      <c r="L3429" s="255"/>
    </row>
    <row r="3430" spans="1:12">
      <c r="A3430" s="9"/>
      <c r="B3430" s="9"/>
      <c r="C3430" s="9"/>
      <c r="D3430" s="9"/>
      <c r="E3430" s="25"/>
      <c r="F3430" s="25"/>
      <c r="G3430" s="25"/>
      <c r="H3430" s="25"/>
      <c r="I3430" s="33"/>
      <c r="J3430" s="229"/>
      <c r="K3430" s="255"/>
      <c r="L3430" s="255"/>
    </row>
    <row r="3431" spans="1:12">
      <c r="A3431" s="9"/>
      <c r="B3431" s="9"/>
      <c r="C3431" s="9"/>
      <c r="D3431" s="9"/>
      <c r="E3431" s="25"/>
      <c r="F3431" s="25"/>
      <c r="G3431" s="25"/>
      <c r="H3431" s="25"/>
      <c r="I3431" s="33"/>
      <c r="J3431" s="229"/>
      <c r="K3431" s="255"/>
      <c r="L3431" s="255"/>
    </row>
    <row r="3432" spans="1:12">
      <c r="A3432" s="9"/>
      <c r="B3432" s="9"/>
      <c r="C3432" s="9"/>
      <c r="D3432" s="9"/>
      <c r="E3432" s="25"/>
      <c r="F3432" s="25"/>
      <c r="G3432" s="25"/>
      <c r="H3432" s="25"/>
      <c r="I3432" s="33"/>
      <c r="J3432" s="229"/>
      <c r="K3432" s="255"/>
      <c r="L3432" s="255"/>
    </row>
    <row r="3433" spans="1:12">
      <c r="A3433" s="9"/>
      <c r="B3433" s="9"/>
      <c r="C3433" s="9"/>
      <c r="D3433" s="9"/>
      <c r="E3433" s="25"/>
      <c r="F3433" s="25"/>
      <c r="G3433" s="25"/>
      <c r="H3433" s="25"/>
      <c r="I3433" s="33"/>
      <c r="J3433" s="229"/>
      <c r="K3433" s="255"/>
      <c r="L3433" s="255"/>
    </row>
    <row r="3434" spans="1:12">
      <c r="A3434" s="9"/>
      <c r="B3434" s="9"/>
      <c r="C3434" s="9"/>
      <c r="D3434" s="9"/>
      <c r="E3434" s="25"/>
      <c r="F3434" s="25"/>
      <c r="G3434" s="25"/>
      <c r="H3434" s="25"/>
      <c r="I3434" s="33"/>
      <c r="J3434" s="229"/>
      <c r="K3434" s="255"/>
      <c r="L3434" s="255"/>
    </row>
    <row r="3435" spans="1:12">
      <c r="A3435" s="9"/>
      <c r="B3435" s="9"/>
      <c r="C3435" s="9"/>
      <c r="D3435" s="9"/>
      <c r="E3435" s="25"/>
      <c r="F3435" s="25"/>
      <c r="G3435" s="25"/>
      <c r="H3435" s="25"/>
      <c r="I3435" s="33"/>
      <c r="J3435" s="229"/>
      <c r="K3435" s="255"/>
      <c r="L3435" s="255"/>
    </row>
    <row r="3436" spans="1:12">
      <c r="A3436" s="9"/>
      <c r="B3436" s="9"/>
      <c r="C3436" s="9"/>
      <c r="D3436" s="9"/>
      <c r="E3436" s="25"/>
      <c r="F3436" s="25"/>
      <c r="G3436" s="25"/>
      <c r="H3436" s="25"/>
      <c r="I3436" s="33"/>
      <c r="J3436" s="229"/>
      <c r="K3436" s="255"/>
      <c r="L3436" s="255"/>
    </row>
    <row r="3437" spans="1:12">
      <c r="A3437" s="9"/>
      <c r="B3437" s="9"/>
      <c r="C3437" s="9"/>
      <c r="D3437" s="9"/>
      <c r="E3437" s="25"/>
      <c r="F3437" s="25"/>
      <c r="G3437" s="25"/>
      <c r="H3437" s="25"/>
      <c r="I3437" s="33"/>
      <c r="J3437" s="229"/>
      <c r="K3437" s="255"/>
      <c r="L3437" s="255"/>
    </row>
    <row r="3438" spans="1:12">
      <c r="A3438" s="9"/>
      <c r="B3438" s="9"/>
      <c r="C3438" s="9"/>
      <c r="D3438" s="9"/>
      <c r="E3438" s="25"/>
      <c r="F3438" s="25"/>
      <c r="G3438" s="25"/>
      <c r="H3438" s="25"/>
      <c r="I3438" s="33"/>
      <c r="J3438" s="229"/>
      <c r="K3438" s="255"/>
      <c r="L3438" s="255"/>
    </row>
    <row r="3439" spans="1:12">
      <c r="A3439" s="9"/>
      <c r="B3439" s="9"/>
      <c r="C3439" s="9"/>
      <c r="D3439" s="9"/>
      <c r="E3439" s="25"/>
      <c r="F3439" s="25"/>
      <c r="G3439" s="25"/>
      <c r="H3439" s="25"/>
      <c r="I3439" s="33"/>
      <c r="J3439" s="229"/>
      <c r="K3439" s="255"/>
      <c r="L3439" s="255"/>
    </row>
    <row r="3440" spans="1:12">
      <c r="A3440" s="9"/>
      <c r="B3440" s="9"/>
      <c r="C3440" s="9"/>
      <c r="D3440" s="9"/>
      <c r="E3440" s="25"/>
      <c r="F3440" s="25"/>
      <c r="G3440" s="25"/>
      <c r="H3440" s="25"/>
      <c r="I3440" s="33"/>
      <c r="J3440" s="229"/>
      <c r="K3440" s="255"/>
      <c r="L3440" s="255"/>
    </row>
    <row r="3441" spans="1:12">
      <c r="A3441" s="9"/>
      <c r="B3441" s="9"/>
      <c r="C3441" s="9"/>
      <c r="D3441" s="9"/>
      <c r="E3441" s="25"/>
      <c r="F3441" s="25"/>
      <c r="G3441" s="25"/>
      <c r="H3441" s="25"/>
      <c r="I3441" s="33"/>
      <c r="J3441" s="229"/>
      <c r="K3441" s="255"/>
      <c r="L3441" s="255"/>
    </row>
    <row r="3442" spans="1:12">
      <c r="A3442" s="9"/>
      <c r="B3442" s="9"/>
      <c r="C3442" s="9"/>
      <c r="D3442" s="9"/>
      <c r="E3442" s="25"/>
      <c r="F3442" s="25"/>
      <c r="G3442" s="25"/>
      <c r="H3442" s="25"/>
      <c r="I3442" s="33"/>
      <c r="J3442" s="229"/>
      <c r="K3442" s="255"/>
      <c r="L3442" s="255"/>
    </row>
    <row r="3443" spans="1:12">
      <c r="A3443" s="9"/>
      <c r="B3443" s="9"/>
      <c r="C3443" s="9"/>
      <c r="D3443" s="9"/>
      <c r="E3443" s="25"/>
      <c r="F3443" s="25"/>
      <c r="G3443" s="25"/>
      <c r="H3443" s="25"/>
      <c r="I3443" s="33"/>
      <c r="J3443" s="229"/>
      <c r="K3443" s="255"/>
      <c r="L3443" s="255"/>
    </row>
    <row r="3444" spans="1:12">
      <c r="A3444" s="9"/>
      <c r="B3444" s="9"/>
      <c r="C3444" s="9"/>
      <c r="D3444" s="9"/>
      <c r="E3444" s="25"/>
      <c r="F3444" s="25"/>
      <c r="G3444" s="25"/>
      <c r="H3444" s="25"/>
      <c r="I3444" s="33"/>
      <c r="J3444" s="229"/>
      <c r="K3444" s="255"/>
      <c r="L3444" s="255"/>
    </row>
    <row r="3445" spans="1:12">
      <c r="A3445" s="9"/>
      <c r="B3445" s="9"/>
      <c r="C3445" s="9"/>
      <c r="D3445" s="9"/>
      <c r="E3445" s="25"/>
      <c r="F3445" s="25"/>
      <c r="G3445" s="25"/>
      <c r="H3445" s="25"/>
      <c r="I3445" s="33"/>
      <c r="J3445" s="229"/>
      <c r="K3445" s="255"/>
      <c r="L3445" s="255"/>
    </row>
    <row r="3446" spans="1:12">
      <c r="A3446" s="9"/>
      <c r="B3446" s="9"/>
      <c r="C3446" s="9"/>
      <c r="D3446" s="9"/>
      <c r="E3446" s="25"/>
      <c r="F3446" s="25"/>
      <c r="G3446" s="25"/>
      <c r="H3446" s="25"/>
      <c r="I3446" s="33"/>
      <c r="J3446" s="229"/>
      <c r="K3446" s="255"/>
      <c r="L3446" s="255"/>
    </row>
    <row r="3447" spans="1:12">
      <c r="A3447" s="9"/>
      <c r="B3447" s="9"/>
      <c r="C3447" s="9"/>
      <c r="D3447" s="9"/>
      <c r="E3447" s="25"/>
      <c r="F3447" s="25"/>
      <c r="G3447" s="25"/>
      <c r="H3447" s="25"/>
      <c r="I3447" s="33"/>
      <c r="J3447" s="229"/>
      <c r="K3447" s="255"/>
      <c r="L3447" s="255"/>
    </row>
    <row r="3448" spans="1:12">
      <c r="A3448" s="9"/>
      <c r="B3448" s="9"/>
      <c r="C3448" s="9"/>
      <c r="D3448" s="9"/>
      <c r="E3448" s="25"/>
      <c r="F3448" s="25"/>
      <c r="G3448" s="25"/>
      <c r="H3448" s="25"/>
      <c r="I3448" s="33"/>
      <c r="J3448" s="229"/>
      <c r="K3448" s="255"/>
      <c r="L3448" s="255"/>
    </row>
    <row r="3449" spans="1:12">
      <c r="A3449" s="9"/>
      <c r="B3449" s="9"/>
      <c r="C3449" s="9"/>
      <c r="D3449" s="9"/>
      <c r="E3449" s="25"/>
      <c r="F3449" s="25"/>
      <c r="G3449" s="25"/>
      <c r="H3449" s="25"/>
      <c r="I3449" s="33"/>
      <c r="J3449" s="229"/>
      <c r="K3449" s="255"/>
      <c r="L3449" s="255"/>
    </row>
    <row r="3450" spans="1:12">
      <c r="A3450" s="9"/>
      <c r="B3450" s="9"/>
      <c r="C3450" s="9"/>
      <c r="D3450" s="9"/>
      <c r="E3450" s="25"/>
      <c r="F3450" s="25"/>
      <c r="G3450" s="25"/>
      <c r="H3450" s="25"/>
      <c r="I3450" s="33"/>
      <c r="J3450" s="229"/>
      <c r="K3450" s="255"/>
      <c r="L3450" s="255"/>
    </row>
    <row r="3451" spans="1:12">
      <c r="A3451" s="9"/>
      <c r="B3451" s="9"/>
      <c r="C3451" s="9"/>
      <c r="D3451" s="9"/>
      <c r="E3451" s="25"/>
      <c r="F3451" s="25"/>
      <c r="G3451" s="25"/>
      <c r="H3451" s="25"/>
      <c r="I3451" s="33"/>
      <c r="J3451" s="229"/>
      <c r="K3451" s="255"/>
      <c r="L3451" s="255"/>
    </row>
    <row r="3452" spans="1:12">
      <c r="A3452" s="9"/>
      <c r="B3452" s="9"/>
      <c r="C3452" s="9"/>
      <c r="D3452" s="9"/>
      <c r="E3452" s="25"/>
      <c r="F3452" s="25"/>
      <c r="G3452" s="25"/>
      <c r="H3452" s="25"/>
      <c r="I3452" s="33"/>
      <c r="J3452" s="229"/>
      <c r="K3452" s="255"/>
      <c r="L3452" s="255"/>
    </row>
    <row r="3453" spans="1:12">
      <c r="A3453" s="9"/>
      <c r="B3453" s="9"/>
      <c r="C3453" s="9"/>
      <c r="D3453" s="9"/>
      <c r="E3453" s="25"/>
      <c r="F3453" s="25"/>
      <c r="G3453" s="25"/>
      <c r="H3453" s="25"/>
      <c r="I3453" s="33"/>
      <c r="J3453" s="229"/>
      <c r="K3453" s="255"/>
      <c r="L3453" s="255"/>
    </row>
    <row r="3454" spans="1:12">
      <c r="A3454" s="9"/>
      <c r="B3454" s="9"/>
      <c r="C3454" s="9"/>
      <c r="D3454" s="9"/>
      <c r="E3454" s="25"/>
      <c r="F3454" s="25"/>
      <c r="G3454" s="25"/>
      <c r="H3454" s="25"/>
      <c r="I3454" s="33"/>
      <c r="J3454" s="229"/>
      <c r="K3454" s="255"/>
      <c r="L3454" s="255"/>
    </row>
    <row r="3455" spans="1:12">
      <c r="A3455" s="9"/>
      <c r="B3455" s="9"/>
      <c r="C3455" s="9"/>
      <c r="D3455" s="9"/>
      <c r="E3455" s="25"/>
      <c r="F3455" s="25"/>
      <c r="G3455" s="25"/>
      <c r="H3455" s="25"/>
      <c r="I3455" s="33"/>
      <c r="J3455" s="229"/>
      <c r="K3455" s="255"/>
      <c r="L3455" s="255"/>
    </row>
    <row r="3456" spans="1:12">
      <c r="A3456" s="9"/>
      <c r="B3456" s="9"/>
      <c r="C3456" s="9"/>
      <c r="D3456" s="9"/>
      <c r="E3456" s="25"/>
      <c r="F3456" s="25"/>
      <c r="G3456" s="25"/>
      <c r="H3456" s="25"/>
      <c r="I3456" s="33"/>
      <c r="J3456" s="229"/>
      <c r="K3456" s="255"/>
      <c r="L3456" s="255"/>
    </row>
    <row r="3457" spans="1:12">
      <c r="A3457" s="9"/>
      <c r="B3457" s="9"/>
      <c r="C3457" s="9"/>
      <c r="D3457" s="9"/>
      <c r="E3457" s="25"/>
      <c r="F3457" s="25"/>
      <c r="G3457" s="25"/>
      <c r="H3457" s="25"/>
      <c r="I3457" s="33"/>
      <c r="J3457" s="229"/>
      <c r="K3457" s="255"/>
      <c r="L3457" s="255"/>
    </row>
    <row r="3458" spans="1:12">
      <c r="A3458" s="9"/>
      <c r="B3458" s="9"/>
      <c r="C3458" s="9"/>
      <c r="D3458" s="9"/>
      <c r="E3458" s="25"/>
      <c r="F3458" s="25"/>
      <c r="G3458" s="25"/>
      <c r="H3458" s="25"/>
      <c r="I3458" s="33"/>
      <c r="J3458" s="229"/>
      <c r="K3458" s="255"/>
      <c r="L3458" s="255"/>
    </row>
    <row r="3459" spans="1:12">
      <c r="A3459" s="9"/>
      <c r="B3459" s="9"/>
      <c r="C3459" s="9"/>
      <c r="D3459" s="9"/>
      <c r="E3459" s="25"/>
      <c r="F3459" s="25"/>
      <c r="G3459" s="25"/>
      <c r="H3459" s="25"/>
      <c r="I3459" s="33"/>
      <c r="J3459" s="229"/>
      <c r="K3459" s="255"/>
      <c r="L3459" s="255"/>
    </row>
    <row r="3460" spans="1:12">
      <c r="A3460" s="9"/>
      <c r="B3460" s="9"/>
      <c r="C3460" s="9"/>
      <c r="D3460" s="9"/>
      <c r="E3460" s="25"/>
      <c r="F3460" s="25"/>
      <c r="G3460" s="25"/>
      <c r="H3460" s="25"/>
      <c r="I3460" s="33"/>
      <c r="J3460" s="229"/>
      <c r="K3460" s="255"/>
      <c r="L3460" s="255"/>
    </row>
    <row r="3461" spans="1:12">
      <c r="A3461" s="9"/>
      <c r="B3461" s="9"/>
      <c r="C3461" s="9"/>
      <c r="D3461" s="9"/>
      <c r="E3461" s="25"/>
      <c r="F3461" s="25"/>
      <c r="G3461" s="25"/>
      <c r="H3461" s="25"/>
      <c r="I3461" s="33"/>
      <c r="J3461" s="229"/>
      <c r="K3461" s="255"/>
      <c r="L3461" s="255"/>
    </row>
    <row r="3462" spans="1:12">
      <c r="A3462" s="9"/>
      <c r="B3462" s="9"/>
      <c r="C3462" s="9"/>
      <c r="D3462" s="9"/>
      <c r="E3462" s="25"/>
      <c r="F3462" s="25"/>
      <c r="G3462" s="25"/>
      <c r="H3462" s="25"/>
      <c r="I3462" s="33"/>
      <c r="J3462" s="229"/>
      <c r="K3462" s="255"/>
      <c r="L3462" s="255"/>
    </row>
    <row r="3463" spans="1:12">
      <c r="A3463" s="9"/>
      <c r="B3463" s="9"/>
      <c r="C3463" s="9"/>
      <c r="D3463" s="9"/>
      <c r="E3463" s="25"/>
      <c r="F3463" s="25"/>
      <c r="G3463" s="25"/>
      <c r="H3463" s="25"/>
      <c r="I3463" s="33"/>
      <c r="J3463" s="229"/>
      <c r="K3463" s="255"/>
      <c r="L3463" s="255"/>
    </row>
    <row r="3464" spans="1:12">
      <c r="A3464" s="9"/>
      <c r="B3464" s="9"/>
      <c r="C3464" s="9"/>
      <c r="D3464" s="9"/>
      <c r="E3464" s="25"/>
      <c r="F3464" s="25"/>
      <c r="G3464" s="25"/>
      <c r="H3464" s="25"/>
      <c r="I3464" s="33"/>
      <c r="J3464" s="229"/>
      <c r="K3464" s="255"/>
      <c r="L3464" s="255"/>
    </row>
    <row r="3465" spans="1:12">
      <c r="A3465" s="9"/>
      <c r="B3465" s="9"/>
      <c r="C3465" s="9"/>
      <c r="D3465" s="9"/>
      <c r="E3465" s="25"/>
      <c r="F3465" s="25"/>
      <c r="G3465" s="25"/>
      <c r="H3465" s="25"/>
      <c r="I3465" s="33"/>
      <c r="J3465" s="229"/>
      <c r="K3465" s="255"/>
      <c r="L3465" s="255"/>
    </row>
    <row r="3466" spans="1:12">
      <c r="A3466" s="9"/>
      <c r="B3466" s="9"/>
      <c r="C3466" s="9"/>
      <c r="D3466" s="9"/>
      <c r="E3466" s="25"/>
      <c r="F3466" s="25"/>
      <c r="G3466" s="25"/>
      <c r="H3466" s="25"/>
      <c r="I3466" s="33"/>
      <c r="J3466" s="229"/>
      <c r="K3466" s="255"/>
      <c r="L3466" s="255"/>
    </row>
    <row r="3467" spans="1:12">
      <c r="A3467" s="9"/>
      <c r="B3467" s="9"/>
      <c r="C3467" s="9"/>
      <c r="D3467" s="9"/>
      <c r="E3467" s="25"/>
      <c r="F3467" s="25"/>
      <c r="G3467" s="25"/>
      <c r="H3467" s="25"/>
      <c r="I3467" s="33"/>
      <c r="J3467" s="229"/>
      <c r="K3467" s="255"/>
      <c r="L3467" s="255"/>
    </row>
    <row r="3468" spans="1:12">
      <c r="A3468" s="9"/>
      <c r="B3468" s="9"/>
      <c r="C3468" s="9"/>
      <c r="D3468" s="9"/>
      <c r="E3468" s="25"/>
      <c r="F3468" s="25"/>
      <c r="G3468" s="25"/>
      <c r="H3468" s="25"/>
      <c r="I3468" s="33"/>
      <c r="J3468" s="229"/>
      <c r="K3468" s="255"/>
      <c r="L3468" s="255"/>
    </row>
    <row r="3469" spans="1:12">
      <c r="A3469" s="9"/>
      <c r="B3469" s="9"/>
      <c r="C3469" s="9"/>
      <c r="D3469" s="9"/>
      <c r="E3469" s="25"/>
      <c r="F3469" s="25"/>
      <c r="G3469" s="25"/>
      <c r="H3469" s="25"/>
      <c r="I3469" s="33"/>
      <c r="J3469" s="229"/>
      <c r="K3469" s="255"/>
      <c r="L3469" s="255"/>
    </row>
    <row r="3470" spans="1:12">
      <c r="A3470" s="9"/>
      <c r="B3470" s="9"/>
      <c r="C3470" s="9"/>
      <c r="D3470" s="9"/>
      <c r="E3470" s="25"/>
      <c r="F3470" s="25"/>
      <c r="G3470" s="25"/>
      <c r="H3470" s="25"/>
      <c r="I3470" s="33"/>
      <c r="J3470" s="229"/>
      <c r="K3470" s="255"/>
      <c r="L3470" s="255"/>
    </row>
    <row r="3471" spans="1:12">
      <c r="A3471" s="9"/>
      <c r="B3471" s="9"/>
      <c r="C3471" s="9"/>
      <c r="D3471" s="9"/>
      <c r="E3471" s="25"/>
      <c r="F3471" s="25"/>
      <c r="G3471" s="25"/>
      <c r="H3471" s="25"/>
      <c r="I3471" s="33"/>
      <c r="J3471" s="229"/>
      <c r="K3471" s="255"/>
      <c r="L3471" s="255"/>
    </row>
    <row r="3472" spans="1:12">
      <c r="A3472" s="9"/>
      <c r="B3472" s="9"/>
      <c r="C3472" s="9"/>
      <c r="D3472" s="9"/>
      <c r="E3472" s="25"/>
      <c r="F3472" s="25"/>
      <c r="G3472" s="25"/>
      <c r="H3472" s="25"/>
      <c r="I3472" s="33"/>
      <c r="J3472" s="229"/>
      <c r="K3472" s="255"/>
      <c r="L3472" s="255"/>
    </row>
    <row r="3473" spans="1:12">
      <c r="A3473" s="9"/>
      <c r="B3473" s="9"/>
      <c r="C3473" s="9"/>
      <c r="D3473" s="9"/>
      <c r="E3473" s="25"/>
      <c r="F3473" s="25"/>
      <c r="G3473" s="25"/>
      <c r="H3473" s="25"/>
      <c r="I3473" s="33"/>
      <c r="J3473" s="229"/>
      <c r="K3473" s="255"/>
      <c r="L3473" s="255"/>
    </row>
    <row r="3474" spans="1:12">
      <c r="A3474" s="9"/>
      <c r="B3474" s="9"/>
      <c r="C3474" s="9"/>
      <c r="D3474" s="9"/>
      <c r="E3474" s="25"/>
      <c r="F3474" s="25"/>
      <c r="G3474" s="25"/>
      <c r="H3474" s="25"/>
      <c r="I3474" s="33"/>
      <c r="J3474" s="229"/>
      <c r="K3474" s="255"/>
      <c r="L3474" s="255"/>
    </row>
    <row r="3475" spans="1:12">
      <c r="A3475" s="9"/>
      <c r="B3475" s="9"/>
      <c r="C3475" s="9"/>
      <c r="D3475" s="9"/>
      <c r="E3475" s="25"/>
      <c r="F3475" s="25"/>
      <c r="G3475" s="25"/>
      <c r="H3475" s="25"/>
      <c r="I3475" s="33"/>
      <c r="J3475" s="229"/>
      <c r="K3475" s="255"/>
      <c r="L3475" s="255"/>
    </row>
    <row r="3476" spans="1:12">
      <c r="A3476" s="9"/>
      <c r="B3476" s="9"/>
      <c r="C3476" s="9"/>
      <c r="D3476" s="9"/>
      <c r="E3476" s="25"/>
      <c r="F3476" s="25"/>
      <c r="G3476" s="25"/>
      <c r="H3476" s="25"/>
      <c r="I3476" s="33"/>
      <c r="J3476" s="229"/>
      <c r="K3476" s="255"/>
      <c r="L3476" s="255"/>
    </row>
    <row r="3477" spans="1:12">
      <c r="A3477" s="9"/>
      <c r="B3477" s="9"/>
      <c r="C3477" s="9"/>
      <c r="D3477" s="9"/>
      <c r="E3477" s="25"/>
      <c r="F3477" s="25"/>
      <c r="G3477" s="25"/>
      <c r="H3477" s="25"/>
      <c r="I3477" s="33"/>
      <c r="J3477" s="229"/>
      <c r="K3477" s="255"/>
      <c r="L3477" s="255"/>
    </row>
    <row r="3478" spans="1:12">
      <c r="A3478" s="9"/>
      <c r="B3478" s="9"/>
      <c r="C3478" s="9"/>
      <c r="D3478" s="9"/>
      <c r="E3478" s="25"/>
      <c r="F3478" s="25"/>
      <c r="G3478" s="25"/>
      <c r="H3478" s="25"/>
      <c r="I3478" s="33"/>
      <c r="J3478" s="229"/>
      <c r="K3478" s="255"/>
      <c r="L3478" s="255"/>
    </row>
    <row r="3479" spans="1:12">
      <c r="A3479" s="9"/>
      <c r="B3479" s="9"/>
      <c r="C3479" s="9"/>
      <c r="D3479" s="9"/>
      <c r="E3479" s="25"/>
      <c r="F3479" s="25"/>
      <c r="G3479" s="25"/>
      <c r="H3479" s="25"/>
      <c r="I3479" s="33"/>
      <c r="J3479" s="229"/>
      <c r="K3479" s="255"/>
      <c r="L3479" s="255"/>
    </row>
    <row r="3480" spans="1:12">
      <c r="A3480" s="9"/>
      <c r="B3480" s="9"/>
      <c r="C3480" s="9"/>
      <c r="D3480" s="9"/>
      <c r="E3480" s="25"/>
      <c r="F3480" s="25"/>
      <c r="G3480" s="25"/>
      <c r="H3480" s="25"/>
      <c r="I3480" s="33"/>
      <c r="J3480" s="229"/>
      <c r="K3480" s="255"/>
      <c r="L3480" s="255"/>
    </row>
    <row r="3481" spans="1:12">
      <c r="A3481" s="9"/>
      <c r="B3481" s="9"/>
      <c r="C3481" s="9"/>
      <c r="D3481" s="9"/>
      <c r="E3481" s="25"/>
      <c r="F3481" s="25"/>
      <c r="G3481" s="25"/>
      <c r="H3481" s="25"/>
      <c r="I3481" s="33"/>
      <c r="J3481" s="229"/>
      <c r="K3481" s="255"/>
      <c r="L3481" s="255"/>
    </row>
    <row r="3482" spans="1:12">
      <c r="A3482" s="9"/>
      <c r="B3482" s="9"/>
      <c r="C3482" s="9"/>
      <c r="D3482" s="9"/>
      <c r="E3482" s="25"/>
      <c r="F3482" s="25"/>
      <c r="G3482" s="25"/>
      <c r="H3482" s="25"/>
      <c r="I3482" s="33"/>
      <c r="J3482" s="229"/>
      <c r="K3482" s="255"/>
      <c r="L3482" s="255"/>
    </row>
    <row r="3483" spans="1:12">
      <c r="A3483" s="9"/>
      <c r="B3483" s="9"/>
      <c r="C3483" s="9"/>
      <c r="D3483" s="9"/>
      <c r="E3483" s="25"/>
      <c r="F3483" s="25"/>
      <c r="G3483" s="25"/>
      <c r="H3483" s="25"/>
      <c r="I3483" s="33"/>
      <c r="J3483" s="229"/>
      <c r="K3483" s="255"/>
      <c r="L3483" s="255"/>
    </row>
    <row r="3484" spans="1:12">
      <c r="A3484" s="9"/>
      <c r="B3484" s="9"/>
      <c r="C3484" s="9"/>
      <c r="D3484" s="9"/>
      <c r="E3484" s="25"/>
      <c r="F3484" s="25"/>
      <c r="G3484" s="25"/>
      <c r="H3484" s="25"/>
      <c r="I3484" s="33"/>
      <c r="J3484" s="229"/>
      <c r="K3484" s="255"/>
      <c r="L3484" s="255"/>
    </row>
    <row r="3485" spans="1:12">
      <c r="A3485" s="9"/>
      <c r="B3485" s="9"/>
      <c r="C3485" s="9"/>
      <c r="D3485" s="9"/>
      <c r="E3485" s="25"/>
      <c r="F3485" s="25"/>
      <c r="G3485" s="25"/>
      <c r="H3485" s="25"/>
      <c r="I3485" s="33"/>
      <c r="J3485" s="229"/>
      <c r="K3485" s="255"/>
      <c r="L3485" s="255"/>
    </row>
    <row r="3486" spans="1:12">
      <c r="A3486" s="9"/>
      <c r="B3486" s="9"/>
      <c r="C3486" s="9"/>
      <c r="D3486" s="9"/>
      <c r="E3486" s="25"/>
      <c r="F3486" s="25"/>
      <c r="G3486" s="25"/>
      <c r="H3486" s="25"/>
      <c r="I3486" s="33"/>
      <c r="J3486" s="229"/>
      <c r="K3486" s="255"/>
      <c r="L3486" s="255"/>
    </row>
    <row r="3487" spans="1:12">
      <c r="A3487" s="9"/>
      <c r="B3487" s="9"/>
      <c r="C3487" s="9"/>
      <c r="D3487" s="9"/>
      <c r="E3487" s="25"/>
      <c r="F3487" s="25"/>
      <c r="G3487" s="25"/>
      <c r="H3487" s="25"/>
      <c r="I3487" s="33"/>
      <c r="J3487" s="229"/>
      <c r="K3487" s="255"/>
      <c r="L3487" s="255"/>
    </row>
    <row r="3488" spans="1:12">
      <c r="A3488" s="9"/>
      <c r="B3488" s="9"/>
      <c r="C3488" s="9"/>
      <c r="D3488" s="9"/>
      <c r="E3488" s="25"/>
      <c r="F3488" s="25"/>
      <c r="G3488" s="25"/>
      <c r="H3488" s="25"/>
      <c r="I3488" s="33"/>
      <c r="J3488" s="229"/>
      <c r="K3488" s="255"/>
      <c r="L3488" s="255"/>
    </row>
    <row r="3489" spans="1:12">
      <c r="A3489" s="9"/>
      <c r="B3489" s="9"/>
      <c r="C3489" s="9"/>
      <c r="D3489" s="9"/>
      <c r="E3489" s="25"/>
      <c r="F3489" s="25"/>
      <c r="G3489" s="25"/>
      <c r="H3489" s="25"/>
      <c r="I3489" s="33"/>
      <c r="J3489" s="229"/>
      <c r="K3489" s="255"/>
      <c r="L3489" s="255"/>
    </row>
    <row r="3490" spans="1:12">
      <c r="A3490" s="9"/>
      <c r="B3490" s="9"/>
      <c r="C3490" s="9"/>
      <c r="D3490" s="9"/>
      <c r="E3490" s="25"/>
      <c r="F3490" s="25"/>
      <c r="G3490" s="25"/>
      <c r="H3490" s="25"/>
      <c r="I3490" s="33"/>
      <c r="J3490" s="229"/>
      <c r="K3490" s="255"/>
      <c r="L3490" s="255"/>
    </row>
    <row r="3491" spans="1:12">
      <c r="A3491" s="9"/>
      <c r="B3491" s="9"/>
      <c r="C3491" s="9"/>
      <c r="D3491" s="9"/>
      <c r="E3491" s="25"/>
      <c r="F3491" s="25"/>
      <c r="G3491" s="25"/>
      <c r="H3491" s="25"/>
      <c r="I3491" s="33"/>
      <c r="J3491" s="229"/>
      <c r="K3491" s="255"/>
      <c r="L3491" s="255"/>
    </row>
    <row r="3492" spans="1:12">
      <c r="A3492" s="9"/>
      <c r="B3492" s="9"/>
      <c r="C3492" s="9"/>
      <c r="D3492" s="9"/>
      <c r="E3492" s="25"/>
      <c r="F3492" s="25"/>
      <c r="G3492" s="25"/>
      <c r="H3492" s="25"/>
      <c r="I3492" s="33"/>
      <c r="J3492" s="229"/>
      <c r="K3492" s="255"/>
      <c r="L3492" s="255"/>
    </row>
    <row r="3493" spans="1:12">
      <c r="A3493" s="9"/>
      <c r="B3493" s="9"/>
      <c r="C3493" s="9"/>
      <c r="D3493" s="9"/>
      <c r="E3493" s="25"/>
      <c r="F3493" s="25"/>
      <c r="G3493" s="25"/>
      <c r="H3493" s="25"/>
      <c r="I3493" s="33"/>
      <c r="J3493" s="229"/>
      <c r="K3493" s="255"/>
      <c r="L3493" s="255"/>
    </row>
    <row r="3494" spans="1:12">
      <c r="A3494" s="9"/>
      <c r="B3494" s="9"/>
      <c r="C3494" s="9"/>
      <c r="D3494" s="9"/>
      <c r="E3494" s="25"/>
      <c r="F3494" s="25"/>
      <c r="G3494" s="25"/>
      <c r="H3494" s="25"/>
      <c r="I3494" s="33"/>
      <c r="J3494" s="229"/>
      <c r="K3494" s="255"/>
      <c r="L3494" s="255"/>
    </row>
    <row r="3495" spans="1:12">
      <c r="A3495" s="9"/>
      <c r="B3495" s="9"/>
      <c r="C3495" s="9"/>
      <c r="D3495" s="9"/>
      <c r="E3495" s="25"/>
      <c r="F3495" s="25"/>
      <c r="G3495" s="25"/>
      <c r="H3495" s="25"/>
      <c r="I3495" s="33"/>
      <c r="J3495" s="229"/>
      <c r="K3495" s="255"/>
      <c r="L3495" s="255"/>
    </row>
    <row r="3496" spans="1:12">
      <c r="A3496" s="9"/>
      <c r="B3496" s="9"/>
      <c r="C3496" s="9"/>
      <c r="D3496" s="9"/>
      <c r="E3496" s="25"/>
      <c r="F3496" s="25"/>
      <c r="G3496" s="25"/>
      <c r="H3496" s="25"/>
      <c r="I3496" s="33"/>
      <c r="J3496" s="229"/>
      <c r="K3496" s="255"/>
      <c r="L3496" s="255"/>
    </row>
    <row r="3497" spans="1:12">
      <c r="A3497" s="9"/>
      <c r="B3497" s="9"/>
      <c r="C3497" s="9"/>
      <c r="D3497" s="9"/>
      <c r="E3497" s="25"/>
      <c r="F3497" s="25"/>
      <c r="G3497" s="25"/>
      <c r="H3497" s="25"/>
      <c r="I3497" s="33"/>
      <c r="J3497" s="229"/>
      <c r="K3497" s="255"/>
      <c r="L3497" s="255"/>
    </row>
    <row r="3498" spans="1:12">
      <c r="A3498" s="9"/>
      <c r="B3498" s="9"/>
      <c r="C3498" s="9"/>
      <c r="D3498" s="9"/>
      <c r="E3498" s="25"/>
      <c r="F3498" s="25"/>
      <c r="G3498" s="25"/>
      <c r="H3498" s="25"/>
      <c r="I3498" s="33"/>
      <c r="J3498" s="229"/>
      <c r="K3498" s="255"/>
      <c r="L3498" s="255"/>
    </row>
    <row r="3499" spans="1:12">
      <c r="A3499" s="9"/>
      <c r="B3499" s="9"/>
      <c r="C3499" s="9"/>
      <c r="D3499" s="9"/>
      <c r="E3499" s="25"/>
      <c r="F3499" s="25"/>
      <c r="G3499" s="25"/>
      <c r="H3499" s="25"/>
      <c r="I3499" s="33"/>
      <c r="J3499" s="229"/>
      <c r="K3499" s="255"/>
      <c r="L3499" s="255"/>
    </row>
    <row r="3500" spans="1:12">
      <c r="A3500" s="9"/>
      <c r="B3500" s="9"/>
      <c r="C3500" s="9"/>
      <c r="D3500" s="9"/>
      <c r="E3500" s="25"/>
      <c r="F3500" s="25"/>
      <c r="G3500" s="25"/>
      <c r="H3500" s="25"/>
      <c r="I3500" s="33"/>
      <c r="J3500" s="229"/>
      <c r="K3500" s="255"/>
      <c r="L3500" s="255"/>
    </row>
    <row r="3501" spans="1:12">
      <c r="A3501" s="9"/>
      <c r="B3501" s="9"/>
      <c r="C3501" s="9"/>
      <c r="D3501" s="9"/>
      <c r="E3501" s="25"/>
      <c r="F3501" s="25"/>
      <c r="G3501" s="25"/>
      <c r="H3501" s="25"/>
      <c r="I3501" s="33"/>
      <c r="J3501" s="229"/>
      <c r="K3501" s="255"/>
      <c r="L3501" s="255"/>
    </row>
    <row r="3502" spans="1:12">
      <c r="A3502" s="9"/>
      <c r="B3502" s="9"/>
      <c r="C3502" s="9"/>
      <c r="D3502" s="9"/>
      <c r="E3502" s="25"/>
      <c r="F3502" s="25"/>
      <c r="G3502" s="25"/>
      <c r="H3502" s="25"/>
      <c r="I3502" s="33"/>
      <c r="J3502" s="229"/>
      <c r="K3502" s="255"/>
      <c r="L3502" s="255"/>
    </row>
    <row r="3503" spans="1:12">
      <c r="A3503" s="9"/>
      <c r="B3503" s="9"/>
      <c r="C3503" s="9"/>
      <c r="D3503" s="9"/>
      <c r="E3503" s="25"/>
      <c r="F3503" s="25"/>
      <c r="G3503" s="25"/>
      <c r="H3503" s="25"/>
      <c r="I3503" s="33"/>
      <c r="J3503" s="229"/>
      <c r="K3503" s="255"/>
      <c r="L3503" s="255"/>
    </row>
    <row r="3504" spans="1:12">
      <c r="A3504" s="9"/>
      <c r="B3504" s="9"/>
      <c r="C3504" s="9"/>
      <c r="D3504" s="9"/>
      <c r="E3504" s="25"/>
      <c r="F3504" s="25"/>
      <c r="G3504" s="25"/>
      <c r="H3504" s="25"/>
      <c r="I3504" s="33"/>
      <c r="J3504" s="229"/>
      <c r="K3504" s="255"/>
      <c r="L3504" s="255"/>
    </row>
    <row r="3505" spans="1:12">
      <c r="A3505" s="9"/>
      <c r="B3505" s="9"/>
      <c r="C3505" s="9"/>
      <c r="D3505" s="9"/>
      <c r="E3505" s="25"/>
      <c r="F3505" s="25"/>
      <c r="G3505" s="25"/>
      <c r="H3505" s="25"/>
      <c r="I3505" s="33"/>
      <c r="J3505" s="229"/>
      <c r="K3505" s="255"/>
      <c r="L3505" s="255"/>
    </row>
    <row r="3506" spans="1:12">
      <c r="A3506" s="9"/>
      <c r="B3506" s="9"/>
      <c r="C3506" s="9"/>
      <c r="D3506" s="9"/>
      <c r="E3506" s="25"/>
      <c r="F3506" s="25"/>
      <c r="G3506" s="25"/>
      <c r="H3506" s="25"/>
      <c r="I3506" s="33"/>
      <c r="J3506" s="229"/>
      <c r="K3506" s="255"/>
      <c r="L3506" s="255"/>
    </row>
    <row r="3507" spans="1:12">
      <c r="A3507" s="9"/>
      <c r="B3507" s="9"/>
      <c r="C3507" s="9"/>
      <c r="D3507" s="9"/>
      <c r="E3507" s="25"/>
      <c r="F3507" s="25"/>
      <c r="G3507" s="25"/>
      <c r="H3507" s="25"/>
      <c r="I3507" s="33"/>
      <c r="J3507" s="229"/>
      <c r="K3507" s="255"/>
      <c r="L3507" s="255"/>
    </row>
    <row r="3508" spans="1:12">
      <c r="A3508" s="9"/>
      <c r="B3508" s="9"/>
      <c r="C3508" s="9"/>
      <c r="D3508" s="9"/>
      <c r="E3508" s="25"/>
      <c r="F3508" s="25"/>
      <c r="G3508" s="25"/>
      <c r="H3508" s="25"/>
      <c r="I3508" s="33"/>
      <c r="J3508" s="229"/>
      <c r="K3508" s="255"/>
      <c r="L3508" s="255"/>
    </row>
    <row r="3509" spans="1:12">
      <c r="A3509" s="9"/>
      <c r="B3509" s="9"/>
      <c r="C3509" s="9"/>
      <c r="D3509" s="9"/>
      <c r="E3509" s="25"/>
      <c r="F3509" s="25"/>
      <c r="G3509" s="25"/>
      <c r="H3509" s="25"/>
      <c r="I3509" s="33"/>
      <c r="J3509" s="229"/>
      <c r="K3509" s="255"/>
      <c r="L3509" s="255"/>
    </row>
    <row r="3510" spans="1:12">
      <c r="A3510" s="9"/>
      <c r="B3510" s="9"/>
      <c r="C3510" s="9"/>
      <c r="D3510" s="9"/>
      <c r="E3510" s="25"/>
      <c r="F3510" s="25"/>
      <c r="G3510" s="25"/>
      <c r="H3510" s="25"/>
      <c r="I3510" s="33"/>
      <c r="J3510" s="229"/>
      <c r="K3510" s="255"/>
      <c r="L3510" s="255"/>
    </row>
    <row r="3511" spans="1:12">
      <c r="A3511" s="9"/>
      <c r="B3511" s="9"/>
      <c r="C3511" s="9"/>
      <c r="D3511" s="9"/>
      <c r="E3511" s="25"/>
      <c r="F3511" s="25"/>
      <c r="G3511" s="25"/>
      <c r="H3511" s="25"/>
      <c r="I3511" s="33"/>
      <c r="J3511" s="229"/>
      <c r="K3511" s="255"/>
      <c r="L3511" s="255"/>
    </row>
    <row r="3512" spans="1:12">
      <c r="A3512" s="9"/>
      <c r="B3512" s="9"/>
      <c r="C3512" s="9"/>
      <c r="D3512" s="9"/>
      <c r="E3512" s="25"/>
      <c r="F3512" s="25"/>
      <c r="G3512" s="25"/>
      <c r="H3512" s="25"/>
      <c r="I3512" s="33"/>
      <c r="J3512" s="229"/>
      <c r="K3512" s="255"/>
      <c r="L3512" s="255"/>
    </row>
    <row r="3513" spans="1:12">
      <c r="A3513" s="9"/>
      <c r="B3513" s="9"/>
      <c r="C3513" s="9"/>
      <c r="D3513" s="9"/>
      <c r="E3513" s="25"/>
      <c r="F3513" s="25"/>
      <c r="G3513" s="25"/>
      <c r="H3513" s="25"/>
      <c r="I3513" s="33"/>
      <c r="J3513" s="229"/>
      <c r="K3513" s="255"/>
      <c r="L3513" s="255"/>
    </row>
    <row r="3514" spans="1:12">
      <c r="A3514" s="9"/>
      <c r="B3514" s="9"/>
      <c r="C3514" s="9"/>
      <c r="D3514" s="9"/>
      <c r="E3514" s="25"/>
      <c r="F3514" s="25"/>
      <c r="G3514" s="25"/>
      <c r="H3514" s="25"/>
      <c r="I3514" s="33"/>
      <c r="J3514" s="229"/>
      <c r="K3514" s="255"/>
      <c r="L3514" s="255"/>
    </row>
    <row r="3515" spans="1:12">
      <c r="A3515" s="9"/>
      <c r="B3515" s="9"/>
      <c r="C3515" s="9"/>
      <c r="D3515" s="9"/>
      <c r="E3515" s="25"/>
      <c r="F3515" s="25"/>
      <c r="G3515" s="25"/>
      <c r="H3515" s="25"/>
      <c r="I3515" s="33"/>
      <c r="J3515" s="229"/>
      <c r="K3515" s="255"/>
      <c r="L3515" s="255"/>
    </row>
    <row r="3516" spans="1:12">
      <c r="A3516" s="9"/>
      <c r="B3516" s="9"/>
      <c r="C3516" s="9"/>
      <c r="D3516" s="9"/>
      <c r="E3516" s="25"/>
      <c r="F3516" s="25"/>
      <c r="G3516" s="25"/>
      <c r="H3516" s="25"/>
      <c r="I3516" s="33"/>
      <c r="J3516" s="229"/>
      <c r="K3516" s="255"/>
      <c r="L3516" s="255"/>
    </row>
    <row r="3517" spans="1:12">
      <c r="A3517" s="9"/>
      <c r="B3517" s="9"/>
      <c r="C3517" s="9"/>
      <c r="D3517" s="9"/>
      <c r="E3517" s="25"/>
      <c r="F3517" s="25"/>
      <c r="G3517" s="25"/>
      <c r="H3517" s="25"/>
      <c r="I3517" s="33"/>
      <c r="J3517" s="229"/>
      <c r="K3517" s="255"/>
      <c r="L3517" s="255"/>
    </row>
    <row r="3518" spans="1:12">
      <c r="A3518" s="9"/>
      <c r="B3518" s="9"/>
      <c r="C3518" s="9"/>
      <c r="D3518" s="9"/>
      <c r="E3518" s="25"/>
      <c r="F3518" s="25"/>
      <c r="G3518" s="25"/>
      <c r="H3518" s="25"/>
      <c r="I3518" s="33"/>
      <c r="J3518" s="229"/>
      <c r="K3518" s="255"/>
      <c r="L3518" s="255"/>
    </row>
    <row r="3519" spans="1:12">
      <c r="A3519" s="9"/>
      <c r="B3519" s="9"/>
      <c r="C3519" s="9"/>
      <c r="D3519" s="9"/>
      <c r="E3519" s="25"/>
      <c r="F3519" s="25"/>
      <c r="G3519" s="25"/>
      <c r="H3519" s="25"/>
      <c r="I3519" s="33"/>
      <c r="J3519" s="229"/>
      <c r="K3519" s="255"/>
      <c r="L3519" s="255"/>
    </row>
    <row r="3520" spans="1:12">
      <c r="A3520" s="9"/>
      <c r="B3520" s="9"/>
      <c r="C3520" s="9"/>
      <c r="D3520" s="9"/>
      <c r="E3520" s="25"/>
      <c r="F3520" s="25"/>
      <c r="G3520" s="25"/>
      <c r="H3520" s="25"/>
      <c r="I3520" s="33"/>
      <c r="J3520" s="229"/>
      <c r="K3520" s="255"/>
      <c r="L3520" s="255"/>
    </row>
    <row r="3521" spans="1:12">
      <c r="A3521" s="9"/>
      <c r="B3521" s="9"/>
      <c r="C3521" s="9"/>
      <c r="D3521" s="9"/>
      <c r="E3521" s="25"/>
      <c r="F3521" s="25"/>
      <c r="G3521" s="25"/>
      <c r="H3521" s="25"/>
      <c r="I3521" s="33"/>
      <c r="J3521" s="229"/>
      <c r="K3521" s="255"/>
      <c r="L3521" s="255"/>
    </row>
    <row r="3522" spans="1:12">
      <c r="A3522" s="9"/>
      <c r="B3522" s="9"/>
      <c r="C3522" s="9"/>
      <c r="D3522" s="9"/>
      <c r="E3522" s="25"/>
      <c r="F3522" s="25"/>
      <c r="G3522" s="25"/>
      <c r="H3522" s="25"/>
      <c r="I3522" s="33"/>
      <c r="J3522" s="229"/>
      <c r="K3522" s="255"/>
      <c r="L3522" s="255"/>
    </row>
    <row r="3523" spans="1:12">
      <c r="A3523" s="9"/>
      <c r="B3523" s="9"/>
      <c r="C3523" s="9"/>
      <c r="D3523" s="9"/>
      <c r="E3523" s="25"/>
      <c r="F3523" s="25"/>
      <c r="G3523" s="25"/>
      <c r="H3523" s="25"/>
      <c r="I3523" s="33"/>
      <c r="J3523" s="229"/>
      <c r="K3523" s="255"/>
      <c r="L3523" s="255"/>
    </row>
    <row r="3524" spans="1:12">
      <c r="A3524" s="9"/>
      <c r="B3524" s="9"/>
      <c r="C3524" s="9"/>
      <c r="D3524" s="9"/>
      <c r="E3524" s="25"/>
      <c r="F3524" s="25"/>
      <c r="G3524" s="25"/>
      <c r="H3524" s="25"/>
      <c r="I3524" s="33"/>
      <c r="J3524" s="229"/>
      <c r="K3524" s="255"/>
      <c r="L3524" s="255"/>
    </row>
    <row r="3525" spans="1:12">
      <c r="A3525" s="9"/>
      <c r="B3525" s="9"/>
      <c r="C3525" s="9"/>
      <c r="D3525" s="9"/>
      <c r="E3525" s="25"/>
      <c r="F3525" s="25"/>
      <c r="G3525" s="25"/>
      <c r="H3525" s="25"/>
      <c r="I3525" s="33"/>
      <c r="J3525" s="229"/>
      <c r="K3525" s="255"/>
      <c r="L3525" s="255"/>
    </row>
    <row r="3526" spans="1:12">
      <c r="A3526" s="9"/>
      <c r="B3526" s="9"/>
      <c r="C3526" s="9"/>
      <c r="D3526" s="9"/>
      <c r="E3526" s="25"/>
      <c r="F3526" s="25"/>
      <c r="G3526" s="25"/>
      <c r="H3526" s="25"/>
      <c r="I3526" s="33"/>
      <c r="J3526" s="229"/>
      <c r="K3526" s="255"/>
      <c r="L3526" s="255"/>
    </row>
    <row r="3527" spans="1:12">
      <c r="A3527" s="9"/>
      <c r="B3527" s="9"/>
      <c r="C3527" s="9"/>
      <c r="D3527" s="9"/>
      <c r="E3527" s="25"/>
      <c r="F3527" s="25"/>
      <c r="G3527" s="25"/>
      <c r="H3527" s="25"/>
      <c r="I3527" s="33"/>
      <c r="J3527" s="229"/>
      <c r="K3527" s="255"/>
      <c r="L3527" s="255"/>
    </row>
    <row r="3528" spans="1:12">
      <c r="A3528" s="9"/>
      <c r="B3528" s="9"/>
      <c r="C3528" s="9"/>
      <c r="D3528" s="9"/>
      <c r="E3528" s="25"/>
      <c r="F3528" s="25"/>
      <c r="G3528" s="25"/>
      <c r="H3528" s="25"/>
      <c r="I3528" s="33"/>
      <c r="J3528" s="229"/>
      <c r="K3528" s="255"/>
      <c r="L3528" s="255"/>
    </row>
    <row r="3529" spans="1:12">
      <c r="A3529" s="9"/>
      <c r="B3529" s="9"/>
      <c r="C3529" s="9"/>
      <c r="D3529" s="9"/>
      <c r="E3529" s="25"/>
      <c r="F3529" s="25"/>
      <c r="G3529" s="25"/>
      <c r="H3529" s="25"/>
      <c r="I3529" s="33"/>
      <c r="J3529" s="229"/>
      <c r="K3529" s="255"/>
      <c r="L3529" s="255"/>
    </row>
    <row r="3530" spans="1:12">
      <c r="A3530" s="9"/>
      <c r="B3530" s="9"/>
      <c r="C3530" s="9"/>
      <c r="D3530" s="9"/>
      <c r="E3530" s="25"/>
      <c r="F3530" s="25"/>
      <c r="G3530" s="25"/>
      <c r="H3530" s="25"/>
      <c r="I3530" s="33"/>
      <c r="J3530" s="229"/>
      <c r="K3530" s="255"/>
      <c r="L3530" s="255"/>
    </row>
    <row r="3531" spans="1:12">
      <c r="A3531" s="9"/>
      <c r="B3531" s="9"/>
      <c r="C3531" s="9"/>
      <c r="D3531" s="9"/>
      <c r="E3531" s="25"/>
      <c r="F3531" s="25"/>
      <c r="G3531" s="25"/>
      <c r="H3531" s="25"/>
      <c r="I3531" s="33"/>
      <c r="J3531" s="229"/>
      <c r="K3531" s="255"/>
      <c r="L3531" s="255"/>
    </row>
    <row r="3532" spans="1:12">
      <c r="A3532" s="9"/>
      <c r="B3532" s="9"/>
      <c r="C3532" s="9"/>
      <c r="D3532" s="9"/>
      <c r="E3532" s="25"/>
      <c r="F3532" s="25"/>
      <c r="G3532" s="25"/>
      <c r="H3532" s="25"/>
      <c r="I3532" s="33"/>
      <c r="J3532" s="229"/>
      <c r="K3532" s="255"/>
      <c r="L3532" s="255"/>
    </row>
    <row r="3533" spans="1:12">
      <c r="A3533" s="9"/>
      <c r="B3533" s="9"/>
      <c r="C3533" s="9"/>
      <c r="D3533" s="9"/>
      <c r="E3533" s="25"/>
      <c r="F3533" s="25"/>
      <c r="G3533" s="25"/>
      <c r="H3533" s="25"/>
      <c r="I3533" s="33"/>
      <c r="J3533" s="229"/>
      <c r="K3533" s="255"/>
      <c r="L3533" s="255"/>
    </row>
    <row r="3534" spans="1:12">
      <c r="A3534" s="9"/>
      <c r="B3534" s="9"/>
      <c r="C3534" s="9"/>
      <c r="D3534" s="9"/>
      <c r="E3534" s="25"/>
      <c r="F3534" s="25"/>
      <c r="G3534" s="25"/>
      <c r="H3534" s="25"/>
      <c r="I3534" s="33"/>
      <c r="J3534" s="229"/>
      <c r="K3534" s="255"/>
      <c r="L3534" s="255"/>
    </row>
    <row r="3535" spans="1:12">
      <c r="A3535" s="9"/>
      <c r="B3535" s="9"/>
      <c r="C3535" s="9"/>
      <c r="D3535" s="9"/>
      <c r="E3535" s="25"/>
      <c r="F3535" s="25"/>
      <c r="G3535" s="25"/>
      <c r="H3535" s="25"/>
      <c r="I3535" s="33"/>
      <c r="J3535" s="229"/>
      <c r="K3535" s="255"/>
      <c r="L3535" s="255"/>
    </row>
    <row r="3536" spans="1:12">
      <c r="A3536" s="9"/>
      <c r="B3536" s="9"/>
      <c r="C3536" s="9"/>
      <c r="D3536" s="9"/>
      <c r="E3536" s="25"/>
      <c r="F3536" s="25"/>
      <c r="G3536" s="25"/>
      <c r="H3536" s="25"/>
      <c r="I3536" s="33"/>
      <c r="J3536" s="229"/>
      <c r="K3536" s="255"/>
      <c r="L3536" s="255"/>
    </row>
    <row r="3537" spans="1:12">
      <c r="A3537" s="9"/>
      <c r="B3537" s="9"/>
      <c r="C3537" s="9"/>
      <c r="D3537" s="9"/>
      <c r="E3537" s="25"/>
      <c r="F3537" s="25"/>
      <c r="G3537" s="25"/>
      <c r="H3537" s="25"/>
      <c r="I3537" s="33"/>
      <c r="J3537" s="229"/>
      <c r="K3537" s="255"/>
      <c r="L3537" s="255"/>
    </row>
    <row r="3538" spans="1:12">
      <c r="A3538" s="9"/>
      <c r="B3538" s="9"/>
      <c r="C3538" s="9"/>
      <c r="D3538" s="9"/>
      <c r="E3538" s="25"/>
      <c r="F3538" s="25"/>
      <c r="G3538" s="25"/>
      <c r="H3538" s="25"/>
      <c r="I3538" s="33"/>
      <c r="J3538" s="229"/>
      <c r="K3538" s="255"/>
      <c r="L3538" s="255"/>
    </row>
    <row r="3539" spans="1:12">
      <c r="A3539" s="9"/>
      <c r="B3539" s="9"/>
      <c r="C3539" s="9"/>
      <c r="D3539" s="9"/>
      <c r="E3539" s="25"/>
      <c r="F3539" s="25"/>
      <c r="G3539" s="25"/>
      <c r="H3539" s="25"/>
      <c r="I3539" s="33"/>
      <c r="J3539" s="229"/>
      <c r="K3539" s="255"/>
      <c r="L3539" s="255"/>
    </row>
    <row r="3540" spans="1:12">
      <c r="A3540" s="9"/>
      <c r="B3540" s="9"/>
      <c r="C3540" s="9"/>
      <c r="D3540" s="9"/>
      <c r="E3540" s="25"/>
      <c r="F3540" s="25"/>
      <c r="G3540" s="25"/>
      <c r="H3540" s="25"/>
      <c r="I3540" s="33"/>
      <c r="J3540" s="229"/>
      <c r="K3540" s="255"/>
      <c r="L3540" s="255"/>
    </row>
    <row r="3541" spans="1:12">
      <c r="A3541" s="9"/>
      <c r="B3541" s="9"/>
      <c r="C3541" s="9"/>
      <c r="D3541" s="9"/>
      <c r="E3541" s="25"/>
      <c r="F3541" s="25"/>
      <c r="G3541" s="25"/>
      <c r="H3541" s="25"/>
      <c r="I3541" s="33"/>
      <c r="J3541" s="229"/>
      <c r="K3541" s="255"/>
      <c r="L3541" s="255"/>
    </row>
    <row r="3542" spans="1:12">
      <c r="A3542" s="9"/>
      <c r="B3542" s="9"/>
      <c r="C3542" s="9"/>
      <c r="D3542" s="9"/>
      <c r="E3542" s="25"/>
      <c r="F3542" s="25"/>
      <c r="G3542" s="25"/>
      <c r="H3542" s="25"/>
      <c r="I3542" s="33"/>
      <c r="J3542" s="229"/>
      <c r="K3542" s="255"/>
      <c r="L3542" s="255"/>
    </row>
    <row r="3543" spans="1:12">
      <c r="A3543" s="9"/>
      <c r="B3543" s="9"/>
      <c r="C3543" s="9"/>
      <c r="D3543" s="9"/>
      <c r="E3543" s="25"/>
      <c r="F3543" s="25"/>
      <c r="G3543" s="25"/>
      <c r="H3543" s="25"/>
      <c r="I3543" s="33"/>
      <c r="J3543" s="229"/>
      <c r="K3543" s="255"/>
      <c r="L3543" s="255"/>
    </row>
    <row r="3544" spans="1:12">
      <c r="A3544" s="9"/>
      <c r="B3544" s="9"/>
      <c r="C3544" s="9"/>
      <c r="D3544" s="9"/>
      <c r="E3544" s="25"/>
      <c r="F3544" s="25"/>
      <c r="G3544" s="25"/>
      <c r="H3544" s="25"/>
      <c r="I3544" s="33"/>
      <c r="J3544" s="229"/>
      <c r="K3544" s="255"/>
      <c r="L3544" s="255"/>
    </row>
    <row r="3545" spans="1:12">
      <c r="A3545" s="9"/>
      <c r="B3545" s="9"/>
      <c r="C3545" s="9"/>
      <c r="D3545" s="9"/>
      <c r="E3545" s="25"/>
      <c r="F3545" s="25"/>
      <c r="G3545" s="25"/>
      <c r="H3545" s="25"/>
      <c r="I3545" s="33"/>
      <c r="J3545" s="229"/>
      <c r="K3545" s="255"/>
      <c r="L3545" s="255"/>
    </row>
    <row r="3546" spans="1:12">
      <c r="A3546" s="9"/>
      <c r="B3546" s="9"/>
      <c r="C3546" s="9"/>
      <c r="D3546" s="9"/>
      <c r="E3546" s="25"/>
      <c r="F3546" s="25"/>
      <c r="G3546" s="25"/>
      <c r="H3546" s="25"/>
      <c r="I3546" s="33"/>
      <c r="J3546" s="229"/>
      <c r="K3546" s="255"/>
      <c r="L3546" s="255"/>
    </row>
    <row r="3547" spans="1:12">
      <c r="A3547" s="9"/>
      <c r="B3547" s="9"/>
      <c r="C3547" s="9"/>
      <c r="D3547" s="9"/>
      <c r="E3547" s="25"/>
      <c r="F3547" s="25"/>
      <c r="G3547" s="25"/>
      <c r="H3547" s="25"/>
      <c r="I3547" s="33"/>
      <c r="J3547" s="229"/>
      <c r="K3547" s="255"/>
      <c r="L3547" s="255"/>
    </row>
    <row r="3548" spans="1:12">
      <c r="A3548" s="9"/>
      <c r="B3548" s="9"/>
      <c r="C3548" s="9"/>
      <c r="D3548" s="9"/>
      <c r="E3548" s="25"/>
      <c r="F3548" s="25"/>
      <c r="G3548" s="25"/>
      <c r="H3548" s="25"/>
      <c r="I3548" s="33"/>
      <c r="J3548" s="229"/>
      <c r="K3548" s="255"/>
      <c r="L3548" s="255"/>
    </row>
    <row r="3549" spans="1:12">
      <c r="A3549" s="9"/>
      <c r="B3549" s="9"/>
      <c r="C3549" s="9"/>
      <c r="D3549" s="9"/>
      <c r="E3549" s="25"/>
      <c r="F3549" s="25"/>
      <c r="G3549" s="25"/>
      <c r="H3549" s="25"/>
      <c r="I3549" s="33"/>
      <c r="J3549" s="229"/>
      <c r="K3549" s="255"/>
      <c r="L3549" s="255"/>
    </row>
    <row r="3550" spans="1:12">
      <c r="A3550" s="9"/>
      <c r="B3550" s="9"/>
      <c r="C3550" s="9"/>
      <c r="D3550" s="9"/>
      <c r="E3550" s="25"/>
      <c r="F3550" s="25"/>
      <c r="G3550" s="25"/>
      <c r="H3550" s="25"/>
      <c r="I3550" s="33"/>
      <c r="J3550" s="229"/>
      <c r="K3550" s="255"/>
      <c r="L3550" s="255"/>
    </row>
    <row r="3551" spans="1:12">
      <c r="A3551" s="9"/>
      <c r="B3551" s="9"/>
      <c r="C3551" s="9"/>
      <c r="D3551" s="9"/>
      <c r="E3551" s="25"/>
      <c r="F3551" s="25"/>
      <c r="G3551" s="25"/>
      <c r="H3551" s="25"/>
      <c r="I3551" s="33"/>
      <c r="J3551" s="229"/>
      <c r="K3551" s="255"/>
      <c r="L3551" s="255"/>
    </row>
    <row r="3552" spans="1:12">
      <c r="A3552" s="9"/>
      <c r="B3552" s="9"/>
      <c r="C3552" s="9"/>
      <c r="D3552" s="9"/>
      <c r="E3552" s="25"/>
      <c r="F3552" s="25"/>
      <c r="G3552" s="25"/>
      <c r="H3552" s="25"/>
      <c r="I3552" s="33"/>
      <c r="J3552" s="229"/>
      <c r="K3552" s="255"/>
      <c r="L3552" s="255"/>
    </row>
    <row r="3553" spans="1:12">
      <c r="A3553" s="9"/>
      <c r="B3553" s="9"/>
      <c r="C3553" s="9"/>
      <c r="D3553" s="9"/>
      <c r="E3553" s="25"/>
      <c r="F3553" s="25"/>
      <c r="G3553" s="25"/>
      <c r="H3553" s="25"/>
      <c r="I3553" s="33"/>
      <c r="J3553" s="229"/>
      <c r="K3553" s="255"/>
      <c r="L3553" s="255"/>
    </row>
    <row r="3554" spans="1:12">
      <c r="A3554" s="9"/>
      <c r="B3554" s="9"/>
      <c r="C3554" s="9"/>
      <c r="D3554" s="9"/>
      <c r="E3554" s="25"/>
      <c r="F3554" s="25"/>
      <c r="G3554" s="25"/>
      <c r="H3554" s="25"/>
      <c r="I3554" s="33"/>
      <c r="J3554" s="229"/>
      <c r="K3554" s="255"/>
      <c r="L3554" s="255"/>
    </row>
    <row r="3555" spans="1:12">
      <c r="A3555" s="9"/>
      <c r="B3555" s="9"/>
      <c r="C3555" s="9"/>
      <c r="D3555" s="9"/>
      <c r="E3555" s="25"/>
      <c r="F3555" s="25"/>
      <c r="G3555" s="25"/>
      <c r="H3555" s="25"/>
      <c r="I3555" s="33"/>
      <c r="J3555" s="229"/>
      <c r="K3555" s="255"/>
      <c r="L3555" s="255"/>
    </row>
    <row r="3556" spans="1:12">
      <c r="A3556" s="9"/>
      <c r="B3556" s="9"/>
      <c r="C3556" s="9"/>
      <c r="D3556" s="9"/>
      <c r="E3556" s="25"/>
      <c r="F3556" s="25"/>
      <c r="G3556" s="25"/>
      <c r="H3556" s="25"/>
      <c r="I3556" s="33"/>
      <c r="J3556" s="229"/>
      <c r="K3556" s="255"/>
      <c r="L3556" s="255"/>
    </row>
    <row r="3557" spans="1:12">
      <c r="A3557" s="9"/>
      <c r="B3557" s="9"/>
      <c r="C3557" s="9"/>
      <c r="D3557" s="9"/>
      <c r="E3557" s="25"/>
      <c r="F3557" s="25"/>
      <c r="G3557" s="25"/>
      <c r="H3557" s="25"/>
      <c r="I3557" s="33"/>
      <c r="J3557" s="229"/>
      <c r="K3557" s="255"/>
      <c r="L3557" s="255"/>
    </row>
    <row r="3558" spans="1:12">
      <c r="A3558" s="9"/>
      <c r="B3558" s="9"/>
      <c r="C3558" s="9"/>
      <c r="D3558" s="9"/>
      <c r="E3558" s="25"/>
      <c r="F3558" s="25"/>
      <c r="G3558" s="25"/>
      <c r="H3558" s="25"/>
      <c r="I3558" s="33"/>
      <c r="J3558" s="229"/>
      <c r="K3558" s="255"/>
      <c r="L3558" s="255"/>
    </row>
    <row r="3559" spans="1:12">
      <c r="A3559" s="9"/>
      <c r="B3559" s="9"/>
      <c r="C3559" s="9"/>
      <c r="D3559" s="9"/>
      <c r="E3559" s="25"/>
      <c r="F3559" s="25"/>
      <c r="G3559" s="25"/>
      <c r="H3559" s="25"/>
      <c r="I3559" s="33"/>
      <c r="J3559" s="229"/>
      <c r="K3559" s="255"/>
      <c r="L3559" s="255"/>
    </row>
    <row r="3560" spans="1:12">
      <c r="A3560" s="9"/>
      <c r="B3560" s="9"/>
      <c r="C3560" s="9"/>
      <c r="D3560" s="9"/>
      <c r="E3560" s="25"/>
      <c r="F3560" s="25"/>
      <c r="G3560" s="25"/>
      <c r="H3560" s="25"/>
      <c r="I3560" s="33"/>
      <c r="J3560" s="229"/>
      <c r="K3560" s="255"/>
      <c r="L3560" s="255"/>
    </row>
    <row r="3561" spans="1:12">
      <c r="A3561" s="9"/>
      <c r="B3561" s="9"/>
      <c r="C3561" s="9"/>
      <c r="D3561" s="9"/>
      <c r="E3561" s="25"/>
      <c r="F3561" s="25"/>
      <c r="G3561" s="25"/>
      <c r="H3561" s="25"/>
      <c r="I3561" s="33"/>
      <c r="J3561" s="229"/>
      <c r="K3561" s="255"/>
      <c r="L3561" s="255"/>
    </row>
    <row r="3562" spans="1:12">
      <c r="A3562" s="9"/>
      <c r="B3562" s="9"/>
      <c r="C3562" s="9"/>
      <c r="D3562" s="9"/>
      <c r="E3562" s="25"/>
      <c r="F3562" s="25"/>
      <c r="G3562" s="25"/>
      <c r="H3562" s="25"/>
      <c r="I3562" s="33"/>
      <c r="J3562" s="229"/>
      <c r="K3562" s="255"/>
      <c r="L3562" s="255"/>
    </row>
    <row r="3563" spans="1:12">
      <c r="A3563" s="9"/>
      <c r="B3563" s="9"/>
      <c r="C3563" s="9"/>
      <c r="D3563" s="9"/>
      <c r="E3563" s="25"/>
      <c r="F3563" s="25"/>
      <c r="G3563" s="25"/>
      <c r="H3563" s="25"/>
      <c r="I3563" s="33"/>
      <c r="J3563" s="229"/>
      <c r="K3563" s="255"/>
      <c r="L3563" s="255"/>
    </row>
    <row r="3564" spans="1:12">
      <c r="A3564" s="9"/>
      <c r="B3564" s="9"/>
      <c r="C3564" s="9"/>
      <c r="D3564" s="9"/>
      <c r="E3564" s="25"/>
      <c r="F3564" s="25"/>
      <c r="G3564" s="25"/>
      <c r="H3564" s="25"/>
      <c r="I3564" s="33"/>
      <c r="J3564" s="229"/>
      <c r="K3564" s="255"/>
      <c r="L3564" s="255"/>
    </row>
    <row r="3565" spans="1:12">
      <c r="A3565" s="9"/>
      <c r="B3565" s="9"/>
      <c r="C3565" s="9"/>
      <c r="D3565" s="9"/>
      <c r="E3565" s="25"/>
      <c r="F3565" s="25"/>
      <c r="G3565" s="25"/>
      <c r="H3565" s="25"/>
      <c r="I3565" s="33"/>
      <c r="J3565" s="229"/>
      <c r="K3565" s="255"/>
      <c r="L3565" s="255"/>
    </row>
    <row r="3566" spans="1:12">
      <c r="A3566" s="9"/>
      <c r="B3566" s="9"/>
      <c r="C3566" s="9"/>
      <c r="D3566" s="9"/>
      <c r="E3566" s="25"/>
      <c r="F3566" s="25"/>
      <c r="G3566" s="25"/>
      <c r="H3566" s="25"/>
      <c r="I3566" s="33"/>
      <c r="J3566" s="229"/>
      <c r="K3566" s="255"/>
      <c r="L3566" s="255"/>
    </row>
    <row r="3567" spans="1:12">
      <c r="A3567" s="9"/>
      <c r="B3567" s="9"/>
      <c r="C3567" s="9"/>
      <c r="D3567" s="9"/>
      <c r="E3567" s="25"/>
      <c r="F3567" s="25"/>
      <c r="G3567" s="25"/>
      <c r="H3567" s="25"/>
      <c r="I3567" s="33"/>
      <c r="J3567" s="229"/>
      <c r="K3567" s="255"/>
      <c r="L3567" s="255"/>
    </row>
    <row r="3568" spans="1:12">
      <c r="A3568" s="9"/>
      <c r="B3568" s="9"/>
      <c r="C3568" s="9"/>
      <c r="D3568" s="9"/>
      <c r="E3568" s="25"/>
      <c r="F3568" s="25"/>
      <c r="G3568" s="25"/>
      <c r="H3568" s="25"/>
      <c r="I3568" s="33"/>
      <c r="J3568" s="229"/>
      <c r="K3568" s="255"/>
      <c r="L3568" s="255"/>
    </row>
    <row r="3569" spans="1:12">
      <c r="A3569" s="9"/>
      <c r="B3569" s="9"/>
      <c r="C3569" s="9"/>
      <c r="D3569" s="9"/>
      <c r="E3569" s="25"/>
      <c r="F3569" s="25"/>
      <c r="G3569" s="25"/>
      <c r="H3569" s="25"/>
      <c r="I3569" s="33"/>
      <c r="J3569" s="229"/>
      <c r="K3569" s="255"/>
      <c r="L3569" s="255"/>
    </row>
    <row r="3570" spans="1:12">
      <c r="A3570" s="9"/>
      <c r="B3570" s="9"/>
      <c r="C3570" s="9"/>
      <c r="D3570" s="9"/>
      <c r="E3570" s="25"/>
      <c r="F3570" s="25"/>
      <c r="G3570" s="25"/>
      <c r="H3570" s="25"/>
      <c r="I3570" s="33"/>
      <c r="J3570" s="229"/>
      <c r="K3570" s="255"/>
      <c r="L3570" s="255"/>
    </row>
    <row r="3571" spans="1:12">
      <c r="A3571" s="9"/>
      <c r="B3571" s="9"/>
      <c r="C3571" s="9"/>
      <c r="D3571" s="9"/>
      <c r="E3571" s="25"/>
      <c r="F3571" s="25"/>
      <c r="G3571" s="25"/>
      <c r="H3571" s="25"/>
      <c r="I3571" s="33"/>
      <c r="J3571" s="229"/>
      <c r="K3571" s="255"/>
      <c r="L3571" s="255"/>
    </row>
    <row r="3572" spans="1:12">
      <c r="A3572" s="9"/>
      <c r="B3572" s="9"/>
      <c r="C3572" s="9"/>
      <c r="D3572" s="9"/>
      <c r="E3572" s="25"/>
      <c r="F3572" s="25"/>
      <c r="G3572" s="25"/>
      <c r="H3572" s="25"/>
      <c r="I3572" s="33"/>
      <c r="J3572" s="229"/>
      <c r="K3572" s="255"/>
      <c r="L3572" s="255"/>
    </row>
    <row r="3573" spans="1:12">
      <c r="A3573" s="9"/>
      <c r="B3573" s="9"/>
      <c r="C3573" s="9"/>
      <c r="D3573" s="9"/>
      <c r="E3573" s="25"/>
      <c r="F3573" s="25"/>
      <c r="G3573" s="25"/>
      <c r="H3573" s="25"/>
      <c r="I3573" s="33"/>
      <c r="J3573" s="229"/>
      <c r="K3573" s="255"/>
      <c r="L3573" s="255"/>
    </row>
    <row r="3574" spans="1:12">
      <c r="A3574" s="9"/>
      <c r="B3574" s="9"/>
      <c r="C3574" s="9"/>
      <c r="D3574" s="9"/>
      <c r="E3574" s="25"/>
      <c r="F3574" s="25"/>
      <c r="G3574" s="25"/>
      <c r="H3574" s="25"/>
      <c r="I3574" s="33"/>
      <c r="J3574" s="229"/>
      <c r="K3574" s="255"/>
      <c r="L3574" s="255"/>
    </row>
    <row r="3575" spans="1:12">
      <c r="A3575" s="9"/>
      <c r="B3575" s="9"/>
      <c r="C3575" s="9"/>
      <c r="D3575" s="9"/>
      <c r="E3575" s="25"/>
      <c r="F3575" s="25"/>
      <c r="G3575" s="25"/>
      <c r="H3575" s="25"/>
      <c r="I3575" s="33"/>
      <c r="J3575" s="229"/>
      <c r="K3575" s="255"/>
      <c r="L3575" s="255"/>
    </row>
    <row r="3576" spans="1:12">
      <c r="A3576" s="9"/>
      <c r="B3576" s="9"/>
      <c r="C3576" s="9"/>
      <c r="D3576" s="9"/>
      <c r="E3576" s="25"/>
      <c r="F3576" s="25"/>
      <c r="G3576" s="25"/>
      <c r="H3576" s="25"/>
      <c r="I3576" s="33"/>
      <c r="J3576" s="229"/>
      <c r="K3576" s="255"/>
      <c r="L3576" s="255"/>
    </row>
    <row r="3577" spans="1:12">
      <c r="A3577" s="9"/>
      <c r="B3577" s="9"/>
      <c r="C3577" s="9"/>
      <c r="D3577" s="9"/>
      <c r="E3577" s="25"/>
      <c r="F3577" s="25"/>
      <c r="G3577" s="25"/>
      <c r="H3577" s="25"/>
      <c r="I3577" s="33"/>
      <c r="J3577" s="229"/>
      <c r="K3577" s="255"/>
      <c r="L3577" s="255"/>
    </row>
    <row r="3578" spans="1:12">
      <c r="A3578" s="9"/>
      <c r="B3578" s="9"/>
      <c r="C3578" s="9"/>
      <c r="D3578" s="9"/>
      <c r="E3578" s="25"/>
      <c r="F3578" s="25"/>
      <c r="G3578" s="25"/>
      <c r="H3578" s="25"/>
      <c r="I3578" s="33"/>
      <c r="J3578" s="229"/>
      <c r="K3578" s="255"/>
      <c r="L3578" s="255"/>
    </row>
    <row r="3579" spans="1:12">
      <c r="A3579" s="9"/>
      <c r="B3579" s="9"/>
      <c r="C3579" s="9"/>
      <c r="D3579" s="9"/>
      <c r="E3579" s="25"/>
      <c r="F3579" s="25"/>
      <c r="G3579" s="25"/>
      <c r="H3579" s="25"/>
      <c r="I3579" s="33"/>
      <c r="J3579" s="229"/>
      <c r="K3579" s="255"/>
      <c r="L3579" s="255"/>
    </row>
    <row r="3580" spans="1:12">
      <c r="A3580" s="9"/>
      <c r="B3580" s="9"/>
      <c r="C3580" s="9"/>
      <c r="D3580" s="9"/>
      <c r="E3580" s="25"/>
      <c r="F3580" s="25"/>
      <c r="G3580" s="25"/>
      <c r="H3580" s="25"/>
      <c r="I3580" s="33"/>
      <c r="J3580" s="229"/>
      <c r="K3580" s="255"/>
      <c r="L3580" s="255"/>
    </row>
    <row r="3581" spans="1:12">
      <c r="A3581" s="9"/>
      <c r="B3581" s="9"/>
      <c r="C3581" s="9"/>
      <c r="D3581" s="9"/>
      <c r="E3581" s="25"/>
      <c r="F3581" s="25"/>
      <c r="G3581" s="25"/>
      <c r="H3581" s="25"/>
      <c r="I3581" s="33"/>
      <c r="J3581" s="229"/>
      <c r="K3581" s="255"/>
      <c r="L3581" s="255"/>
    </row>
    <row r="3582" spans="1:12">
      <c r="A3582" s="9"/>
      <c r="B3582" s="9"/>
      <c r="C3582" s="9"/>
      <c r="D3582" s="9"/>
      <c r="E3582" s="25"/>
      <c r="F3582" s="25"/>
      <c r="G3582" s="25"/>
      <c r="H3582" s="25"/>
      <c r="I3582" s="33"/>
      <c r="J3582" s="229"/>
      <c r="K3582" s="255"/>
      <c r="L3582" s="255"/>
    </row>
    <row r="3583" spans="1:12">
      <c r="A3583" s="9"/>
      <c r="B3583" s="9"/>
      <c r="C3583" s="9"/>
      <c r="D3583" s="9"/>
      <c r="E3583" s="25"/>
      <c r="F3583" s="25"/>
      <c r="G3583" s="25"/>
      <c r="H3583" s="25"/>
      <c r="I3583" s="33"/>
      <c r="J3583" s="229"/>
      <c r="K3583" s="255"/>
      <c r="L3583" s="255"/>
    </row>
    <row r="3584" spans="1:12">
      <c r="A3584" s="9"/>
      <c r="B3584" s="9"/>
      <c r="C3584" s="9"/>
      <c r="D3584" s="9"/>
      <c r="E3584" s="25"/>
      <c r="F3584" s="25"/>
      <c r="G3584" s="25"/>
      <c r="H3584" s="25"/>
      <c r="I3584" s="33"/>
      <c r="J3584" s="229"/>
      <c r="K3584" s="255"/>
      <c r="L3584" s="255"/>
    </row>
    <row r="3585" spans="1:12">
      <c r="A3585" s="9"/>
      <c r="B3585" s="9"/>
      <c r="C3585" s="9"/>
      <c r="D3585" s="9"/>
      <c r="E3585" s="25"/>
      <c r="F3585" s="25"/>
      <c r="G3585" s="25"/>
      <c r="H3585" s="25"/>
      <c r="I3585" s="33"/>
      <c r="J3585" s="229"/>
      <c r="K3585" s="255"/>
      <c r="L3585" s="255"/>
    </row>
    <row r="3586" spans="1:12">
      <c r="A3586" s="9"/>
      <c r="B3586" s="9"/>
      <c r="C3586" s="9"/>
      <c r="D3586" s="9"/>
      <c r="E3586" s="25"/>
      <c r="F3586" s="25"/>
      <c r="G3586" s="25"/>
      <c r="H3586" s="25"/>
      <c r="I3586" s="33"/>
      <c r="J3586" s="229"/>
      <c r="K3586" s="255"/>
      <c r="L3586" s="255"/>
    </row>
    <row r="3587" spans="1:12">
      <c r="A3587" s="9"/>
      <c r="B3587" s="9"/>
      <c r="C3587" s="9"/>
      <c r="D3587" s="9"/>
      <c r="E3587" s="25"/>
      <c r="F3587" s="25"/>
      <c r="G3587" s="25"/>
      <c r="H3587" s="25"/>
      <c r="I3587" s="33"/>
      <c r="J3587" s="229"/>
      <c r="K3587" s="255"/>
      <c r="L3587" s="255"/>
    </row>
    <row r="3588" spans="1:12">
      <c r="A3588" s="9"/>
      <c r="B3588" s="9"/>
      <c r="C3588" s="9"/>
      <c r="D3588" s="9"/>
      <c r="E3588" s="25"/>
      <c r="F3588" s="25"/>
      <c r="G3588" s="25"/>
      <c r="H3588" s="25"/>
      <c r="I3588" s="33"/>
      <c r="J3588" s="229"/>
      <c r="K3588" s="255"/>
      <c r="L3588" s="255"/>
    </row>
    <row r="3589" spans="1:12">
      <c r="A3589" s="9"/>
      <c r="B3589" s="9"/>
      <c r="C3589" s="9"/>
      <c r="D3589" s="9"/>
      <c r="E3589" s="25"/>
      <c r="F3589" s="25"/>
      <c r="G3589" s="25"/>
      <c r="H3589" s="25"/>
      <c r="I3589" s="33"/>
      <c r="J3589" s="229"/>
      <c r="K3589" s="255"/>
      <c r="L3589" s="255"/>
    </row>
    <row r="3590" spans="1:12">
      <c r="A3590" s="9"/>
      <c r="B3590" s="9"/>
      <c r="C3590" s="9"/>
      <c r="D3590" s="9"/>
      <c r="E3590" s="25"/>
      <c r="F3590" s="25"/>
      <c r="G3590" s="25"/>
      <c r="H3590" s="25"/>
      <c r="I3590" s="33"/>
      <c r="J3590" s="229"/>
      <c r="K3590" s="255"/>
      <c r="L3590" s="255"/>
    </row>
    <row r="3591" spans="1:12">
      <c r="A3591" s="9"/>
      <c r="B3591" s="9"/>
      <c r="C3591" s="9"/>
      <c r="D3591" s="9"/>
      <c r="E3591" s="25"/>
      <c r="F3591" s="25"/>
      <c r="G3591" s="25"/>
      <c r="H3591" s="25"/>
      <c r="I3591" s="33"/>
      <c r="J3591" s="229"/>
      <c r="K3591" s="255"/>
      <c r="L3591" s="255"/>
    </row>
    <row r="3592" spans="1:12">
      <c r="A3592" s="9"/>
      <c r="B3592" s="9"/>
      <c r="C3592" s="9"/>
      <c r="D3592" s="9"/>
      <c r="E3592" s="25"/>
      <c r="F3592" s="25"/>
      <c r="G3592" s="25"/>
      <c r="H3592" s="25"/>
      <c r="I3592" s="33"/>
      <c r="J3592" s="229"/>
      <c r="K3592" s="255"/>
      <c r="L3592" s="255"/>
    </row>
    <row r="3593" spans="1:12">
      <c r="A3593" s="9"/>
      <c r="B3593" s="9"/>
      <c r="C3593" s="9"/>
      <c r="D3593" s="9"/>
      <c r="E3593" s="25"/>
      <c r="F3593" s="25"/>
      <c r="G3593" s="25"/>
      <c r="H3593" s="25"/>
      <c r="I3593" s="33"/>
      <c r="J3593" s="229"/>
      <c r="K3593" s="255"/>
      <c r="L3593" s="255"/>
    </row>
    <row r="3594" spans="1:12">
      <c r="A3594" s="9"/>
      <c r="B3594" s="9"/>
      <c r="C3594" s="9"/>
      <c r="D3594" s="9"/>
      <c r="E3594" s="25"/>
      <c r="F3594" s="25"/>
      <c r="G3594" s="25"/>
      <c r="H3594" s="25"/>
      <c r="I3594" s="33"/>
      <c r="J3594" s="229"/>
      <c r="K3594" s="255"/>
      <c r="L3594" s="255"/>
    </row>
    <row r="3595" spans="1:12">
      <c r="A3595" s="9"/>
      <c r="B3595" s="9"/>
      <c r="C3595" s="9"/>
      <c r="D3595" s="9"/>
      <c r="E3595" s="25"/>
      <c r="F3595" s="25"/>
      <c r="G3595" s="25"/>
      <c r="H3595" s="25"/>
      <c r="I3595" s="33"/>
      <c r="J3595" s="229"/>
      <c r="K3595" s="255"/>
      <c r="L3595" s="255"/>
    </row>
    <row r="3596" spans="1:12">
      <c r="A3596" s="9"/>
      <c r="B3596" s="9"/>
      <c r="C3596" s="9"/>
      <c r="D3596" s="9"/>
      <c r="E3596" s="25"/>
      <c r="F3596" s="25"/>
      <c r="G3596" s="25"/>
      <c r="H3596" s="25"/>
      <c r="I3596" s="33"/>
      <c r="J3596" s="229"/>
      <c r="K3596" s="255"/>
      <c r="L3596" s="255"/>
    </row>
    <row r="3597" spans="1:12">
      <c r="A3597" s="9"/>
      <c r="B3597" s="9"/>
      <c r="C3597" s="9"/>
      <c r="D3597" s="9"/>
      <c r="E3597" s="25"/>
      <c r="F3597" s="25"/>
      <c r="G3597" s="25"/>
      <c r="H3597" s="25"/>
      <c r="I3597" s="33"/>
      <c r="J3597" s="229"/>
      <c r="K3597" s="255"/>
      <c r="L3597" s="255"/>
    </row>
    <row r="3598" spans="1:12">
      <c r="A3598" s="9"/>
      <c r="B3598" s="9"/>
      <c r="C3598" s="9"/>
      <c r="D3598" s="9"/>
      <c r="E3598" s="25"/>
      <c r="F3598" s="25"/>
      <c r="G3598" s="25"/>
      <c r="H3598" s="25"/>
      <c r="I3598" s="33"/>
      <c r="J3598" s="229"/>
      <c r="K3598" s="255"/>
      <c r="L3598" s="255"/>
    </row>
    <row r="3599" spans="1:12">
      <c r="A3599" s="9"/>
      <c r="B3599" s="9"/>
      <c r="C3599" s="9"/>
      <c r="D3599" s="9"/>
      <c r="E3599" s="25"/>
      <c r="F3599" s="25"/>
      <c r="G3599" s="25"/>
      <c r="H3599" s="25"/>
      <c r="I3599" s="33"/>
      <c r="J3599" s="229"/>
      <c r="K3599" s="255"/>
      <c r="L3599" s="255"/>
    </row>
    <row r="3600" spans="1:12">
      <c r="A3600" s="9"/>
      <c r="B3600" s="9"/>
      <c r="C3600" s="9"/>
      <c r="D3600" s="9"/>
      <c r="E3600" s="25"/>
      <c r="F3600" s="25"/>
      <c r="G3600" s="25"/>
      <c r="H3600" s="25"/>
      <c r="I3600" s="33"/>
      <c r="J3600" s="229"/>
      <c r="K3600" s="255"/>
      <c r="L3600" s="255"/>
    </row>
    <row r="3601" spans="1:12">
      <c r="A3601" s="9"/>
      <c r="B3601" s="9"/>
      <c r="C3601" s="9"/>
      <c r="D3601" s="9"/>
      <c r="E3601" s="25"/>
      <c r="F3601" s="25"/>
      <c r="G3601" s="25"/>
      <c r="H3601" s="25"/>
      <c r="I3601" s="33"/>
      <c r="J3601" s="229"/>
      <c r="K3601" s="255"/>
      <c r="L3601" s="255"/>
    </row>
    <row r="3602" spans="1:12">
      <c r="A3602" s="9"/>
      <c r="B3602" s="9"/>
      <c r="C3602" s="9"/>
      <c r="D3602" s="9"/>
      <c r="E3602" s="25"/>
      <c r="F3602" s="25"/>
      <c r="G3602" s="25"/>
      <c r="H3602" s="25"/>
      <c r="I3602" s="33"/>
      <c r="J3602" s="229"/>
      <c r="K3602" s="255"/>
      <c r="L3602" s="255"/>
    </row>
    <row r="3603" spans="1:12">
      <c r="A3603" s="9"/>
      <c r="B3603" s="9"/>
      <c r="C3603" s="9"/>
      <c r="D3603" s="9"/>
      <c r="E3603" s="25"/>
      <c r="F3603" s="25"/>
      <c r="G3603" s="25"/>
      <c r="H3603" s="25"/>
      <c r="I3603" s="33"/>
      <c r="J3603" s="229"/>
      <c r="K3603" s="255"/>
      <c r="L3603" s="255"/>
    </row>
    <row r="3604" spans="1:12">
      <c r="A3604" s="9"/>
      <c r="B3604" s="9"/>
      <c r="C3604" s="9"/>
      <c r="D3604" s="9"/>
      <c r="E3604" s="25"/>
      <c r="F3604" s="25"/>
      <c r="G3604" s="25"/>
      <c r="H3604" s="25"/>
      <c r="I3604" s="33"/>
      <c r="J3604" s="229"/>
      <c r="K3604" s="255"/>
      <c r="L3604" s="255"/>
    </row>
    <row r="3605" spans="1:12">
      <c r="A3605" s="9"/>
      <c r="B3605" s="9"/>
      <c r="C3605" s="9"/>
      <c r="D3605" s="9"/>
      <c r="E3605" s="25"/>
      <c r="F3605" s="25"/>
      <c r="G3605" s="25"/>
      <c r="H3605" s="25"/>
      <c r="I3605" s="33"/>
      <c r="J3605" s="229"/>
      <c r="K3605" s="255"/>
      <c r="L3605" s="255"/>
    </row>
    <row r="3606" spans="1:12">
      <c r="A3606" s="9"/>
      <c r="B3606" s="9"/>
      <c r="C3606" s="9"/>
      <c r="D3606" s="9"/>
      <c r="E3606" s="25"/>
      <c r="F3606" s="25"/>
      <c r="G3606" s="25"/>
      <c r="H3606" s="25"/>
      <c r="I3606" s="33"/>
      <c r="J3606" s="229"/>
      <c r="K3606" s="255"/>
      <c r="L3606" s="255"/>
    </row>
    <row r="3607" spans="1:12">
      <c r="A3607" s="9"/>
      <c r="B3607" s="9"/>
      <c r="C3607" s="9"/>
      <c r="D3607" s="9"/>
      <c r="E3607" s="25"/>
      <c r="F3607" s="25"/>
      <c r="G3607" s="25"/>
      <c r="H3607" s="25"/>
      <c r="I3607" s="33"/>
      <c r="J3607" s="229"/>
      <c r="K3607" s="255"/>
      <c r="L3607" s="255"/>
    </row>
    <row r="3608" spans="1:12">
      <c r="A3608" s="9"/>
      <c r="B3608" s="9"/>
      <c r="C3608" s="9"/>
      <c r="D3608" s="9"/>
      <c r="E3608" s="25"/>
      <c r="F3608" s="25"/>
      <c r="G3608" s="25"/>
      <c r="H3608" s="25"/>
      <c r="I3608" s="33"/>
      <c r="J3608" s="229"/>
      <c r="K3608" s="255"/>
      <c r="L3608" s="255"/>
    </row>
    <row r="3609" spans="1:12">
      <c r="A3609" s="9"/>
      <c r="B3609" s="9"/>
      <c r="C3609" s="9"/>
      <c r="D3609" s="9"/>
      <c r="E3609" s="25"/>
      <c r="F3609" s="25"/>
      <c r="G3609" s="25"/>
      <c r="H3609" s="25"/>
      <c r="I3609" s="33"/>
      <c r="J3609" s="229"/>
      <c r="K3609" s="255"/>
      <c r="L3609" s="255"/>
    </row>
    <row r="3610" spans="1:12">
      <c r="A3610" s="9"/>
      <c r="B3610" s="9"/>
      <c r="C3610" s="9"/>
      <c r="D3610" s="9"/>
      <c r="E3610" s="25"/>
      <c r="F3610" s="25"/>
      <c r="G3610" s="25"/>
      <c r="H3610" s="25"/>
      <c r="I3610" s="33"/>
      <c r="J3610" s="229"/>
      <c r="K3610" s="255"/>
      <c r="L3610" s="255"/>
    </row>
    <row r="3611" spans="1:12">
      <c r="A3611" s="9"/>
      <c r="B3611" s="9"/>
      <c r="C3611" s="9"/>
      <c r="D3611" s="9"/>
      <c r="E3611" s="25"/>
      <c r="F3611" s="25"/>
      <c r="G3611" s="25"/>
      <c r="H3611" s="25"/>
      <c r="I3611" s="33"/>
      <c r="J3611" s="229"/>
      <c r="K3611" s="255"/>
      <c r="L3611" s="255"/>
    </row>
    <row r="3612" spans="1:12">
      <c r="A3612" s="9"/>
      <c r="B3612" s="9"/>
      <c r="C3612" s="9"/>
      <c r="D3612" s="9"/>
      <c r="E3612" s="25"/>
      <c r="F3612" s="25"/>
      <c r="G3612" s="25"/>
      <c r="H3612" s="25"/>
      <c r="I3612" s="33"/>
      <c r="J3612" s="229"/>
      <c r="K3612" s="255"/>
      <c r="L3612" s="255"/>
    </row>
    <row r="3613" spans="1:12">
      <c r="A3613" s="9"/>
      <c r="B3613" s="9"/>
      <c r="C3613" s="9"/>
      <c r="D3613" s="9"/>
      <c r="E3613" s="25"/>
      <c r="F3613" s="25"/>
      <c r="G3613" s="25"/>
      <c r="H3613" s="25"/>
      <c r="I3613" s="33"/>
      <c r="J3613" s="229"/>
      <c r="K3613" s="255"/>
      <c r="L3613" s="255"/>
    </row>
    <row r="3614" spans="1:12">
      <c r="A3614" s="9"/>
      <c r="B3614" s="9"/>
      <c r="C3614" s="9"/>
      <c r="D3614" s="9"/>
      <c r="E3614" s="25"/>
      <c r="F3614" s="25"/>
      <c r="G3614" s="25"/>
      <c r="H3614" s="25"/>
      <c r="I3614" s="33"/>
      <c r="J3614" s="229"/>
      <c r="K3614" s="255"/>
      <c r="L3614" s="255"/>
    </row>
    <row r="3615" spans="1:12">
      <c r="A3615" s="9"/>
      <c r="B3615" s="9"/>
      <c r="C3615" s="9"/>
      <c r="D3615" s="9"/>
      <c r="E3615" s="25"/>
      <c r="F3615" s="25"/>
      <c r="G3615" s="25"/>
      <c r="H3615" s="25"/>
      <c r="I3615" s="33"/>
      <c r="J3615" s="229"/>
      <c r="K3615" s="255"/>
      <c r="L3615" s="255"/>
    </row>
    <row r="3616" spans="1:12">
      <c r="A3616" s="9"/>
      <c r="B3616" s="9"/>
      <c r="C3616" s="9"/>
      <c r="D3616" s="9"/>
      <c r="E3616" s="25"/>
      <c r="F3616" s="25"/>
      <c r="G3616" s="25"/>
      <c r="H3616" s="25"/>
      <c r="I3616" s="33"/>
      <c r="J3616" s="229"/>
      <c r="K3616" s="255"/>
      <c r="L3616" s="255"/>
    </row>
    <row r="3617" spans="1:12">
      <c r="A3617" s="9"/>
      <c r="B3617" s="9"/>
      <c r="C3617" s="9"/>
      <c r="D3617" s="9"/>
      <c r="E3617" s="25"/>
      <c r="F3617" s="25"/>
      <c r="G3617" s="25"/>
      <c r="H3617" s="25"/>
      <c r="I3617" s="33"/>
      <c r="J3617" s="229"/>
      <c r="K3617" s="255"/>
      <c r="L3617" s="255"/>
    </row>
    <row r="3618" spans="1:12">
      <c r="A3618" s="9"/>
      <c r="B3618" s="9"/>
      <c r="C3618" s="9"/>
      <c r="D3618" s="9"/>
      <c r="E3618" s="25"/>
      <c r="F3618" s="25"/>
      <c r="G3618" s="25"/>
      <c r="H3618" s="25"/>
      <c r="I3618" s="33"/>
      <c r="J3618" s="229"/>
      <c r="K3618" s="255"/>
      <c r="L3618" s="255"/>
    </row>
    <row r="3619" spans="1:12">
      <c r="A3619" s="9"/>
      <c r="B3619" s="9"/>
      <c r="C3619" s="9"/>
      <c r="D3619" s="9"/>
      <c r="E3619" s="25"/>
      <c r="F3619" s="25"/>
      <c r="G3619" s="25"/>
      <c r="H3619" s="25"/>
      <c r="I3619" s="33"/>
      <c r="J3619" s="229"/>
      <c r="K3619" s="255"/>
      <c r="L3619" s="255"/>
    </row>
    <row r="3620" spans="1:12">
      <c r="A3620" s="9"/>
      <c r="B3620" s="9"/>
      <c r="C3620" s="9"/>
      <c r="D3620" s="9"/>
      <c r="E3620" s="25"/>
      <c r="F3620" s="25"/>
      <c r="G3620" s="25"/>
      <c r="H3620" s="25"/>
      <c r="I3620" s="33"/>
      <c r="J3620" s="229"/>
      <c r="K3620" s="255"/>
      <c r="L3620" s="255"/>
    </row>
    <row r="3621" spans="1:12">
      <c r="A3621" s="9"/>
      <c r="B3621" s="9"/>
      <c r="C3621" s="9"/>
      <c r="D3621" s="9"/>
      <c r="E3621" s="25"/>
      <c r="F3621" s="25"/>
      <c r="G3621" s="25"/>
      <c r="H3621" s="25"/>
      <c r="I3621" s="33"/>
      <c r="J3621" s="229"/>
      <c r="K3621" s="255"/>
      <c r="L3621" s="255"/>
    </row>
    <row r="3622" spans="1:12">
      <c r="A3622" s="9"/>
      <c r="B3622" s="9"/>
      <c r="C3622" s="9"/>
      <c r="D3622" s="9"/>
      <c r="E3622" s="25"/>
      <c r="F3622" s="25"/>
      <c r="G3622" s="25"/>
      <c r="H3622" s="25"/>
      <c r="I3622" s="33"/>
      <c r="J3622" s="229"/>
      <c r="K3622" s="255"/>
      <c r="L3622" s="255"/>
    </row>
    <row r="3623" spans="1:12">
      <c r="A3623" s="9"/>
      <c r="B3623" s="9"/>
      <c r="C3623" s="9"/>
      <c r="D3623" s="9"/>
      <c r="E3623" s="25"/>
      <c r="F3623" s="25"/>
      <c r="G3623" s="25"/>
      <c r="H3623" s="25"/>
      <c r="I3623" s="33"/>
      <c r="J3623" s="229"/>
      <c r="K3623" s="255"/>
      <c r="L3623" s="255"/>
    </row>
    <row r="3624" spans="1:12">
      <c r="A3624" s="9"/>
      <c r="B3624" s="9"/>
      <c r="C3624" s="9"/>
      <c r="D3624" s="9"/>
      <c r="E3624" s="25"/>
      <c r="F3624" s="25"/>
      <c r="G3624" s="25"/>
      <c r="H3624" s="25"/>
      <c r="I3624" s="33"/>
      <c r="J3624" s="229"/>
      <c r="K3624" s="255"/>
      <c r="L3624" s="255"/>
    </row>
    <row r="3625" spans="1:12">
      <c r="A3625" s="9"/>
      <c r="B3625" s="9"/>
      <c r="C3625" s="9"/>
      <c r="D3625" s="9"/>
      <c r="E3625" s="25"/>
      <c r="F3625" s="25"/>
      <c r="G3625" s="25"/>
      <c r="H3625" s="25"/>
      <c r="I3625" s="33"/>
      <c r="J3625" s="229"/>
      <c r="K3625" s="255"/>
      <c r="L3625" s="255"/>
    </row>
    <row r="3626" spans="1:12">
      <c r="A3626" s="9"/>
      <c r="B3626" s="9"/>
      <c r="C3626" s="9"/>
      <c r="D3626" s="9"/>
      <c r="E3626" s="25"/>
      <c r="F3626" s="25"/>
      <c r="G3626" s="25"/>
      <c r="H3626" s="25"/>
      <c r="I3626" s="33"/>
      <c r="J3626" s="229"/>
      <c r="K3626" s="255"/>
      <c r="L3626" s="255"/>
    </row>
    <row r="3627" spans="1:12">
      <c r="A3627" s="9"/>
      <c r="B3627" s="9"/>
      <c r="C3627" s="9"/>
      <c r="D3627" s="9"/>
      <c r="E3627" s="25"/>
      <c r="F3627" s="25"/>
      <c r="G3627" s="25"/>
      <c r="H3627" s="25"/>
      <c r="I3627" s="33"/>
      <c r="J3627" s="229"/>
      <c r="K3627" s="255"/>
      <c r="L3627" s="255"/>
    </row>
    <row r="3628" spans="1:12">
      <c r="A3628" s="9"/>
      <c r="B3628" s="9"/>
      <c r="C3628" s="9"/>
      <c r="D3628" s="9"/>
      <c r="E3628" s="25"/>
      <c r="F3628" s="25"/>
      <c r="G3628" s="25"/>
      <c r="H3628" s="25"/>
      <c r="I3628" s="33"/>
      <c r="J3628" s="229"/>
      <c r="K3628" s="255"/>
      <c r="L3628" s="255"/>
    </row>
    <row r="3629" spans="1:12">
      <c r="A3629" s="9"/>
      <c r="B3629" s="9"/>
      <c r="C3629" s="9"/>
      <c r="D3629" s="9"/>
      <c r="E3629" s="25"/>
      <c r="F3629" s="25"/>
      <c r="G3629" s="25"/>
      <c r="H3629" s="25"/>
      <c r="I3629" s="33"/>
      <c r="J3629" s="229"/>
      <c r="K3629" s="255"/>
      <c r="L3629" s="255"/>
    </row>
    <row r="3630" spans="1:12">
      <c r="A3630" s="9"/>
      <c r="B3630" s="9"/>
      <c r="C3630" s="9"/>
      <c r="D3630" s="9"/>
      <c r="E3630" s="25"/>
      <c r="F3630" s="25"/>
      <c r="G3630" s="25"/>
      <c r="H3630" s="25"/>
      <c r="I3630" s="33"/>
      <c r="J3630" s="229"/>
      <c r="K3630" s="255"/>
      <c r="L3630" s="255"/>
    </row>
    <row r="3631" spans="1:12">
      <c r="A3631" s="9"/>
      <c r="B3631" s="9"/>
      <c r="C3631" s="9"/>
      <c r="D3631" s="9"/>
      <c r="E3631" s="25"/>
      <c r="F3631" s="25"/>
      <c r="G3631" s="25"/>
      <c r="H3631" s="25"/>
      <c r="I3631" s="33"/>
      <c r="J3631" s="229"/>
      <c r="K3631" s="255"/>
      <c r="L3631" s="255"/>
    </row>
    <row r="3632" spans="1:12">
      <c r="A3632" s="9"/>
      <c r="B3632" s="9"/>
      <c r="C3632" s="9"/>
      <c r="D3632" s="9"/>
      <c r="E3632" s="25"/>
      <c r="F3632" s="25"/>
      <c r="G3632" s="25"/>
      <c r="H3632" s="25"/>
      <c r="I3632" s="33"/>
      <c r="J3632" s="229"/>
      <c r="K3632" s="255"/>
      <c r="L3632" s="255"/>
    </row>
    <row r="3633" spans="1:12">
      <c r="A3633" s="9"/>
      <c r="B3633" s="9"/>
      <c r="C3633" s="9"/>
      <c r="D3633" s="9"/>
      <c r="E3633" s="25"/>
      <c r="F3633" s="25"/>
      <c r="G3633" s="25"/>
      <c r="H3633" s="25"/>
      <c r="I3633" s="33"/>
      <c r="J3633" s="229"/>
      <c r="K3633" s="255"/>
      <c r="L3633" s="255"/>
    </row>
    <row r="3634" spans="1:12">
      <c r="A3634" s="9"/>
      <c r="B3634" s="9"/>
      <c r="C3634" s="9"/>
      <c r="D3634" s="9"/>
      <c r="E3634" s="25"/>
      <c r="F3634" s="25"/>
      <c r="G3634" s="25"/>
      <c r="H3634" s="25"/>
      <c r="I3634" s="33"/>
      <c r="J3634" s="229"/>
      <c r="K3634" s="255"/>
      <c r="L3634" s="255"/>
    </row>
    <row r="3635" spans="1:12">
      <c r="A3635" s="9"/>
      <c r="B3635" s="9"/>
      <c r="C3635" s="9"/>
      <c r="D3635" s="9"/>
      <c r="E3635" s="25"/>
      <c r="F3635" s="25"/>
      <c r="G3635" s="25"/>
      <c r="H3635" s="25"/>
      <c r="I3635" s="33"/>
      <c r="J3635" s="229"/>
      <c r="K3635" s="255"/>
      <c r="L3635" s="255"/>
    </row>
    <row r="3636" spans="1:12">
      <c r="A3636" s="9"/>
      <c r="B3636" s="9"/>
      <c r="C3636" s="9"/>
      <c r="D3636" s="9"/>
      <c r="E3636" s="25"/>
      <c r="F3636" s="25"/>
      <c r="G3636" s="25"/>
      <c r="H3636" s="25"/>
      <c r="I3636" s="33"/>
      <c r="J3636" s="229"/>
      <c r="K3636" s="255"/>
      <c r="L3636" s="255"/>
    </row>
    <row r="3637" spans="1:12">
      <c r="A3637" s="9"/>
      <c r="B3637" s="9"/>
      <c r="C3637" s="9"/>
      <c r="D3637" s="9"/>
      <c r="E3637" s="25"/>
      <c r="F3637" s="25"/>
      <c r="G3637" s="25"/>
      <c r="H3637" s="25"/>
      <c r="I3637" s="33"/>
      <c r="J3637" s="229"/>
      <c r="K3637" s="255"/>
      <c r="L3637" s="255"/>
    </row>
    <row r="3638" spans="1:12">
      <c r="A3638" s="9"/>
      <c r="B3638" s="9"/>
      <c r="C3638" s="9"/>
      <c r="D3638" s="9"/>
      <c r="E3638" s="25"/>
      <c r="F3638" s="25"/>
      <c r="G3638" s="25"/>
      <c r="H3638" s="25"/>
      <c r="I3638" s="33"/>
      <c r="J3638" s="229"/>
      <c r="K3638" s="255"/>
      <c r="L3638" s="255"/>
    </row>
    <row r="3639" spans="1:12">
      <c r="A3639" s="9"/>
      <c r="B3639" s="9"/>
      <c r="C3639" s="9"/>
      <c r="D3639" s="9"/>
      <c r="E3639" s="25"/>
      <c r="F3639" s="25"/>
      <c r="G3639" s="25"/>
      <c r="H3639" s="25"/>
      <c r="I3639" s="33"/>
      <c r="J3639" s="229"/>
      <c r="K3639" s="255"/>
      <c r="L3639" s="255"/>
    </row>
    <row r="3640" spans="1:12">
      <c r="A3640" s="9"/>
      <c r="B3640" s="9"/>
      <c r="C3640" s="9"/>
      <c r="D3640" s="9"/>
      <c r="E3640" s="25"/>
      <c r="F3640" s="25"/>
      <c r="G3640" s="25"/>
      <c r="H3640" s="25"/>
      <c r="I3640" s="33"/>
      <c r="J3640" s="229"/>
      <c r="K3640" s="255"/>
      <c r="L3640" s="255"/>
    </row>
    <row r="3641" spans="1:12">
      <c r="A3641" s="9"/>
      <c r="B3641" s="9"/>
      <c r="C3641" s="9"/>
      <c r="D3641" s="9"/>
      <c r="E3641" s="25"/>
      <c r="F3641" s="25"/>
      <c r="G3641" s="25"/>
      <c r="H3641" s="25"/>
      <c r="I3641" s="33"/>
      <c r="J3641" s="229"/>
      <c r="K3641" s="255"/>
      <c r="L3641" s="255"/>
    </row>
    <row r="3642" spans="1:12">
      <c r="A3642" s="9"/>
      <c r="B3642" s="9"/>
      <c r="C3642" s="9"/>
      <c r="D3642" s="9"/>
      <c r="E3642" s="25"/>
      <c r="F3642" s="25"/>
      <c r="G3642" s="25"/>
      <c r="H3642" s="25"/>
      <c r="I3642" s="33"/>
      <c r="J3642" s="229"/>
      <c r="K3642" s="255"/>
      <c r="L3642" s="255"/>
    </row>
    <row r="3643" spans="1:12">
      <c r="A3643" s="9"/>
      <c r="B3643" s="9"/>
      <c r="C3643" s="9"/>
      <c r="D3643" s="9"/>
      <c r="E3643" s="25"/>
      <c r="F3643" s="25"/>
      <c r="G3643" s="25"/>
      <c r="H3643" s="25"/>
      <c r="I3643" s="33"/>
      <c r="J3643" s="229"/>
      <c r="K3643" s="255"/>
      <c r="L3643" s="255"/>
    </row>
    <row r="3644" spans="1:12">
      <c r="A3644" s="9"/>
      <c r="B3644" s="9"/>
      <c r="C3644" s="9"/>
      <c r="D3644" s="9"/>
      <c r="E3644" s="25"/>
      <c r="F3644" s="25"/>
      <c r="G3644" s="25"/>
      <c r="H3644" s="25"/>
      <c r="I3644" s="33"/>
      <c r="J3644" s="229"/>
      <c r="K3644" s="255"/>
      <c r="L3644" s="255"/>
    </row>
    <row r="3645" spans="1:12">
      <c r="A3645" s="9"/>
      <c r="B3645" s="9"/>
      <c r="C3645" s="9"/>
      <c r="D3645" s="9"/>
      <c r="E3645" s="25"/>
      <c r="F3645" s="25"/>
      <c r="G3645" s="25"/>
      <c r="H3645" s="25"/>
      <c r="I3645" s="33"/>
      <c r="J3645" s="229"/>
      <c r="K3645" s="255"/>
      <c r="L3645" s="255"/>
    </row>
    <row r="3646" spans="1:12">
      <c r="A3646" s="9"/>
      <c r="B3646" s="9"/>
      <c r="C3646" s="9"/>
      <c r="D3646" s="9"/>
      <c r="E3646" s="25"/>
      <c r="F3646" s="25"/>
      <c r="G3646" s="25"/>
      <c r="H3646" s="25"/>
      <c r="I3646" s="33"/>
      <c r="J3646" s="229"/>
      <c r="K3646" s="255"/>
      <c r="L3646" s="255"/>
    </row>
    <row r="3647" spans="1:12">
      <c r="A3647" s="9"/>
      <c r="B3647" s="9"/>
      <c r="C3647" s="9"/>
      <c r="D3647" s="9"/>
      <c r="E3647" s="25"/>
      <c r="F3647" s="25"/>
      <c r="G3647" s="25"/>
      <c r="H3647" s="25"/>
      <c r="I3647" s="33"/>
      <c r="J3647" s="229"/>
      <c r="K3647" s="255"/>
      <c r="L3647" s="255"/>
    </row>
    <row r="3648" spans="1:12">
      <c r="A3648" s="9"/>
      <c r="B3648" s="9"/>
      <c r="C3648" s="9"/>
      <c r="D3648" s="9"/>
      <c r="E3648" s="25"/>
      <c r="F3648" s="25"/>
      <c r="G3648" s="25"/>
      <c r="H3648" s="25"/>
      <c r="I3648" s="33"/>
      <c r="J3648" s="229"/>
      <c r="K3648" s="255"/>
      <c r="L3648" s="255"/>
    </row>
    <row r="3649" spans="1:12">
      <c r="A3649" s="9"/>
      <c r="B3649" s="9"/>
      <c r="C3649" s="9"/>
      <c r="D3649" s="9"/>
      <c r="E3649" s="25"/>
      <c r="F3649" s="25"/>
      <c r="G3649" s="25"/>
      <c r="H3649" s="25"/>
      <c r="I3649" s="33"/>
      <c r="J3649" s="229"/>
      <c r="K3649" s="255"/>
      <c r="L3649" s="255"/>
    </row>
    <row r="3650" spans="1:12">
      <c r="A3650" s="9"/>
      <c r="B3650" s="9"/>
      <c r="C3650" s="9"/>
      <c r="D3650" s="9"/>
      <c r="E3650" s="25"/>
      <c r="F3650" s="25"/>
      <c r="G3650" s="25"/>
      <c r="H3650" s="25"/>
      <c r="I3650" s="33"/>
      <c r="J3650" s="229"/>
      <c r="K3650" s="255"/>
      <c r="L3650" s="255"/>
    </row>
    <row r="3651" spans="1:12">
      <c r="A3651" s="9"/>
      <c r="B3651" s="9"/>
      <c r="C3651" s="9"/>
      <c r="D3651" s="9"/>
      <c r="E3651" s="25"/>
      <c r="F3651" s="25"/>
      <c r="G3651" s="25"/>
      <c r="H3651" s="25"/>
      <c r="I3651" s="33"/>
      <c r="J3651" s="229"/>
      <c r="K3651" s="255"/>
      <c r="L3651" s="255"/>
    </row>
    <row r="3652" spans="1:12">
      <c r="A3652" s="9"/>
      <c r="B3652" s="9"/>
      <c r="C3652" s="9"/>
      <c r="D3652" s="9"/>
      <c r="E3652" s="25"/>
      <c r="F3652" s="25"/>
      <c r="G3652" s="25"/>
      <c r="H3652" s="25"/>
      <c r="I3652" s="33"/>
      <c r="J3652" s="229"/>
      <c r="K3652" s="255"/>
      <c r="L3652" s="255"/>
    </row>
    <row r="3653" spans="1:12">
      <c r="A3653" s="9"/>
      <c r="B3653" s="9"/>
      <c r="C3653" s="9"/>
      <c r="D3653" s="9"/>
      <c r="E3653" s="25"/>
      <c r="F3653" s="25"/>
      <c r="G3653" s="25"/>
      <c r="H3653" s="25"/>
      <c r="I3653" s="33"/>
      <c r="J3653" s="229"/>
      <c r="K3653" s="255"/>
      <c r="L3653" s="255"/>
    </row>
    <row r="3654" spans="1:12">
      <c r="A3654" s="9"/>
      <c r="B3654" s="9"/>
      <c r="C3654" s="9"/>
      <c r="D3654" s="9"/>
      <c r="E3654" s="25"/>
      <c r="F3654" s="25"/>
      <c r="G3654" s="25"/>
      <c r="H3654" s="25"/>
      <c r="I3654" s="33"/>
      <c r="J3654" s="229"/>
      <c r="K3654" s="255"/>
      <c r="L3654" s="255"/>
    </row>
    <row r="3655" spans="1:12">
      <c r="A3655" s="9"/>
      <c r="B3655" s="9"/>
      <c r="C3655" s="9"/>
      <c r="D3655" s="9"/>
      <c r="E3655" s="25"/>
      <c r="F3655" s="25"/>
      <c r="G3655" s="25"/>
      <c r="H3655" s="25"/>
      <c r="I3655" s="33"/>
      <c r="J3655" s="229"/>
      <c r="K3655" s="255"/>
      <c r="L3655" s="255"/>
    </row>
    <row r="3656" spans="1:12">
      <c r="A3656" s="9"/>
      <c r="B3656" s="9"/>
      <c r="C3656" s="9"/>
      <c r="D3656" s="9"/>
      <c r="E3656" s="25"/>
      <c r="F3656" s="25"/>
      <c r="G3656" s="25"/>
      <c r="H3656" s="25"/>
      <c r="I3656" s="33"/>
      <c r="J3656" s="229"/>
      <c r="K3656" s="255"/>
      <c r="L3656" s="255"/>
    </row>
    <row r="3657" spans="1:12">
      <c r="A3657" s="9"/>
      <c r="B3657" s="9"/>
      <c r="C3657" s="9"/>
      <c r="D3657" s="9"/>
      <c r="E3657" s="25"/>
      <c r="F3657" s="25"/>
      <c r="G3657" s="25"/>
      <c r="H3657" s="25"/>
      <c r="I3657" s="33"/>
      <c r="J3657" s="229"/>
      <c r="K3657" s="255"/>
      <c r="L3657" s="255"/>
    </row>
    <row r="3658" spans="1:12">
      <c r="A3658" s="9"/>
      <c r="B3658" s="9"/>
      <c r="C3658" s="9"/>
      <c r="D3658" s="9"/>
      <c r="E3658" s="25"/>
      <c r="F3658" s="25"/>
      <c r="G3658" s="25"/>
      <c r="H3658" s="25"/>
      <c r="I3658" s="33"/>
      <c r="J3658" s="229"/>
      <c r="K3658" s="255"/>
      <c r="L3658" s="255"/>
    </row>
    <row r="3659" spans="1:12">
      <c r="A3659" s="9"/>
      <c r="B3659" s="9"/>
      <c r="C3659" s="9"/>
      <c r="D3659" s="9"/>
      <c r="E3659" s="25"/>
      <c r="F3659" s="25"/>
      <c r="G3659" s="25"/>
      <c r="H3659" s="25"/>
      <c r="I3659" s="33"/>
      <c r="J3659" s="229"/>
      <c r="K3659" s="255"/>
      <c r="L3659" s="255"/>
    </row>
    <row r="3660" spans="1:12">
      <c r="A3660" s="9"/>
      <c r="B3660" s="9"/>
      <c r="C3660" s="9"/>
      <c r="D3660" s="9"/>
      <c r="E3660" s="25"/>
      <c r="F3660" s="25"/>
      <c r="G3660" s="25"/>
      <c r="H3660" s="25"/>
      <c r="I3660" s="33"/>
      <c r="J3660" s="229"/>
      <c r="K3660" s="255"/>
      <c r="L3660" s="255"/>
    </row>
    <row r="3661" spans="1:12">
      <c r="A3661" s="9"/>
      <c r="B3661" s="9"/>
      <c r="C3661" s="9"/>
      <c r="D3661" s="9"/>
      <c r="E3661" s="25"/>
      <c r="F3661" s="25"/>
      <c r="G3661" s="25"/>
      <c r="H3661" s="25"/>
      <c r="I3661" s="33"/>
      <c r="J3661" s="229"/>
      <c r="K3661" s="255"/>
      <c r="L3661" s="255"/>
    </row>
    <row r="3662" spans="1:12">
      <c r="A3662" s="9"/>
      <c r="B3662" s="9"/>
      <c r="C3662" s="9"/>
      <c r="D3662" s="9"/>
      <c r="E3662" s="25"/>
      <c r="F3662" s="25"/>
      <c r="G3662" s="25"/>
      <c r="H3662" s="25"/>
      <c r="I3662" s="33"/>
      <c r="J3662" s="229"/>
      <c r="K3662" s="255"/>
      <c r="L3662" s="255"/>
    </row>
    <row r="3663" spans="1:12">
      <c r="A3663" s="9"/>
      <c r="B3663" s="9"/>
      <c r="C3663" s="9"/>
      <c r="D3663" s="9"/>
      <c r="E3663" s="25"/>
      <c r="F3663" s="25"/>
      <c r="G3663" s="25"/>
      <c r="H3663" s="25"/>
      <c r="I3663" s="33"/>
      <c r="J3663" s="229"/>
      <c r="K3663" s="255"/>
      <c r="L3663" s="255"/>
    </row>
    <row r="3664" spans="1:12">
      <c r="A3664" s="9"/>
      <c r="B3664" s="9"/>
      <c r="C3664" s="9"/>
      <c r="D3664" s="9"/>
      <c r="E3664" s="25"/>
      <c r="F3664" s="25"/>
      <c r="G3664" s="25"/>
      <c r="H3664" s="25"/>
      <c r="I3664" s="33"/>
      <c r="J3664" s="229"/>
      <c r="K3664" s="255"/>
      <c r="L3664" s="255"/>
    </row>
    <row r="3665" spans="1:12">
      <c r="A3665" s="9"/>
      <c r="B3665" s="9"/>
      <c r="C3665" s="9"/>
      <c r="D3665" s="9"/>
      <c r="E3665" s="25"/>
      <c r="F3665" s="25"/>
      <c r="G3665" s="25"/>
      <c r="H3665" s="25"/>
      <c r="I3665" s="33"/>
      <c r="J3665" s="229"/>
      <c r="K3665" s="255"/>
      <c r="L3665" s="255"/>
    </row>
    <row r="3666" spans="1:12">
      <c r="A3666" s="9"/>
      <c r="B3666" s="9"/>
      <c r="C3666" s="9"/>
      <c r="D3666" s="9"/>
      <c r="E3666" s="25"/>
      <c r="F3666" s="25"/>
      <c r="G3666" s="25"/>
      <c r="H3666" s="25"/>
      <c r="I3666" s="33"/>
      <c r="J3666" s="229"/>
      <c r="K3666" s="255"/>
      <c r="L3666" s="255"/>
    </row>
    <row r="3667" spans="1:12">
      <c r="A3667" s="9"/>
      <c r="B3667" s="9"/>
      <c r="C3667" s="9"/>
      <c r="D3667" s="9"/>
      <c r="E3667" s="25"/>
      <c r="F3667" s="25"/>
      <c r="G3667" s="25"/>
      <c r="H3667" s="25"/>
      <c r="I3667" s="33"/>
      <c r="J3667" s="229"/>
      <c r="K3667" s="255"/>
      <c r="L3667" s="255"/>
    </row>
    <row r="3668" spans="1:12">
      <c r="A3668" s="9"/>
      <c r="B3668" s="9"/>
      <c r="C3668" s="9"/>
      <c r="D3668" s="9"/>
      <c r="E3668" s="25"/>
      <c r="F3668" s="25"/>
      <c r="G3668" s="25"/>
      <c r="H3668" s="25"/>
      <c r="I3668" s="33"/>
      <c r="J3668" s="229"/>
      <c r="K3668" s="255"/>
      <c r="L3668" s="255"/>
    </row>
    <row r="3669" spans="1:12">
      <c r="A3669" s="9"/>
      <c r="B3669" s="9"/>
      <c r="C3669" s="9"/>
      <c r="D3669" s="9"/>
      <c r="E3669" s="25"/>
      <c r="F3669" s="25"/>
      <c r="G3669" s="25"/>
      <c r="H3669" s="25"/>
      <c r="I3669" s="33"/>
      <c r="J3669" s="229"/>
      <c r="K3669" s="255"/>
      <c r="L3669" s="255"/>
    </row>
    <row r="3670" spans="1:12">
      <c r="A3670" s="9"/>
      <c r="B3670" s="9"/>
      <c r="C3670" s="9"/>
      <c r="D3670" s="9"/>
      <c r="E3670" s="25"/>
      <c r="F3670" s="25"/>
      <c r="G3670" s="25"/>
      <c r="H3670" s="25"/>
      <c r="I3670" s="33"/>
      <c r="J3670" s="229"/>
      <c r="K3670" s="255"/>
      <c r="L3670" s="255"/>
    </row>
    <row r="3671" spans="1:12">
      <c r="A3671" s="9"/>
      <c r="B3671" s="9"/>
      <c r="C3671" s="9"/>
      <c r="D3671" s="9"/>
      <c r="E3671" s="25"/>
      <c r="F3671" s="25"/>
      <c r="G3671" s="25"/>
      <c r="H3671" s="25"/>
      <c r="I3671" s="33"/>
      <c r="J3671" s="229"/>
      <c r="K3671" s="255"/>
      <c r="L3671" s="255"/>
    </row>
    <row r="3672" spans="1:12">
      <c r="A3672" s="9"/>
      <c r="B3672" s="9"/>
      <c r="C3672" s="9"/>
      <c r="D3672" s="9"/>
      <c r="E3672" s="25"/>
      <c r="F3672" s="25"/>
      <c r="G3672" s="25"/>
      <c r="H3672" s="25"/>
      <c r="I3672" s="33"/>
      <c r="J3672" s="229"/>
      <c r="K3672" s="255"/>
      <c r="L3672" s="255"/>
    </row>
    <row r="3673" spans="1:12">
      <c r="A3673" s="9"/>
      <c r="B3673" s="9"/>
      <c r="C3673" s="9"/>
      <c r="D3673" s="9"/>
      <c r="E3673" s="25"/>
      <c r="F3673" s="25"/>
      <c r="G3673" s="25"/>
      <c r="H3673" s="25"/>
      <c r="I3673" s="33"/>
      <c r="J3673" s="229"/>
      <c r="K3673" s="255"/>
      <c r="L3673" s="255"/>
    </row>
    <row r="3674" spans="1:12">
      <c r="A3674" s="9"/>
      <c r="B3674" s="9"/>
      <c r="C3674" s="9"/>
      <c r="D3674" s="9"/>
      <c r="E3674" s="25"/>
      <c r="F3674" s="25"/>
      <c r="G3674" s="25"/>
      <c r="H3674" s="25"/>
      <c r="I3674" s="33"/>
      <c r="J3674" s="229"/>
      <c r="K3674" s="255"/>
      <c r="L3674" s="255"/>
    </row>
    <row r="3675" spans="1:12">
      <c r="A3675" s="9"/>
      <c r="B3675" s="9"/>
      <c r="C3675" s="9"/>
      <c r="D3675" s="9"/>
      <c r="E3675" s="25"/>
      <c r="F3675" s="25"/>
      <c r="G3675" s="25"/>
      <c r="H3675" s="25"/>
      <c r="I3675" s="33"/>
      <c r="J3675" s="229"/>
      <c r="K3675" s="255"/>
      <c r="L3675" s="255"/>
    </row>
    <row r="3676" spans="1:12">
      <c r="A3676" s="9"/>
      <c r="B3676" s="9"/>
      <c r="C3676" s="9"/>
      <c r="D3676" s="9"/>
      <c r="E3676" s="25"/>
      <c r="F3676" s="25"/>
      <c r="G3676" s="25"/>
      <c r="H3676" s="25"/>
      <c r="I3676" s="33"/>
      <c r="J3676" s="229"/>
      <c r="K3676" s="255"/>
      <c r="L3676" s="255"/>
    </row>
    <row r="3677" spans="1:12">
      <c r="A3677" s="9"/>
      <c r="B3677" s="9"/>
      <c r="C3677" s="9"/>
      <c r="D3677" s="9"/>
      <c r="E3677" s="25"/>
      <c r="F3677" s="25"/>
      <c r="G3677" s="25"/>
      <c r="H3677" s="25"/>
      <c r="I3677" s="33"/>
      <c r="J3677" s="229"/>
      <c r="K3677" s="255"/>
      <c r="L3677" s="255"/>
    </row>
    <row r="3678" spans="1:12">
      <c r="A3678" s="9"/>
      <c r="B3678" s="9"/>
      <c r="C3678" s="9"/>
      <c r="D3678" s="9"/>
      <c r="E3678" s="25"/>
      <c r="F3678" s="25"/>
      <c r="G3678" s="25"/>
      <c r="H3678" s="25"/>
      <c r="I3678" s="33"/>
      <c r="J3678" s="229"/>
      <c r="K3678" s="255"/>
      <c r="L3678" s="255"/>
    </row>
    <row r="3679" spans="1:12">
      <c r="A3679" s="9"/>
      <c r="B3679" s="9"/>
      <c r="C3679" s="9"/>
      <c r="D3679" s="9"/>
      <c r="E3679" s="25"/>
      <c r="F3679" s="25"/>
      <c r="G3679" s="25"/>
      <c r="H3679" s="25"/>
      <c r="I3679" s="33"/>
      <c r="J3679" s="229"/>
      <c r="K3679" s="255"/>
      <c r="L3679" s="255"/>
    </row>
    <row r="3680" spans="1:12">
      <c r="A3680" s="9"/>
      <c r="B3680" s="9"/>
      <c r="C3680" s="9"/>
      <c r="D3680" s="9"/>
      <c r="E3680" s="25"/>
      <c r="F3680" s="25"/>
      <c r="G3680" s="25"/>
      <c r="H3680" s="25"/>
      <c r="I3680" s="33"/>
      <c r="J3680" s="229"/>
      <c r="K3680" s="255"/>
      <c r="L3680" s="255"/>
    </row>
    <row r="3681" spans="1:12">
      <c r="A3681" s="9"/>
      <c r="B3681" s="9"/>
      <c r="C3681" s="9"/>
      <c r="D3681" s="9"/>
      <c r="E3681" s="25"/>
      <c r="F3681" s="25"/>
      <c r="G3681" s="25"/>
      <c r="H3681" s="25"/>
      <c r="I3681" s="33"/>
      <c r="J3681" s="229"/>
      <c r="K3681" s="255"/>
      <c r="L3681" s="255"/>
    </row>
    <row r="3682" spans="1:12">
      <c r="A3682" s="9"/>
      <c r="B3682" s="9"/>
      <c r="C3682" s="9"/>
      <c r="D3682" s="9"/>
      <c r="E3682" s="25"/>
      <c r="F3682" s="25"/>
      <c r="G3682" s="25"/>
      <c r="H3682" s="25"/>
      <c r="I3682" s="33"/>
      <c r="J3682" s="229"/>
      <c r="K3682" s="255"/>
      <c r="L3682" s="255"/>
    </row>
    <row r="3683" spans="1:12">
      <c r="A3683" s="9"/>
      <c r="B3683" s="9"/>
      <c r="C3683" s="9"/>
      <c r="D3683" s="9"/>
      <c r="E3683" s="25"/>
      <c r="F3683" s="25"/>
      <c r="G3683" s="25"/>
      <c r="H3683" s="25"/>
      <c r="I3683" s="33"/>
      <c r="J3683" s="229"/>
      <c r="K3683" s="255"/>
      <c r="L3683" s="255"/>
    </row>
    <row r="3684" spans="1:12">
      <c r="A3684" s="9"/>
      <c r="B3684" s="9"/>
      <c r="C3684" s="9"/>
      <c r="D3684" s="9"/>
      <c r="E3684" s="25"/>
      <c r="F3684" s="25"/>
      <c r="G3684" s="25"/>
      <c r="H3684" s="25"/>
      <c r="I3684" s="33"/>
      <c r="J3684" s="229"/>
      <c r="K3684" s="255"/>
      <c r="L3684" s="255"/>
    </row>
    <row r="3685" spans="1:12">
      <c r="A3685" s="9"/>
      <c r="B3685" s="9"/>
      <c r="C3685" s="9"/>
      <c r="D3685" s="9"/>
      <c r="E3685" s="25"/>
      <c r="F3685" s="25"/>
      <c r="G3685" s="25"/>
      <c r="H3685" s="25"/>
      <c r="I3685" s="33"/>
      <c r="J3685" s="229"/>
      <c r="K3685" s="255"/>
      <c r="L3685" s="255"/>
    </row>
    <row r="3686" spans="1:12">
      <c r="A3686" s="9"/>
      <c r="B3686" s="9"/>
      <c r="C3686" s="9"/>
      <c r="D3686" s="9"/>
      <c r="E3686" s="25"/>
      <c r="F3686" s="25"/>
      <c r="G3686" s="25"/>
      <c r="H3686" s="25"/>
      <c r="I3686" s="33"/>
      <c r="J3686" s="229"/>
      <c r="K3686" s="255"/>
      <c r="L3686" s="255"/>
    </row>
    <row r="3687" spans="1:12">
      <c r="A3687" s="9"/>
      <c r="B3687" s="9"/>
      <c r="C3687" s="9"/>
      <c r="D3687" s="9"/>
      <c r="E3687" s="25"/>
      <c r="F3687" s="25"/>
      <c r="G3687" s="25"/>
      <c r="H3687" s="25"/>
      <c r="I3687" s="33"/>
      <c r="J3687" s="229"/>
      <c r="K3687" s="255"/>
      <c r="L3687" s="255"/>
    </row>
    <row r="3688" spans="1:12">
      <c r="A3688" s="9"/>
      <c r="B3688" s="9"/>
      <c r="C3688" s="9"/>
      <c r="D3688" s="9"/>
      <c r="E3688" s="25"/>
      <c r="F3688" s="25"/>
      <c r="G3688" s="25"/>
      <c r="H3688" s="25"/>
      <c r="I3688" s="33"/>
      <c r="J3688" s="229"/>
      <c r="K3688" s="255"/>
      <c r="L3688" s="255"/>
    </row>
    <row r="3689" spans="1:12">
      <c r="A3689" s="9"/>
      <c r="B3689" s="9"/>
      <c r="C3689" s="9"/>
      <c r="D3689" s="9"/>
      <c r="E3689" s="25"/>
      <c r="F3689" s="25"/>
      <c r="G3689" s="25"/>
      <c r="H3689" s="25"/>
      <c r="I3689" s="33"/>
      <c r="J3689" s="229"/>
      <c r="K3689" s="255"/>
      <c r="L3689" s="255"/>
    </row>
    <row r="3690" spans="1:12">
      <c r="A3690" s="9"/>
      <c r="B3690" s="9"/>
      <c r="C3690" s="9"/>
      <c r="D3690" s="9"/>
      <c r="E3690" s="25"/>
      <c r="F3690" s="25"/>
      <c r="G3690" s="25"/>
      <c r="H3690" s="25"/>
      <c r="I3690" s="33"/>
      <c r="J3690" s="229"/>
      <c r="K3690" s="255"/>
      <c r="L3690" s="255"/>
    </row>
    <row r="3691" spans="1:12">
      <c r="A3691" s="9"/>
      <c r="B3691" s="9"/>
      <c r="C3691" s="9"/>
      <c r="D3691" s="9"/>
      <c r="E3691" s="25"/>
      <c r="F3691" s="25"/>
      <c r="G3691" s="25"/>
      <c r="H3691" s="25"/>
      <c r="I3691" s="33"/>
      <c r="J3691" s="229"/>
      <c r="K3691" s="255"/>
      <c r="L3691" s="255"/>
    </row>
    <row r="3692" spans="1:12">
      <c r="A3692" s="9"/>
      <c r="B3692" s="9"/>
      <c r="C3692" s="9"/>
      <c r="D3692" s="9"/>
      <c r="E3692" s="25"/>
      <c r="F3692" s="25"/>
      <c r="G3692" s="25"/>
      <c r="H3692" s="25"/>
      <c r="I3692" s="33"/>
      <c r="J3692" s="229"/>
      <c r="K3692" s="255"/>
      <c r="L3692" s="255"/>
    </row>
    <row r="3693" spans="1:12">
      <c r="A3693" s="9"/>
      <c r="B3693" s="9"/>
      <c r="C3693" s="9"/>
      <c r="D3693" s="9"/>
      <c r="E3693" s="25"/>
      <c r="F3693" s="25"/>
      <c r="G3693" s="25"/>
      <c r="H3693" s="25"/>
      <c r="I3693" s="33"/>
      <c r="J3693" s="229"/>
      <c r="K3693" s="255"/>
      <c r="L3693" s="255"/>
    </row>
    <row r="3694" spans="1:12">
      <c r="A3694" s="9"/>
      <c r="B3694" s="9"/>
      <c r="C3694" s="9"/>
      <c r="D3694" s="9"/>
      <c r="E3694" s="25"/>
      <c r="F3694" s="25"/>
      <c r="G3694" s="25"/>
      <c r="H3694" s="25"/>
      <c r="I3694" s="33"/>
      <c r="J3694" s="229"/>
      <c r="K3694" s="255"/>
      <c r="L3694" s="255"/>
    </row>
    <row r="3695" spans="1:12">
      <c r="A3695" s="9"/>
      <c r="B3695" s="9"/>
      <c r="C3695" s="9"/>
      <c r="D3695" s="9"/>
      <c r="E3695" s="25"/>
      <c r="F3695" s="25"/>
      <c r="G3695" s="25"/>
      <c r="H3695" s="25"/>
      <c r="I3695" s="33"/>
      <c r="J3695" s="229"/>
      <c r="K3695" s="255"/>
      <c r="L3695" s="255"/>
    </row>
    <row r="3696" spans="1:12">
      <c r="A3696" s="9"/>
      <c r="B3696" s="9"/>
      <c r="C3696" s="9"/>
      <c r="D3696" s="9"/>
      <c r="E3696" s="25"/>
      <c r="F3696" s="25"/>
      <c r="G3696" s="25"/>
      <c r="H3696" s="25"/>
      <c r="I3696" s="33"/>
      <c r="J3696" s="229"/>
      <c r="K3696" s="255"/>
      <c r="L3696" s="255"/>
    </row>
    <row r="3697" spans="1:12">
      <c r="A3697" s="9"/>
      <c r="B3697" s="9"/>
      <c r="C3697" s="9"/>
      <c r="D3697" s="9"/>
      <c r="E3697" s="25"/>
      <c r="F3697" s="25"/>
      <c r="G3697" s="25"/>
      <c r="H3697" s="25"/>
      <c r="I3697" s="33"/>
      <c r="J3697" s="229"/>
      <c r="K3697" s="255"/>
      <c r="L3697" s="255"/>
    </row>
    <row r="3698" spans="1:12">
      <c r="A3698" s="9"/>
      <c r="B3698" s="9"/>
      <c r="C3698" s="9"/>
      <c r="D3698" s="9"/>
      <c r="E3698" s="25"/>
      <c r="F3698" s="25"/>
      <c r="G3698" s="25"/>
      <c r="H3698" s="25"/>
      <c r="I3698" s="33"/>
      <c r="J3698" s="229"/>
      <c r="K3698" s="255"/>
      <c r="L3698" s="255"/>
    </row>
    <row r="3699" spans="1:12">
      <c r="A3699" s="9"/>
      <c r="B3699" s="9"/>
      <c r="C3699" s="9"/>
      <c r="D3699" s="9"/>
      <c r="E3699" s="25"/>
      <c r="F3699" s="25"/>
      <c r="G3699" s="25"/>
      <c r="H3699" s="25"/>
      <c r="I3699" s="33"/>
      <c r="J3699" s="229"/>
      <c r="K3699" s="255"/>
      <c r="L3699" s="255"/>
    </row>
    <row r="3700" spans="1:12">
      <c r="A3700" s="9"/>
      <c r="B3700" s="9"/>
      <c r="C3700" s="9"/>
      <c r="D3700" s="9"/>
      <c r="E3700" s="25"/>
      <c r="F3700" s="25"/>
      <c r="G3700" s="25"/>
      <c r="H3700" s="25"/>
      <c r="I3700" s="33"/>
      <c r="J3700" s="229"/>
      <c r="K3700" s="255"/>
      <c r="L3700" s="255"/>
    </row>
    <row r="3701" spans="1:12">
      <c r="A3701" s="9"/>
      <c r="B3701" s="9"/>
      <c r="C3701" s="9"/>
      <c r="D3701" s="9"/>
      <c r="E3701" s="25"/>
      <c r="F3701" s="25"/>
      <c r="G3701" s="25"/>
      <c r="H3701" s="25"/>
      <c r="I3701" s="33"/>
      <c r="J3701" s="229"/>
      <c r="K3701" s="255"/>
      <c r="L3701" s="255"/>
    </row>
    <row r="3702" spans="1:12">
      <c r="A3702" s="9"/>
      <c r="B3702" s="9"/>
      <c r="C3702" s="9"/>
      <c r="D3702" s="9"/>
      <c r="E3702" s="25"/>
      <c r="F3702" s="25"/>
      <c r="G3702" s="25"/>
      <c r="H3702" s="25"/>
      <c r="I3702" s="33"/>
      <c r="J3702" s="229"/>
      <c r="K3702" s="255"/>
      <c r="L3702" s="255"/>
    </row>
    <row r="3703" spans="1:12">
      <c r="A3703" s="9"/>
      <c r="B3703" s="9"/>
      <c r="C3703" s="9"/>
      <c r="D3703" s="9"/>
      <c r="E3703" s="25"/>
      <c r="F3703" s="25"/>
      <c r="G3703" s="25"/>
      <c r="H3703" s="25"/>
      <c r="I3703" s="33"/>
      <c r="J3703" s="229"/>
      <c r="K3703" s="255"/>
      <c r="L3703" s="255"/>
    </row>
    <row r="3704" spans="1:12">
      <c r="A3704" s="9"/>
      <c r="B3704" s="9"/>
      <c r="C3704" s="9"/>
      <c r="D3704" s="9"/>
      <c r="E3704" s="25"/>
      <c r="F3704" s="25"/>
      <c r="G3704" s="25"/>
      <c r="H3704" s="25"/>
      <c r="I3704" s="33"/>
      <c r="J3704" s="229"/>
      <c r="K3704" s="255"/>
      <c r="L3704" s="255"/>
    </row>
    <row r="3705" spans="1:12">
      <c r="A3705" s="9"/>
      <c r="B3705" s="9"/>
      <c r="C3705" s="9"/>
      <c r="D3705" s="9"/>
      <c r="E3705" s="25"/>
      <c r="F3705" s="25"/>
      <c r="G3705" s="25"/>
      <c r="H3705" s="25"/>
      <c r="I3705" s="33"/>
      <c r="J3705" s="229"/>
      <c r="K3705" s="255"/>
      <c r="L3705" s="255"/>
    </row>
    <row r="3706" spans="1:12">
      <c r="A3706" s="9"/>
      <c r="B3706" s="9"/>
      <c r="C3706" s="9"/>
      <c r="D3706" s="9"/>
      <c r="E3706" s="25"/>
      <c r="F3706" s="25"/>
      <c r="G3706" s="25"/>
      <c r="H3706" s="25"/>
      <c r="I3706" s="33"/>
      <c r="J3706" s="229"/>
      <c r="K3706" s="255"/>
      <c r="L3706" s="255"/>
    </row>
    <row r="3707" spans="1:12">
      <c r="A3707" s="9"/>
      <c r="B3707" s="9"/>
      <c r="C3707" s="9"/>
      <c r="D3707" s="9"/>
      <c r="E3707" s="25"/>
      <c r="F3707" s="25"/>
      <c r="G3707" s="25"/>
      <c r="H3707" s="25"/>
      <c r="I3707" s="33"/>
      <c r="J3707" s="229"/>
      <c r="K3707" s="255"/>
      <c r="L3707" s="255"/>
    </row>
    <row r="3708" spans="1:12">
      <c r="A3708" s="9"/>
      <c r="B3708" s="9"/>
      <c r="C3708" s="9"/>
      <c r="D3708" s="9"/>
      <c r="E3708" s="25"/>
      <c r="F3708" s="25"/>
      <c r="G3708" s="25"/>
      <c r="H3708" s="25"/>
      <c r="I3708" s="33"/>
      <c r="J3708" s="229"/>
      <c r="K3708" s="255"/>
      <c r="L3708" s="255"/>
    </row>
    <row r="3709" spans="1:12">
      <c r="A3709" s="9"/>
      <c r="B3709" s="9"/>
      <c r="C3709" s="9"/>
      <c r="D3709" s="9"/>
      <c r="E3709" s="25"/>
      <c r="F3709" s="25"/>
      <c r="G3709" s="25"/>
      <c r="H3709" s="25"/>
      <c r="I3709" s="33"/>
      <c r="J3709" s="229"/>
      <c r="K3709" s="255"/>
      <c r="L3709" s="255"/>
    </row>
    <row r="3710" spans="1:12">
      <c r="A3710" s="9"/>
      <c r="B3710" s="9"/>
      <c r="C3710" s="9"/>
      <c r="D3710" s="9"/>
      <c r="E3710" s="25"/>
      <c r="F3710" s="25"/>
      <c r="G3710" s="25"/>
      <c r="H3710" s="25"/>
      <c r="I3710" s="33"/>
      <c r="J3710" s="229"/>
      <c r="K3710" s="255"/>
      <c r="L3710" s="255"/>
    </row>
    <row r="3711" spans="1:12">
      <c r="A3711" s="9"/>
      <c r="B3711" s="9"/>
      <c r="C3711" s="9"/>
      <c r="D3711" s="9"/>
      <c r="E3711" s="25"/>
      <c r="F3711" s="25"/>
      <c r="G3711" s="25"/>
      <c r="H3711" s="25"/>
      <c r="I3711" s="33"/>
      <c r="J3711" s="229"/>
      <c r="K3711" s="255"/>
      <c r="L3711" s="255"/>
    </row>
    <row r="3712" spans="1:12">
      <c r="A3712" s="9"/>
      <c r="B3712" s="9"/>
      <c r="C3712" s="9"/>
      <c r="D3712" s="9"/>
      <c r="E3712" s="25"/>
      <c r="F3712" s="25"/>
      <c r="G3712" s="25"/>
      <c r="H3712" s="25"/>
      <c r="I3712" s="33"/>
      <c r="J3712" s="229"/>
      <c r="K3712" s="255"/>
      <c r="L3712" s="255"/>
    </row>
    <row r="3713" spans="1:12">
      <c r="A3713" s="9"/>
      <c r="B3713" s="9"/>
      <c r="C3713" s="9"/>
      <c r="D3713" s="9"/>
      <c r="E3713" s="25"/>
      <c r="F3713" s="25"/>
      <c r="G3713" s="25"/>
      <c r="H3713" s="25"/>
      <c r="I3713" s="33"/>
      <c r="J3713" s="229"/>
      <c r="K3713" s="255"/>
      <c r="L3713" s="255"/>
    </row>
    <row r="3714" spans="1:12">
      <c r="A3714" s="9"/>
      <c r="B3714" s="9"/>
      <c r="C3714" s="9"/>
      <c r="D3714" s="9"/>
      <c r="E3714" s="25"/>
      <c r="F3714" s="25"/>
      <c r="G3714" s="25"/>
      <c r="H3714" s="25"/>
      <c r="I3714" s="33"/>
      <c r="J3714" s="229"/>
      <c r="K3714" s="255"/>
      <c r="L3714" s="255"/>
    </row>
    <row r="3715" spans="1:12">
      <c r="A3715" s="9"/>
      <c r="B3715" s="9"/>
      <c r="C3715" s="9"/>
      <c r="D3715" s="9"/>
      <c r="E3715" s="25"/>
      <c r="F3715" s="25"/>
      <c r="G3715" s="25"/>
      <c r="H3715" s="25"/>
      <c r="I3715" s="33"/>
      <c r="J3715" s="229"/>
      <c r="K3715" s="255"/>
      <c r="L3715" s="255"/>
    </row>
    <row r="3716" spans="1:12">
      <c r="A3716" s="9"/>
      <c r="B3716" s="9"/>
      <c r="C3716" s="9"/>
      <c r="D3716" s="9"/>
      <c r="E3716" s="25"/>
      <c r="F3716" s="25"/>
      <c r="G3716" s="25"/>
      <c r="H3716" s="25"/>
      <c r="I3716" s="33"/>
      <c r="J3716" s="229"/>
      <c r="K3716" s="255"/>
      <c r="L3716" s="255"/>
    </row>
    <row r="3717" spans="1:12">
      <c r="A3717" s="9"/>
      <c r="B3717" s="9"/>
      <c r="C3717" s="9"/>
      <c r="D3717" s="9"/>
      <c r="E3717" s="25"/>
      <c r="F3717" s="25"/>
      <c r="G3717" s="25"/>
      <c r="H3717" s="25"/>
      <c r="I3717" s="33"/>
      <c r="J3717" s="229"/>
      <c r="K3717" s="255"/>
      <c r="L3717" s="255"/>
    </row>
    <row r="3718" spans="1:12">
      <c r="A3718" s="9"/>
      <c r="B3718" s="9"/>
      <c r="C3718" s="9"/>
      <c r="D3718" s="9"/>
      <c r="E3718" s="25"/>
      <c r="F3718" s="25"/>
      <c r="G3718" s="25"/>
      <c r="H3718" s="25"/>
      <c r="I3718" s="33"/>
      <c r="J3718" s="229"/>
      <c r="K3718" s="255"/>
      <c r="L3718" s="255"/>
    </row>
    <row r="3719" spans="1:12">
      <c r="A3719" s="9"/>
      <c r="B3719" s="9"/>
      <c r="C3719" s="9"/>
      <c r="D3719" s="9"/>
      <c r="E3719" s="25"/>
      <c r="F3719" s="25"/>
      <c r="G3719" s="25"/>
      <c r="H3719" s="25"/>
      <c r="I3719" s="33"/>
      <c r="J3719" s="229"/>
      <c r="K3719" s="255"/>
      <c r="L3719" s="255"/>
    </row>
    <row r="3720" spans="1:12">
      <c r="A3720" s="9"/>
      <c r="B3720" s="9"/>
      <c r="C3720" s="9"/>
      <c r="D3720" s="9"/>
      <c r="E3720" s="25"/>
      <c r="F3720" s="25"/>
      <c r="G3720" s="25"/>
      <c r="H3720" s="25"/>
      <c r="I3720" s="33"/>
      <c r="J3720" s="229"/>
      <c r="K3720" s="255"/>
      <c r="L3720" s="255"/>
    </row>
    <row r="3721" spans="1:12">
      <c r="A3721" s="9"/>
      <c r="B3721" s="9"/>
      <c r="C3721" s="9"/>
      <c r="D3721" s="9"/>
      <c r="E3721" s="25"/>
      <c r="F3721" s="25"/>
      <c r="G3721" s="25"/>
      <c r="H3721" s="25"/>
      <c r="I3721" s="33"/>
      <c r="J3721" s="229"/>
      <c r="K3721" s="255"/>
      <c r="L3721" s="255"/>
    </row>
    <row r="3722" spans="1:12">
      <c r="A3722" s="9"/>
      <c r="B3722" s="9"/>
      <c r="C3722" s="9"/>
      <c r="D3722" s="9"/>
      <c r="E3722" s="25"/>
      <c r="F3722" s="25"/>
      <c r="G3722" s="25"/>
      <c r="H3722" s="25"/>
      <c r="I3722" s="33"/>
      <c r="J3722" s="229"/>
      <c r="K3722" s="255"/>
      <c r="L3722" s="255"/>
    </row>
    <row r="3723" spans="1:12">
      <c r="A3723" s="9"/>
      <c r="B3723" s="9"/>
      <c r="C3723" s="9"/>
      <c r="D3723" s="9"/>
      <c r="E3723" s="25"/>
      <c r="F3723" s="25"/>
      <c r="G3723" s="25"/>
      <c r="H3723" s="25"/>
      <c r="I3723" s="33"/>
      <c r="J3723" s="229"/>
      <c r="K3723" s="255"/>
      <c r="L3723" s="255"/>
    </row>
    <row r="3724" spans="1:12">
      <c r="A3724" s="9"/>
      <c r="B3724" s="9"/>
      <c r="C3724" s="9"/>
      <c r="D3724" s="9"/>
      <c r="E3724" s="25"/>
      <c r="F3724" s="25"/>
      <c r="G3724" s="25"/>
      <c r="H3724" s="25"/>
      <c r="I3724" s="33"/>
      <c r="J3724" s="229"/>
      <c r="K3724" s="255"/>
      <c r="L3724" s="255"/>
    </row>
    <row r="3725" spans="1:12">
      <c r="A3725" s="9"/>
      <c r="B3725" s="9"/>
      <c r="C3725" s="9"/>
      <c r="D3725" s="9"/>
      <c r="E3725" s="25"/>
      <c r="F3725" s="25"/>
      <c r="G3725" s="25"/>
      <c r="H3725" s="25"/>
      <c r="I3725" s="33"/>
      <c r="J3725" s="229"/>
      <c r="K3725" s="255"/>
      <c r="L3725" s="255"/>
    </row>
    <row r="3726" spans="1:12">
      <c r="A3726" s="9"/>
      <c r="B3726" s="9"/>
      <c r="C3726" s="9"/>
      <c r="D3726" s="9"/>
      <c r="E3726" s="25"/>
      <c r="F3726" s="25"/>
      <c r="G3726" s="25"/>
      <c r="H3726" s="25"/>
      <c r="I3726" s="33"/>
      <c r="J3726" s="229"/>
      <c r="K3726" s="255"/>
      <c r="L3726" s="255"/>
    </row>
    <row r="3727" spans="1:12">
      <c r="A3727" s="9"/>
      <c r="B3727" s="9"/>
      <c r="C3727" s="9"/>
      <c r="D3727" s="9"/>
      <c r="E3727" s="25"/>
      <c r="F3727" s="25"/>
      <c r="G3727" s="25"/>
      <c r="H3727" s="25"/>
      <c r="I3727" s="33"/>
      <c r="J3727" s="229"/>
      <c r="K3727" s="255"/>
      <c r="L3727" s="255"/>
    </row>
    <row r="3728" spans="1:12">
      <c r="A3728" s="9"/>
      <c r="B3728" s="9"/>
      <c r="C3728" s="9"/>
      <c r="D3728" s="9"/>
      <c r="E3728" s="25"/>
      <c r="F3728" s="25"/>
      <c r="G3728" s="25"/>
      <c r="H3728" s="25"/>
      <c r="I3728" s="33"/>
      <c r="J3728" s="229"/>
      <c r="K3728" s="255"/>
      <c r="L3728" s="255"/>
    </row>
    <row r="3729" spans="1:12">
      <c r="A3729" s="9"/>
      <c r="B3729" s="9"/>
      <c r="C3729" s="9"/>
      <c r="D3729" s="9"/>
      <c r="E3729" s="25"/>
      <c r="F3729" s="25"/>
      <c r="G3729" s="25"/>
      <c r="H3729" s="25"/>
      <c r="I3729" s="33"/>
      <c r="J3729" s="229"/>
      <c r="K3729" s="255"/>
      <c r="L3729" s="255"/>
    </row>
    <row r="3730" spans="1:12">
      <c r="A3730" s="9"/>
      <c r="B3730" s="9"/>
      <c r="C3730" s="9"/>
      <c r="D3730" s="9"/>
      <c r="E3730" s="25"/>
      <c r="F3730" s="25"/>
      <c r="G3730" s="25"/>
      <c r="H3730" s="25"/>
      <c r="I3730" s="33"/>
      <c r="J3730" s="229"/>
      <c r="K3730" s="255"/>
      <c r="L3730" s="255"/>
    </row>
    <row r="3731" spans="1:12">
      <c r="A3731" s="9"/>
      <c r="B3731" s="9"/>
      <c r="C3731" s="9"/>
      <c r="D3731" s="9"/>
      <c r="E3731" s="25"/>
      <c r="F3731" s="25"/>
      <c r="G3731" s="25"/>
      <c r="H3731" s="25"/>
      <c r="I3731" s="33"/>
      <c r="J3731" s="229"/>
      <c r="K3731" s="255"/>
      <c r="L3731" s="255"/>
    </row>
    <row r="3732" spans="1:12">
      <c r="A3732" s="9"/>
      <c r="B3732" s="9"/>
      <c r="C3732" s="9"/>
      <c r="D3732" s="9"/>
      <c r="E3732" s="25"/>
      <c r="F3732" s="25"/>
      <c r="G3732" s="25"/>
      <c r="H3732" s="25"/>
      <c r="I3732" s="33"/>
      <c r="J3732" s="229"/>
      <c r="K3732" s="255"/>
      <c r="L3732" s="255"/>
    </row>
    <row r="3733" spans="1:12">
      <c r="A3733" s="9"/>
      <c r="B3733" s="9"/>
      <c r="C3733" s="9"/>
      <c r="D3733" s="9"/>
      <c r="E3733" s="25"/>
      <c r="F3733" s="25"/>
      <c r="G3733" s="25"/>
      <c r="H3733" s="25"/>
      <c r="I3733" s="33"/>
      <c r="J3733" s="229"/>
      <c r="K3733" s="255"/>
      <c r="L3733" s="255"/>
    </row>
    <row r="3734" spans="1:12">
      <c r="A3734" s="9"/>
      <c r="B3734" s="9"/>
      <c r="C3734" s="9"/>
      <c r="D3734" s="9"/>
      <c r="E3734" s="25"/>
      <c r="F3734" s="25"/>
      <c r="G3734" s="25"/>
      <c r="H3734" s="25"/>
      <c r="I3734" s="33"/>
      <c r="J3734" s="229"/>
      <c r="K3734" s="255"/>
      <c r="L3734" s="255"/>
    </row>
    <row r="3735" spans="1:12">
      <c r="A3735" s="9"/>
      <c r="B3735" s="9"/>
      <c r="C3735" s="9"/>
      <c r="D3735" s="9"/>
      <c r="E3735" s="25"/>
      <c r="F3735" s="25"/>
      <c r="G3735" s="25"/>
      <c r="H3735" s="25"/>
      <c r="I3735" s="33"/>
      <c r="J3735" s="229"/>
      <c r="K3735" s="255"/>
      <c r="L3735" s="255"/>
    </row>
    <row r="3736" spans="1:12">
      <c r="A3736" s="9"/>
      <c r="B3736" s="9"/>
      <c r="C3736" s="9"/>
      <c r="D3736" s="9"/>
      <c r="E3736" s="25"/>
      <c r="F3736" s="25"/>
      <c r="G3736" s="25"/>
      <c r="H3736" s="25"/>
      <c r="I3736" s="33"/>
      <c r="J3736" s="229"/>
      <c r="K3736" s="255"/>
      <c r="L3736" s="255"/>
    </row>
    <row r="3737" spans="1:12">
      <c r="A3737" s="9"/>
      <c r="B3737" s="9"/>
      <c r="C3737" s="9"/>
      <c r="D3737" s="9"/>
      <c r="E3737" s="25"/>
      <c r="F3737" s="25"/>
      <c r="G3737" s="25"/>
      <c r="H3737" s="25"/>
      <c r="I3737" s="33"/>
      <c r="J3737" s="229"/>
      <c r="K3737" s="255"/>
      <c r="L3737" s="255"/>
    </row>
    <row r="3738" spans="1:12">
      <c r="A3738" s="9"/>
      <c r="B3738" s="9"/>
      <c r="C3738" s="9"/>
      <c r="D3738" s="9"/>
      <c r="E3738" s="25"/>
      <c r="F3738" s="25"/>
      <c r="G3738" s="25"/>
      <c r="H3738" s="25"/>
      <c r="I3738" s="33"/>
      <c r="J3738" s="229"/>
      <c r="K3738" s="255"/>
      <c r="L3738" s="255"/>
    </row>
    <row r="3739" spans="1:12">
      <c r="A3739" s="9"/>
      <c r="B3739" s="9"/>
      <c r="C3739" s="9"/>
      <c r="D3739" s="9"/>
      <c r="E3739" s="25"/>
      <c r="F3739" s="25"/>
      <c r="G3739" s="25"/>
      <c r="H3739" s="25"/>
      <c r="I3739" s="33"/>
      <c r="J3739" s="229"/>
      <c r="K3739" s="255"/>
      <c r="L3739" s="255"/>
    </row>
    <row r="3740" spans="1:12">
      <c r="A3740" s="9"/>
      <c r="B3740" s="9"/>
      <c r="C3740" s="9"/>
      <c r="D3740" s="9"/>
      <c r="E3740" s="25"/>
      <c r="F3740" s="25"/>
      <c r="G3740" s="25"/>
      <c r="H3740" s="25"/>
      <c r="I3740" s="33"/>
      <c r="J3740" s="229"/>
      <c r="K3740" s="255"/>
      <c r="L3740" s="255"/>
    </row>
    <row r="3741" spans="1:12">
      <c r="A3741" s="9"/>
      <c r="B3741" s="9"/>
      <c r="C3741" s="9"/>
      <c r="D3741" s="9"/>
      <c r="E3741" s="25"/>
      <c r="F3741" s="25"/>
      <c r="G3741" s="25"/>
      <c r="H3741" s="25"/>
      <c r="I3741" s="33"/>
      <c r="J3741" s="229"/>
      <c r="K3741" s="255"/>
      <c r="L3741" s="255"/>
    </row>
    <row r="3742" spans="1:12">
      <c r="A3742" s="9"/>
      <c r="B3742" s="9"/>
      <c r="C3742" s="9"/>
      <c r="D3742" s="9"/>
      <c r="E3742" s="25"/>
      <c r="F3742" s="25"/>
      <c r="G3742" s="25"/>
      <c r="H3742" s="25"/>
      <c r="I3742" s="33"/>
      <c r="J3742" s="229"/>
      <c r="K3742" s="255"/>
      <c r="L3742" s="255"/>
    </row>
    <row r="3743" spans="1:12">
      <c r="A3743" s="9"/>
      <c r="B3743" s="9"/>
      <c r="C3743" s="9"/>
      <c r="D3743" s="9"/>
      <c r="E3743" s="25"/>
      <c r="F3743" s="25"/>
      <c r="G3743" s="25"/>
      <c r="H3743" s="25"/>
      <c r="I3743" s="33"/>
      <c r="J3743" s="229"/>
      <c r="K3743" s="255"/>
      <c r="L3743" s="255"/>
    </row>
    <row r="3744" spans="1:12">
      <c r="A3744" s="9"/>
      <c r="B3744" s="9"/>
      <c r="C3744" s="9"/>
      <c r="D3744" s="9"/>
      <c r="E3744" s="25"/>
      <c r="F3744" s="25"/>
      <c r="G3744" s="25"/>
      <c r="H3744" s="25"/>
      <c r="I3744" s="33"/>
      <c r="J3744" s="229"/>
      <c r="K3744" s="255"/>
      <c r="L3744" s="255"/>
    </row>
    <row r="3745" spans="1:12">
      <c r="A3745" s="9"/>
      <c r="B3745" s="9"/>
      <c r="C3745" s="9"/>
      <c r="D3745" s="9"/>
      <c r="E3745" s="25"/>
      <c r="F3745" s="25"/>
      <c r="G3745" s="25"/>
      <c r="H3745" s="25"/>
      <c r="I3745" s="33"/>
      <c r="J3745" s="229"/>
      <c r="K3745" s="255"/>
      <c r="L3745" s="255"/>
    </row>
    <row r="3746" spans="1:12">
      <c r="A3746" s="9"/>
      <c r="B3746" s="9"/>
      <c r="C3746" s="9"/>
      <c r="D3746" s="9"/>
      <c r="E3746" s="25"/>
      <c r="F3746" s="25"/>
      <c r="G3746" s="25"/>
      <c r="H3746" s="25"/>
      <c r="I3746" s="33"/>
      <c r="J3746" s="229"/>
      <c r="K3746" s="255"/>
      <c r="L3746" s="255"/>
    </row>
    <row r="3747" spans="1:12">
      <c r="A3747" s="9"/>
      <c r="B3747" s="9"/>
      <c r="C3747" s="9"/>
      <c r="D3747" s="9"/>
      <c r="E3747" s="25"/>
      <c r="F3747" s="25"/>
      <c r="G3747" s="25"/>
      <c r="H3747" s="25"/>
      <c r="I3747" s="33"/>
      <c r="J3747" s="229"/>
      <c r="K3747" s="255"/>
      <c r="L3747" s="255"/>
    </row>
    <row r="3748" spans="1:12">
      <c r="A3748" s="9"/>
      <c r="B3748" s="9"/>
      <c r="C3748" s="9"/>
      <c r="D3748" s="9"/>
      <c r="E3748" s="25"/>
      <c r="F3748" s="25"/>
      <c r="G3748" s="25"/>
      <c r="H3748" s="25"/>
      <c r="I3748" s="33"/>
      <c r="J3748" s="229"/>
      <c r="K3748" s="255"/>
      <c r="L3748" s="255"/>
    </row>
    <row r="3749" spans="1:12">
      <c r="A3749" s="9"/>
      <c r="B3749" s="9"/>
      <c r="C3749" s="9"/>
      <c r="D3749" s="9"/>
      <c r="E3749" s="25"/>
      <c r="F3749" s="25"/>
      <c r="G3749" s="25"/>
      <c r="H3749" s="25"/>
      <c r="I3749" s="33"/>
      <c r="J3749" s="229"/>
      <c r="K3749" s="255"/>
      <c r="L3749" s="255"/>
    </row>
    <row r="3750" spans="1:12">
      <c r="A3750" s="9"/>
      <c r="B3750" s="9"/>
      <c r="C3750" s="9"/>
      <c r="D3750" s="9"/>
      <c r="E3750" s="25"/>
      <c r="F3750" s="25"/>
      <c r="G3750" s="25"/>
      <c r="H3750" s="25"/>
      <c r="I3750" s="33"/>
      <c r="J3750" s="229"/>
      <c r="K3750" s="255"/>
      <c r="L3750" s="255"/>
    </row>
    <row r="3751" spans="1:12">
      <c r="A3751" s="9"/>
      <c r="B3751" s="9"/>
      <c r="C3751" s="9"/>
      <c r="D3751" s="9"/>
      <c r="E3751" s="25"/>
      <c r="F3751" s="25"/>
      <c r="G3751" s="25"/>
      <c r="H3751" s="25"/>
      <c r="I3751" s="33"/>
      <c r="J3751" s="229"/>
      <c r="K3751" s="255"/>
      <c r="L3751" s="255"/>
    </row>
    <row r="3752" spans="1:12">
      <c r="A3752" s="9"/>
      <c r="B3752" s="9"/>
      <c r="C3752" s="9"/>
      <c r="D3752" s="9"/>
      <c r="E3752" s="25"/>
      <c r="F3752" s="25"/>
      <c r="G3752" s="25"/>
      <c r="H3752" s="25"/>
      <c r="I3752" s="33"/>
      <c r="J3752" s="229"/>
      <c r="K3752" s="255"/>
      <c r="L3752" s="255"/>
    </row>
    <row r="3753" spans="1:12">
      <c r="A3753" s="9"/>
      <c r="B3753" s="9"/>
      <c r="C3753" s="9"/>
      <c r="D3753" s="9"/>
      <c r="E3753" s="25"/>
      <c r="F3753" s="25"/>
      <c r="G3753" s="25"/>
      <c r="H3753" s="25"/>
      <c r="I3753" s="33"/>
      <c r="J3753" s="229"/>
      <c r="K3753" s="255"/>
      <c r="L3753" s="255"/>
    </row>
    <row r="3754" spans="1:12">
      <c r="A3754" s="9"/>
      <c r="B3754" s="9"/>
      <c r="C3754" s="9"/>
      <c r="D3754" s="9"/>
      <c r="E3754" s="25"/>
      <c r="F3754" s="25"/>
      <c r="G3754" s="25"/>
      <c r="H3754" s="25"/>
      <c r="I3754" s="33"/>
      <c r="J3754" s="229"/>
      <c r="K3754" s="255"/>
      <c r="L3754" s="255"/>
    </row>
    <row r="3755" spans="1:12">
      <c r="A3755" s="9"/>
      <c r="B3755" s="9"/>
      <c r="C3755" s="9"/>
      <c r="D3755" s="9"/>
      <c r="E3755" s="25"/>
      <c r="F3755" s="25"/>
      <c r="G3755" s="25"/>
      <c r="H3755" s="25"/>
      <c r="I3755" s="33"/>
      <c r="J3755" s="229"/>
      <c r="K3755" s="255"/>
      <c r="L3755" s="255"/>
    </row>
    <row r="3756" spans="1:12">
      <c r="A3756" s="9"/>
      <c r="B3756" s="9"/>
      <c r="C3756" s="9"/>
      <c r="D3756" s="9"/>
      <c r="E3756" s="25"/>
      <c r="F3756" s="25"/>
      <c r="G3756" s="25"/>
      <c r="H3756" s="25"/>
      <c r="I3756" s="33"/>
      <c r="J3756" s="229"/>
      <c r="K3756" s="255"/>
      <c r="L3756" s="255"/>
    </row>
    <row r="3757" spans="1:12">
      <c r="A3757" s="9"/>
      <c r="B3757" s="9"/>
      <c r="C3757" s="9"/>
      <c r="D3757" s="9"/>
      <c r="E3757" s="25"/>
      <c r="F3757" s="25"/>
      <c r="G3757" s="25"/>
      <c r="H3757" s="25"/>
      <c r="I3757" s="33"/>
      <c r="J3757" s="229"/>
      <c r="K3757" s="255"/>
      <c r="L3757" s="255"/>
    </row>
    <row r="3758" spans="1:12">
      <c r="A3758" s="9"/>
      <c r="B3758" s="9"/>
      <c r="C3758" s="9"/>
      <c r="D3758" s="9"/>
      <c r="E3758" s="25"/>
      <c r="F3758" s="25"/>
      <c r="G3758" s="25"/>
      <c r="H3758" s="25"/>
      <c r="I3758" s="33"/>
      <c r="J3758" s="229"/>
      <c r="K3758" s="255"/>
      <c r="L3758" s="255"/>
    </row>
    <row r="3759" spans="1:12">
      <c r="A3759" s="9"/>
      <c r="B3759" s="9"/>
      <c r="C3759" s="9"/>
      <c r="D3759" s="9"/>
      <c r="E3759" s="25"/>
      <c r="F3759" s="25"/>
      <c r="G3759" s="25"/>
      <c r="H3759" s="25"/>
      <c r="I3759" s="33"/>
      <c r="J3759" s="229"/>
      <c r="K3759" s="255"/>
      <c r="L3759" s="255"/>
    </row>
    <row r="3760" spans="1:12">
      <c r="A3760" s="9"/>
      <c r="B3760" s="9"/>
      <c r="C3760" s="9"/>
      <c r="D3760" s="9"/>
      <c r="E3760" s="25"/>
      <c r="F3760" s="25"/>
      <c r="G3760" s="25"/>
      <c r="H3760" s="25"/>
      <c r="I3760" s="33"/>
      <c r="J3760" s="229"/>
      <c r="K3760" s="255"/>
      <c r="L3760" s="255"/>
    </row>
    <row r="3761" spans="1:12">
      <c r="A3761" s="9"/>
      <c r="B3761" s="9"/>
      <c r="C3761" s="9"/>
      <c r="D3761" s="9"/>
      <c r="E3761" s="25"/>
      <c r="F3761" s="25"/>
      <c r="G3761" s="25"/>
      <c r="H3761" s="25"/>
      <c r="I3761" s="33"/>
      <c r="J3761" s="229"/>
      <c r="K3761" s="255"/>
      <c r="L3761" s="255"/>
    </row>
    <row r="3762" spans="1:12">
      <c r="A3762" s="9"/>
      <c r="B3762" s="9"/>
      <c r="C3762" s="9"/>
      <c r="D3762" s="9"/>
      <c r="E3762" s="25"/>
      <c r="F3762" s="25"/>
      <c r="G3762" s="25"/>
      <c r="H3762" s="25"/>
      <c r="I3762" s="33"/>
      <c r="J3762" s="229"/>
      <c r="K3762" s="255"/>
      <c r="L3762" s="255"/>
    </row>
    <row r="3763" spans="1:12">
      <c r="A3763" s="9"/>
      <c r="B3763" s="9"/>
      <c r="C3763" s="9"/>
      <c r="D3763" s="9"/>
      <c r="E3763" s="25"/>
      <c r="F3763" s="25"/>
      <c r="G3763" s="25"/>
      <c r="H3763" s="25"/>
      <c r="I3763" s="33"/>
      <c r="J3763" s="229"/>
      <c r="K3763" s="255"/>
      <c r="L3763" s="255"/>
    </row>
    <row r="3764" spans="1:12">
      <c r="A3764" s="9"/>
      <c r="B3764" s="9"/>
      <c r="C3764" s="9"/>
      <c r="D3764" s="9"/>
      <c r="E3764" s="25"/>
      <c r="F3764" s="25"/>
      <c r="G3764" s="25"/>
      <c r="H3764" s="25"/>
      <c r="I3764" s="33"/>
      <c r="J3764" s="229"/>
      <c r="K3764" s="255"/>
      <c r="L3764" s="255"/>
    </row>
    <row r="3765" spans="1:12">
      <c r="A3765" s="9"/>
      <c r="B3765" s="9"/>
      <c r="C3765" s="9"/>
      <c r="D3765" s="9"/>
      <c r="E3765" s="25"/>
      <c r="F3765" s="25"/>
      <c r="G3765" s="25"/>
      <c r="H3765" s="25"/>
      <c r="I3765" s="33"/>
      <c r="J3765" s="229"/>
      <c r="K3765" s="255"/>
      <c r="L3765" s="255"/>
    </row>
    <row r="3766" spans="1:12">
      <c r="A3766" s="9"/>
      <c r="B3766" s="9"/>
      <c r="C3766" s="9"/>
      <c r="D3766" s="9"/>
      <c r="E3766" s="25"/>
      <c r="F3766" s="25"/>
      <c r="G3766" s="25"/>
      <c r="H3766" s="25"/>
      <c r="I3766" s="33"/>
      <c r="J3766" s="229"/>
      <c r="K3766" s="255"/>
      <c r="L3766" s="255"/>
    </row>
    <row r="3767" spans="1:12">
      <c r="A3767" s="9"/>
      <c r="B3767" s="9"/>
      <c r="C3767" s="9"/>
      <c r="D3767" s="9"/>
      <c r="E3767" s="25"/>
      <c r="F3767" s="25"/>
      <c r="G3767" s="25"/>
      <c r="H3767" s="25"/>
      <c r="I3767" s="33"/>
      <c r="J3767" s="229"/>
      <c r="K3767" s="255"/>
      <c r="L3767" s="255"/>
    </row>
    <row r="3768" spans="1:12">
      <c r="A3768" s="9"/>
      <c r="B3768" s="9"/>
      <c r="C3768" s="9"/>
      <c r="D3768" s="9"/>
      <c r="E3768" s="25"/>
      <c r="F3768" s="25"/>
      <c r="G3768" s="25"/>
      <c r="H3768" s="25"/>
      <c r="I3768" s="33"/>
      <c r="J3768" s="229"/>
      <c r="K3768" s="255"/>
      <c r="L3768" s="255"/>
    </row>
    <row r="3769" spans="1:12">
      <c r="A3769" s="9"/>
      <c r="B3769" s="9"/>
      <c r="C3769" s="9"/>
      <c r="D3769" s="9"/>
      <c r="E3769" s="25"/>
      <c r="F3769" s="25"/>
      <c r="G3769" s="25"/>
      <c r="H3769" s="25"/>
      <c r="I3769" s="33"/>
      <c r="J3769" s="229"/>
      <c r="K3769" s="255"/>
      <c r="L3769" s="255"/>
    </row>
    <row r="3770" spans="1:12">
      <c r="A3770" s="9"/>
      <c r="B3770" s="9"/>
      <c r="C3770" s="9"/>
      <c r="D3770" s="9"/>
      <c r="E3770" s="25"/>
      <c r="F3770" s="25"/>
      <c r="G3770" s="25"/>
      <c r="H3770" s="25"/>
      <c r="I3770" s="33"/>
      <c r="J3770" s="229"/>
      <c r="K3770" s="255"/>
      <c r="L3770" s="255"/>
    </row>
    <row r="3771" spans="1:12">
      <c r="A3771" s="9"/>
      <c r="B3771" s="9"/>
      <c r="C3771" s="9"/>
      <c r="D3771" s="9"/>
      <c r="E3771" s="25"/>
      <c r="F3771" s="25"/>
      <c r="G3771" s="25"/>
      <c r="H3771" s="25"/>
      <c r="I3771" s="33"/>
      <c r="J3771" s="229"/>
      <c r="K3771" s="255"/>
      <c r="L3771" s="255"/>
    </row>
    <row r="3772" spans="1:12">
      <c r="A3772" s="9"/>
      <c r="B3772" s="9"/>
      <c r="C3772" s="9"/>
      <c r="D3772" s="9"/>
      <c r="E3772" s="25"/>
      <c r="F3772" s="25"/>
      <c r="G3772" s="25"/>
      <c r="H3772" s="25"/>
      <c r="I3772" s="33"/>
      <c r="J3772" s="229"/>
      <c r="K3772" s="255"/>
      <c r="L3772" s="255"/>
    </row>
    <row r="3773" spans="1:12">
      <c r="A3773" s="9"/>
      <c r="B3773" s="9"/>
      <c r="C3773" s="9"/>
      <c r="D3773" s="9"/>
      <c r="E3773" s="25"/>
      <c r="F3773" s="25"/>
      <c r="G3773" s="25"/>
      <c r="H3773" s="25"/>
      <c r="I3773" s="33"/>
      <c r="J3773" s="229"/>
      <c r="K3773" s="255"/>
      <c r="L3773" s="255"/>
    </row>
    <row r="3774" spans="1:12">
      <c r="A3774" s="9"/>
      <c r="B3774" s="9"/>
      <c r="C3774" s="9"/>
      <c r="D3774" s="9"/>
      <c r="E3774" s="25"/>
      <c r="F3774" s="25"/>
      <c r="G3774" s="25"/>
      <c r="H3774" s="25"/>
      <c r="I3774" s="33"/>
      <c r="J3774" s="229"/>
      <c r="K3774" s="255"/>
      <c r="L3774" s="255"/>
    </row>
    <row r="3775" spans="1:12">
      <c r="A3775" s="9"/>
      <c r="B3775" s="9"/>
      <c r="C3775" s="9"/>
      <c r="D3775" s="9"/>
      <c r="E3775" s="25"/>
      <c r="F3775" s="25"/>
      <c r="G3775" s="25"/>
      <c r="H3775" s="25"/>
      <c r="I3775" s="33"/>
      <c r="J3775" s="229"/>
      <c r="K3775" s="255"/>
      <c r="L3775" s="255"/>
    </row>
    <row r="3776" spans="1:12">
      <c r="A3776" s="9"/>
      <c r="B3776" s="9"/>
      <c r="C3776" s="9"/>
      <c r="D3776" s="9"/>
      <c r="E3776" s="25"/>
      <c r="F3776" s="25"/>
      <c r="G3776" s="25"/>
      <c r="H3776" s="25"/>
      <c r="I3776" s="33"/>
      <c r="J3776" s="229"/>
      <c r="K3776" s="255"/>
      <c r="L3776" s="255"/>
    </row>
    <row r="3777" spans="1:12">
      <c r="A3777" s="9"/>
      <c r="B3777" s="9"/>
      <c r="C3777" s="9"/>
      <c r="D3777" s="9"/>
      <c r="E3777" s="25"/>
      <c r="F3777" s="25"/>
      <c r="G3777" s="25"/>
      <c r="H3777" s="25"/>
      <c r="I3777" s="33"/>
      <c r="J3777" s="229"/>
      <c r="K3777" s="255"/>
      <c r="L3777" s="255"/>
    </row>
    <row r="3778" spans="1:12">
      <c r="A3778" s="9"/>
      <c r="B3778" s="9"/>
      <c r="C3778" s="9"/>
      <c r="D3778" s="9"/>
      <c r="E3778" s="25"/>
      <c r="F3778" s="25"/>
      <c r="G3778" s="25"/>
      <c r="H3778" s="25"/>
      <c r="I3778" s="33"/>
      <c r="J3778" s="229"/>
      <c r="K3778" s="255"/>
      <c r="L3778" s="255"/>
    </row>
    <row r="3779" spans="1:12">
      <c r="A3779" s="9"/>
      <c r="B3779" s="9"/>
      <c r="C3779" s="9"/>
      <c r="D3779" s="9"/>
      <c r="E3779" s="25"/>
      <c r="F3779" s="25"/>
      <c r="G3779" s="25"/>
      <c r="H3779" s="25"/>
      <c r="I3779" s="33"/>
      <c r="J3779" s="229"/>
      <c r="K3779" s="255"/>
      <c r="L3779" s="255"/>
    </row>
    <row r="3780" spans="1:12">
      <c r="A3780" s="9"/>
      <c r="B3780" s="9"/>
      <c r="C3780" s="9"/>
      <c r="D3780" s="9"/>
      <c r="E3780" s="25"/>
      <c r="F3780" s="25"/>
      <c r="G3780" s="25"/>
      <c r="H3780" s="25"/>
      <c r="I3780" s="33"/>
      <c r="J3780" s="229"/>
      <c r="K3780" s="255"/>
      <c r="L3780" s="255"/>
    </row>
    <row r="3781" spans="1:12">
      <c r="A3781" s="9"/>
      <c r="B3781" s="9"/>
      <c r="C3781" s="9"/>
      <c r="D3781" s="9"/>
      <c r="E3781" s="25"/>
      <c r="F3781" s="25"/>
      <c r="G3781" s="25"/>
      <c r="H3781" s="25"/>
      <c r="I3781" s="33"/>
      <c r="J3781" s="229"/>
      <c r="K3781" s="255"/>
      <c r="L3781" s="255"/>
    </row>
    <row r="3782" spans="1:12">
      <c r="A3782" s="9"/>
      <c r="B3782" s="9"/>
      <c r="C3782" s="9"/>
      <c r="D3782" s="9"/>
      <c r="E3782" s="25"/>
      <c r="F3782" s="25"/>
      <c r="G3782" s="25"/>
      <c r="H3782" s="25"/>
      <c r="I3782" s="33"/>
      <c r="J3782" s="229"/>
      <c r="K3782" s="255"/>
      <c r="L3782" s="255"/>
    </row>
    <row r="3783" spans="1:12">
      <c r="A3783" s="9"/>
      <c r="B3783" s="9"/>
      <c r="C3783" s="9"/>
      <c r="D3783" s="9"/>
      <c r="E3783" s="25"/>
      <c r="F3783" s="25"/>
      <c r="G3783" s="25"/>
      <c r="H3783" s="25"/>
      <c r="I3783" s="33"/>
      <c r="J3783" s="229"/>
      <c r="K3783" s="255"/>
      <c r="L3783" s="255"/>
    </row>
    <row r="3784" spans="1:12">
      <c r="A3784" s="9"/>
      <c r="B3784" s="9"/>
      <c r="C3784" s="9"/>
      <c r="D3784" s="9"/>
      <c r="E3784" s="25"/>
      <c r="F3784" s="25"/>
      <c r="G3784" s="25"/>
      <c r="H3784" s="25"/>
      <c r="I3784" s="33"/>
      <c r="J3784" s="229"/>
      <c r="K3784" s="255"/>
      <c r="L3784" s="255"/>
    </row>
    <row r="3785" spans="1:12">
      <c r="A3785" s="9"/>
      <c r="B3785" s="9"/>
      <c r="C3785" s="9"/>
      <c r="D3785" s="9"/>
      <c r="E3785" s="25"/>
      <c r="F3785" s="25"/>
      <c r="G3785" s="25"/>
      <c r="H3785" s="25"/>
      <c r="I3785" s="33"/>
      <c r="J3785" s="229"/>
      <c r="K3785" s="255"/>
      <c r="L3785" s="255"/>
    </row>
    <row r="3786" spans="1:12">
      <c r="A3786" s="9"/>
      <c r="B3786" s="9"/>
      <c r="C3786" s="9"/>
      <c r="D3786" s="9"/>
      <c r="E3786" s="25"/>
      <c r="F3786" s="25"/>
      <c r="G3786" s="25"/>
      <c r="H3786" s="25"/>
      <c r="I3786" s="33"/>
      <c r="J3786" s="229"/>
      <c r="K3786" s="255"/>
      <c r="L3786" s="255"/>
    </row>
    <row r="3787" spans="1:12">
      <c r="A3787" s="9"/>
      <c r="B3787" s="9"/>
      <c r="C3787" s="9"/>
      <c r="D3787" s="9"/>
      <c r="E3787" s="25"/>
      <c r="F3787" s="25"/>
      <c r="G3787" s="25"/>
      <c r="H3787" s="25"/>
      <c r="I3787" s="33"/>
      <c r="J3787" s="229"/>
      <c r="K3787" s="255"/>
      <c r="L3787" s="255"/>
    </row>
    <row r="3788" spans="1:12">
      <c r="A3788" s="9"/>
      <c r="B3788" s="9"/>
      <c r="C3788" s="9"/>
      <c r="D3788" s="9"/>
      <c r="E3788" s="25"/>
      <c r="F3788" s="25"/>
      <c r="G3788" s="25"/>
      <c r="H3788" s="25"/>
      <c r="I3788" s="33"/>
      <c r="J3788" s="229"/>
      <c r="K3788" s="255"/>
      <c r="L3788" s="255"/>
    </row>
    <row r="3789" spans="1:12">
      <c r="A3789" s="9"/>
      <c r="B3789" s="9"/>
      <c r="C3789" s="9"/>
      <c r="D3789" s="9"/>
      <c r="E3789" s="25"/>
      <c r="F3789" s="25"/>
      <c r="G3789" s="25"/>
      <c r="H3789" s="25"/>
      <c r="I3789" s="33"/>
      <c r="J3789" s="229"/>
      <c r="K3789" s="255"/>
      <c r="L3789" s="255"/>
    </row>
    <row r="3790" spans="1:12">
      <c r="A3790" s="9"/>
      <c r="B3790" s="9"/>
      <c r="C3790" s="9"/>
      <c r="D3790" s="9"/>
      <c r="E3790" s="25"/>
      <c r="F3790" s="25"/>
      <c r="G3790" s="25"/>
      <c r="H3790" s="25"/>
      <c r="I3790" s="33"/>
      <c r="J3790" s="229"/>
      <c r="K3790" s="255"/>
      <c r="L3790" s="255"/>
    </row>
    <row r="3791" spans="1:12">
      <c r="A3791" s="9"/>
      <c r="B3791" s="9"/>
      <c r="C3791" s="9"/>
      <c r="D3791" s="9"/>
      <c r="E3791" s="25"/>
      <c r="F3791" s="25"/>
      <c r="G3791" s="25"/>
      <c r="H3791" s="25"/>
      <c r="I3791" s="33"/>
      <c r="J3791" s="229"/>
      <c r="K3791" s="255"/>
      <c r="L3791" s="255"/>
    </row>
    <row r="3792" spans="1:12">
      <c r="A3792" s="9"/>
      <c r="B3792" s="9"/>
      <c r="C3792" s="9"/>
      <c r="D3792" s="9"/>
      <c r="E3792" s="25"/>
      <c r="F3792" s="25"/>
      <c r="G3792" s="25"/>
      <c r="H3792" s="25"/>
      <c r="I3792" s="33"/>
      <c r="J3792" s="229"/>
      <c r="K3792" s="255"/>
      <c r="L3792" s="255"/>
    </row>
    <row r="3793" spans="1:12">
      <c r="A3793" s="9"/>
      <c r="B3793" s="9"/>
      <c r="C3793" s="9"/>
      <c r="D3793" s="9"/>
      <c r="E3793" s="25"/>
      <c r="F3793" s="25"/>
      <c r="G3793" s="25"/>
      <c r="H3793" s="25"/>
      <c r="I3793" s="33"/>
      <c r="J3793" s="229"/>
      <c r="K3793" s="255"/>
      <c r="L3793" s="255"/>
    </row>
    <row r="3794" spans="1:12">
      <c r="A3794" s="9"/>
      <c r="B3794" s="9"/>
      <c r="C3794" s="9"/>
      <c r="D3794" s="9"/>
      <c r="E3794" s="25"/>
      <c r="F3794" s="25"/>
      <c r="G3794" s="25"/>
      <c r="H3794" s="25"/>
      <c r="I3794" s="33"/>
      <c r="J3794" s="229"/>
      <c r="K3794" s="255"/>
      <c r="L3794" s="255"/>
    </row>
    <row r="3795" spans="1:12">
      <c r="A3795" s="9"/>
      <c r="B3795" s="9"/>
      <c r="C3795" s="9"/>
      <c r="D3795" s="9"/>
      <c r="E3795" s="25"/>
      <c r="F3795" s="25"/>
      <c r="G3795" s="25"/>
      <c r="H3795" s="25"/>
      <c r="I3795" s="33"/>
      <c r="J3795" s="229"/>
      <c r="K3795" s="255"/>
      <c r="L3795" s="255"/>
    </row>
    <row r="3796" spans="1:12">
      <c r="A3796" s="9"/>
      <c r="B3796" s="9"/>
      <c r="C3796" s="9"/>
      <c r="D3796" s="9"/>
      <c r="E3796" s="25"/>
      <c r="F3796" s="25"/>
      <c r="G3796" s="25"/>
      <c r="H3796" s="25"/>
      <c r="I3796" s="33"/>
      <c r="J3796" s="229"/>
      <c r="K3796" s="255"/>
      <c r="L3796" s="255"/>
    </row>
    <row r="3797" spans="1:12">
      <c r="A3797" s="9"/>
      <c r="B3797" s="9"/>
      <c r="C3797" s="9"/>
      <c r="D3797" s="9"/>
      <c r="E3797" s="25"/>
      <c r="F3797" s="25"/>
      <c r="G3797" s="25"/>
      <c r="H3797" s="25"/>
      <c r="I3797" s="33"/>
      <c r="J3797" s="229"/>
      <c r="K3797" s="255"/>
      <c r="L3797" s="255"/>
    </row>
    <row r="3798" spans="1:12">
      <c r="A3798" s="9"/>
      <c r="B3798" s="9"/>
      <c r="C3798" s="9"/>
      <c r="D3798" s="9"/>
      <c r="E3798" s="25"/>
      <c r="F3798" s="25"/>
      <c r="G3798" s="25"/>
      <c r="H3798" s="25"/>
      <c r="I3798" s="33"/>
      <c r="J3798" s="229"/>
      <c r="K3798" s="255"/>
      <c r="L3798" s="255"/>
    </row>
    <row r="3799" spans="1:12">
      <c r="A3799" s="9"/>
      <c r="B3799" s="9"/>
      <c r="C3799" s="9"/>
      <c r="D3799" s="9"/>
      <c r="E3799" s="25"/>
      <c r="F3799" s="25"/>
      <c r="G3799" s="25"/>
      <c r="H3799" s="25"/>
      <c r="I3799" s="33"/>
      <c r="J3799" s="229"/>
      <c r="K3799" s="255"/>
      <c r="L3799" s="255"/>
    </row>
    <row r="3800" spans="1:12">
      <c r="A3800" s="9"/>
      <c r="B3800" s="9"/>
      <c r="C3800" s="9"/>
      <c r="D3800" s="9"/>
      <c r="E3800" s="25"/>
      <c r="F3800" s="25"/>
      <c r="G3800" s="25"/>
      <c r="H3800" s="25"/>
      <c r="I3800" s="33"/>
      <c r="J3800" s="229"/>
      <c r="K3800" s="255"/>
      <c r="L3800" s="255"/>
    </row>
    <row r="3801" spans="1:12">
      <c r="A3801" s="9"/>
      <c r="B3801" s="9"/>
      <c r="C3801" s="9"/>
      <c r="D3801" s="9"/>
      <c r="E3801" s="25"/>
      <c r="F3801" s="25"/>
      <c r="G3801" s="25"/>
      <c r="H3801" s="25"/>
      <c r="I3801" s="33"/>
      <c r="J3801" s="229"/>
      <c r="K3801" s="255"/>
      <c r="L3801" s="255"/>
    </row>
    <row r="3802" spans="1:12">
      <c r="A3802" s="9"/>
      <c r="B3802" s="9"/>
      <c r="C3802" s="9"/>
      <c r="D3802" s="9"/>
      <c r="E3802" s="25"/>
      <c r="F3802" s="25"/>
      <c r="G3802" s="25"/>
      <c r="H3802" s="25"/>
      <c r="I3802" s="33"/>
      <c r="J3802" s="229"/>
      <c r="K3802" s="255"/>
      <c r="L3802" s="255"/>
    </row>
    <row r="3803" spans="1:12">
      <c r="A3803" s="9"/>
      <c r="B3803" s="9"/>
      <c r="C3803" s="9"/>
      <c r="D3803" s="9"/>
      <c r="E3803" s="25"/>
      <c r="F3803" s="25"/>
      <c r="G3803" s="25"/>
      <c r="H3803" s="25"/>
      <c r="I3803" s="33"/>
      <c r="J3803" s="229"/>
      <c r="K3803" s="255"/>
      <c r="L3803" s="255"/>
    </row>
    <row r="3804" spans="1:12">
      <c r="A3804" s="9"/>
      <c r="B3804" s="9"/>
      <c r="C3804" s="9"/>
      <c r="D3804" s="9"/>
      <c r="E3804" s="25"/>
      <c r="F3804" s="25"/>
      <c r="G3804" s="25"/>
      <c r="H3804" s="25"/>
      <c r="I3804" s="33"/>
      <c r="J3804" s="229"/>
      <c r="K3804" s="255"/>
      <c r="L3804" s="255"/>
    </row>
    <row r="3805" spans="1:12">
      <c r="A3805" s="9"/>
      <c r="B3805" s="9"/>
      <c r="C3805" s="9"/>
      <c r="D3805" s="9"/>
      <c r="E3805" s="25"/>
      <c r="F3805" s="25"/>
      <c r="G3805" s="25"/>
      <c r="H3805" s="25"/>
      <c r="I3805" s="33"/>
      <c r="J3805" s="229"/>
      <c r="K3805" s="255"/>
      <c r="L3805" s="255"/>
    </row>
    <row r="3806" spans="1:12">
      <c r="A3806" s="9"/>
      <c r="B3806" s="9"/>
      <c r="C3806" s="9"/>
      <c r="D3806" s="9"/>
      <c r="E3806" s="25"/>
      <c r="F3806" s="25"/>
      <c r="G3806" s="25"/>
      <c r="H3806" s="25"/>
      <c r="I3806" s="33"/>
      <c r="J3806" s="229"/>
      <c r="K3806" s="255"/>
      <c r="L3806" s="255"/>
    </row>
    <row r="3807" spans="1:12">
      <c r="A3807" s="9"/>
      <c r="B3807" s="9"/>
      <c r="C3807" s="9"/>
      <c r="D3807" s="9"/>
      <c r="E3807" s="25"/>
      <c r="F3807" s="25"/>
      <c r="G3807" s="25"/>
      <c r="H3807" s="25"/>
      <c r="I3807" s="33"/>
      <c r="J3807" s="229"/>
      <c r="K3807" s="255"/>
      <c r="L3807" s="255"/>
    </row>
    <row r="3808" spans="1:12">
      <c r="A3808" s="9"/>
      <c r="B3808" s="9"/>
      <c r="C3808" s="9"/>
      <c r="D3808" s="9"/>
      <c r="E3808" s="25"/>
      <c r="F3808" s="25"/>
      <c r="G3808" s="25"/>
      <c r="H3808" s="25"/>
      <c r="I3808" s="33"/>
      <c r="J3808" s="229"/>
      <c r="K3808" s="255"/>
      <c r="L3808" s="255"/>
    </row>
    <row r="3809" spans="1:12">
      <c r="A3809" s="9"/>
      <c r="B3809" s="9"/>
      <c r="C3809" s="9"/>
      <c r="D3809" s="9"/>
      <c r="E3809" s="25"/>
      <c r="F3809" s="25"/>
      <c r="G3809" s="25"/>
      <c r="H3809" s="25"/>
      <c r="I3809" s="33"/>
      <c r="J3809" s="229"/>
      <c r="K3809" s="255"/>
      <c r="L3809" s="255"/>
    </row>
    <row r="3810" spans="1:12">
      <c r="A3810" s="9"/>
      <c r="B3810" s="9"/>
      <c r="C3810" s="9"/>
      <c r="D3810" s="9"/>
      <c r="E3810" s="25"/>
      <c r="F3810" s="25"/>
      <c r="G3810" s="25"/>
      <c r="H3810" s="25"/>
      <c r="I3810" s="33"/>
      <c r="J3810" s="229"/>
      <c r="K3810" s="255"/>
      <c r="L3810" s="255"/>
    </row>
    <row r="3811" spans="1:12">
      <c r="A3811" s="9"/>
      <c r="B3811" s="9"/>
      <c r="C3811" s="9"/>
      <c r="D3811" s="9"/>
      <c r="E3811" s="25"/>
      <c r="F3811" s="25"/>
      <c r="G3811" s="25"/>
      <c r="H3811" s="25"/>
      <c r="I3811" s="33"/>
      <c r="J3811" s="229"/>
      <c r="K3811" s="255"/>
      <c r="L3811" s="255"/>
    </row>
    <row r="3812" spans="1:12">
      <c r="A3812" s="9"/>
      <c r="B3812" s="9"/>
      <c r="C3812" s="9"/>
      <c r="D3812" s="9"/>
      <c r="E3812" s="25"/>
      <c r="F3812" s="25"/>
      <c r="G3812" s="25"/>
      <c r="H3812" s="25"/>
      <c r="I3812" s="33"/>
      <c r="J3812" s="229"/>
      <c r="K3812" s="255"/>
      <c r="L3812" s="255"/>
    </row>
    <row r="3813" spans="1:12">
      <c r="A3813" s="9"/>
      <c r="B3813" s="9"/>
      <c r="C3813" s="9"/>
      <c r="D3813" s="9"/>
      <c r="E3813" s="25"/>
      <c r="F3813" s="25"/>
      <c r="G3813" s="25"/>
      <c r="H3813" s="25"/>
      <c r="I3813" s="33"/>
      <c r="J3813" s="229"/>
      <c r="K3813" s="255"/>
      <c r="L3813" s="255"/>
    </row>
    <row r="3814" spans="1:12">
      <c r="A3814" s="9"/>
      <c r="B3814" s="9"/>
      <c r="C3814" s="9"/>
      <c r="D3814" s="9"/>
      <c r="E3814" s="25"/>
      <c r="F3814" s="25"/>
      <c r="G3814" s="25"/>
      <c r="H3814" s="25"/>
      <c r="I3814" s="33"/>
      <c r="J3814" s="229"/>
      <c r="K3814" s="255"/>
      <c r="L3814" s="255"/>
    </row>
    <row r="3815" spans="1:12">
      <c r="A3815" s="9"/>
      <c r="B3815" s="9"/>
      <c r="C3815" s="9"/>
      <c r="D3815" s="9"/>
      <c r="E3815" s="25"/>
      <c r="F3815" s="25"/>
      <c r="G3815" s="25"/>
      <c r="H3815" s="25"/>
      <c r="I3815" s="33"/>
      <c r="J3815" s="229"/>
      <c r="K3815" s="255"/>
      <c r="L3815" s="255"/>
    </row>
    <row r="3816" spans="1:12">
      <c r="A3816" s="9"/>
      <c r="B3816" s="9"/>
      <c r="C3816" s="9"/>
      <c r="D3816" s="9"/>
      <c r="E3816" s="25"/>
      <c r="F3816" s="25"/>
      <c r="G3816" s="25"/>
      <c r="H3816" s="25"/>
      <c r="I3816" s="33"/>
      <c r="J3816" s="229"/>
      <c r="K3816" s="255"/>
      <c r="L3816" s="255"/>
    </row>
    <row r="3817" spans="1:12">
      <c r="A3817" s="9"/>
      <c r="B3817" s="9"/>
      <c r="C3817" s="9"/>
      <c r="D3817" s="9"/>
      <c r="E3817" s="25"/>
      <c r="F3817" s="25"/>
      <c r="G3817" s="25"/>
      <c r="H3817" s="25"/>
      <c r="I3817" s="33"/>
      <c r="J3817" s="229"/>
      <c r="K3817" s="255"/>
      <c r="L3817" s="255"/>
    </row>
    <row r="3818" spans="1:12">
      <c r="A3818" s="9"/>
      <c r="B3818" s="9"/>
      <c r="C3818" s="9"/>
      <c r="D3818" s="9"/>
      <c r="E3818" s="25"/>
      <c r="F3818" s="25"/>
      <c r="G3818" s="25"/>
      <c r="H3818" s="25"/>
      <c r="I3818" s="33"/>
      <c r="J3818" s="229"/>
      <c r="K3818" s="255"/>
      <c r="L3818" s="255"/>
    </row>
    <row r="3819" spans="1:12">
      <c r="A3819" s="9"/>
      <c r="B3819" s="9"/>
      <c r="C3819" s="9"/>
      <c r="D3819" s="9"/>
      <c r="E3819" s="25"/>
      <c r="F3819" s="25"/>
      <c r="G3819" s="25"/>
      <c r="H3819" s="25"/>
      <c r="I3819" s="33"/>
      <c r="J3819" s="229"/>
      <c r="K3819" s="255"/>
      <c r="L3819" s="255"/>
    </row>
    <row r="3820" spans="1:12">
      <c r="A3820" s="9"/>
      <c r="B3820" s="9"/>
      <c r="C3820" s="9"/>
      <c r="D3820" s="9"/>
      <c r="E3820" s="25"/>
      <c r="F3820" s="25"/>
      <c r="G3820" s="25"/>
      <c r="H3820" s="25"/>
      <c r="I3820" s="33"/>
      <c r="J3820" s="229"/>
      <c r="K3820" s="255"/>
      <c r="L3820" s="255"/>
    </row>
    <row r="3821" spans="1:12">
      <c r="A3821" s="9"/>
      <c r="B3821" s="9"/>
      <c r="C3821" s="9"/>
      <c r="D3821" s="9"/>
      <c r="E3821" s="25"/>
      <c r="F3821" s="25"/>
      <c r="G3821" s="25"/>
      <c r="H3821" s="25"/>
      <c r="I3821" s="33"/>
      <c r="J3821" s="229"/>
      <c r="K3821" s="255"/>
      <c r="L3821" s="255"/>
    </row>
    <row r="3822" spans="1:12">
      <c r="A3822" s="9"/>
      <c r="B3822" s="9"/>
      <c r="C3822" s="9"/>
      <c r="D3822" s="9"/>
      <c r="E3822" s="25"/>
      <c r="F3822" s="25"/>
      <c r="G3822" s="25"/>
      <c r="H3822" s="25"/>
      <c r="I3822" s="33"/>
      <c r="J3822" s="229"/>
      <c r="K3822" s="255"/>
      <c r="L3822" s="255"/>
    </row>
    <row r="3823" spans="1:12">
      <c r="A3823" s="9"/>
      <c r="B3823" s="9"/>
      <c r="C3823" s="9"/>
      <c r="D3823" s="9"/>
      <c r="E3823" s="25"/>
      <c r="F3823" s="25"/>
      <c r="G3823" s="25"/>
      <c r="H3823" s="25"/>
      <c r="I3823" s="33"/>
      <c r="J3823" s="229"/>
      <c r="K3823" s="255"/>
      <c r="L3823" s="255"/>
    </row>
    <row r="3824" spans="1:12">
      <c r="A3824" s="9"/>
      <c r="B3824" s="9"/>
      <c r="C3824" s="9"/>
      <c r="D3824" s="9"/>
      <c r="E3824" s="25"/>
      <c r="F3824" s="25"/>
      <c r="G3824" s="25"/>
      <c r="H3824" s="25"/>
      <c r="I3824" s="33"/>
      <c r="J3824" s="229"/>
      <c r="K3824" s="255"/>
      <c r="L3824" s="255"/>
    </row>
    <row r="3825" spans="1:12">
      <c r="A3825" s="9"/>
      <c r="B3825" s="9"/>
      <c r="C3825" s="9"/>
      <c r="D3825" s="9"/>
      <c r="E3825" s="25"/>
      <c r="F3825" s="25"/>
      <c r="G3825" s="25"/>
      <c r="H3825" s="25"/>
      <c r="I3825" s="33"/>
      <c r="J3825" s="229"/>
      <c r="K3825" s="255"/>
      <c r="L3825" s="255"/>
    </row>
    <row r="3826" spans="1:12">
      <c r="A3826" s="9"/>
      <c r="B3826" s="9"/>
      <c r="C3826" s="9"/>
      <c r="D3826" s="9"/>
      <c r="E3826" s="25"/>
      <c r="F3826" s="25"/>
      <c r="G3826" s="25"/>
      <c r="H3826" s="25"/>
      <c r="I3826" s="33"/>
      <c r="J3826" s="229"/>
      <c r="K3826" s="255"/>
      <c r="L3826" s="255"/>
    </row>
    <row r="3827" spans="1:12">
      <c r="A3827" s="9"/>
      <c r="B3827" s="9"/>
      <c r="C3827" s="9"/>
      <c r="D3827" s="9"/>
      <c r="E3827" s="25"/>
      <c r="F3827" s="25"/>
      <c r="G3827" s="25"/>
      <c r="H3827" s="25"/>
      <c r="I3827" s="33"/>
      <c r="J3827" s="229"/>
      <c r="K3827" s="255"/>
      <c r="L3827" s="255"/>
    </row>
    <row r="3828" spans="1:12">
      <c r="A3828" s="9"/>
      <c r="B3828" s="9"/>
      <c r="C3828" s="9"/>
      <c r="D3828" s="9"/>
      <c r="E3828" s="25"/>
      <c r="F3828" s="25"/>
      <c r="G3828" s="25"/>
      <c r="H3828" s="25"/>
      <c r="I3828" s="33"/>
      <c r="J3828" s="229"/>
      <c r="K3828" s="255"/>
      <c r="L3828" s="255"/>
    </row>
    <row r="3829" spans="1:12">
      <c r="A3829" s="9"/>
      <c r="B3829" s="9"/>
      <c r="C3829" s="9"/>
      <c r="D3829" s="9"/>
      <c r="E3829" s="25"/>
      <c r="F3829" s="25"/>
      <c r="G3829" s="25"/>
      <c r="H3829" s="25"/>
      <c r="I3829" s="33"/>
      <c r="J3829" s="229"/>
      <c r="K3829" s="255"/>
      <c r="L3829" s="255"/>
    </row>
    <row r="3830" spans="1:12">
      <c r="A3830" s="9"/>
      <c r="B3830" s="9"/>
      <c r="C3830" s="9"/>
      <c r="D3830" s="9"/>
      <c r="E3830" s="25"/>
      <c r="F3830" s="25"/>
      <c r="G3830" s="25"/>
      <c r="H3830" s="25"/>
      <c r="I3830" s="33"/>
      <c r="J3830" s="229"/>
      <c r="K3830" s="255"/>
      <c r="L3830" s="255"/>
    </row>
    <row r="3831" spans="1:12">
      <c r="A3831" s="9"/>
      <c r="B3831" s="9"/>
      <c r="C3831" s="9"/>
      <c r="D3831" s="9"/>
      <c r="E3831" s="25"/>
      <c r="F3831" s="25"/>
      <c r="G3831" s="25"/>
      <c r="H3831" s="25"/>
      <c r="I3831" s="33"/>
      <c r="J3831" s="229"/>
      <c r="K3831" s="255"/>
      <c r="L3831" s="255"/>
    </row>
    <row r="3832" spans="1:12">
      <c r="A3832" s="9"/>
      <c r="B3832" s="9"/>
      <c r="C3832" s="9"/>
      <c r="D3832" s="9"/>
      <c r="E3832" s="25"/>
      <c r="F3832" s="25"/>
      <c r="G3832" s="25"/>
      <c r="H3832" s="25"/>
      <c r="I3832" s="33"/>
      <c r="J3832" s="229"/>
      <c r="K3832" s="255"/>
      <c r="L3832" s="255"/>
    </row>
    <row r="3833" spans="1:12">
      <c r="A3833" s="9"/>
      <c r="B3833" s="9"/>
      <c r="C3833" s="9"/>
      <c r="D3833" s="9"/>
      <c r="E3833" s="25"/>
      <c r="F3833" s="25"/>
      <c r="G3833" s="25"/>
      <c r="H3833" s="25"/>
      <c r="I3833" s="33"/>
      <c r="J3833" s="229"/>
      <c r="K3833" s="255"/>
      <c r="L3833" s="255"/>
    </row>
    <row r="3834" spans="1:12">
      <c r="A3834" s="9"/>
      <c r="B3834" s="9"/>
      <c r="C3834" s="9"/>
      <c r="D3834" s="9"/>
      <c r="E3834" s="25"/>
      <c r="F3834" s="25"/>
      <c r="G3834" s="25"/>
      <c r="H3834" s="25"/>
      <c r="I3834" s="33"/>
      <c r="J3834" s="229"/>
      <c r="K3834" s="255"/>
      <c r="L3834" s="255"/>
    </row>
    <row r="3835" spans="1:12">
      <c r="A3835" s="9"/>
      <c r="B3835" s="9"/>
      <c r="C3835" s="9"/>
      <c r="D3835" s="9"/>
      <c r="E3835" s="25"/>
      <c r="F3835" s="25"/>
      <c r="G3835" s="25"/>
      <c r="H3835" s="25"/>
      <c r="I3835" s="33"/>
      <c r="J3835" s="229"/>
      <c r="K3835" s="255"/>
      <c r="L3835" s="255"/>
    </row>
    <row r="3836" spans="1:12">
      <c r="A3836" s="9"/>
      <c r="B3836" s="9"/>
      <c r="C3836" s="9"/>
      <c r="D3836" s="9"/>
      <c r="E3836" s="25"/>
      <c r="F3836" s="25"/>
      <c r="G3836" s="25"/>
      <c r="H3836" s="25"/>
      <c r="I3836" s="33"/>
      <c r="J3836" s="229"/>
      <c r="K3836" s="255"/>
      <c r="L3836" s="255"/>
    </row>
    <row r="3837" spans="1:12">
      <c r="A3837" s="9"/>
      <c r="B3837" s="9"/>
      <c r="C3837" s="9"/>
      <c r="D3837" s="9"/>
      <c r="E3837" s="25"/>
      <c r="F3837" s="25"/>
      <c r="G3837" s="25"/>
      <c r="H3837" s="25"/>
      <c r="I3837" s="33"/>
      <c r="J3837" s="229"/>
      <c r="K3837" s="255"/>
      <c r="L3837" s="255"/>
    </row>
    <row r="3838" spans="1:12">
      <c r="A3838" s="9"/>
      <c r="B3838" s="9"/>
      <c r="C3838" s="9"/>
      <c r="D3838" s="9"/>
      <c r="E3838" s="25"/>
      <c r="F3838" s="25"/>
      <c r="G3838" s="25"/>
      <c r="H3838" s="25"/>
      <c r="I3838" s="33"/>
      <c r="J3838" s="229"/>
      <c r="K3838" s="255"/>
      <c r="L3838" s="255"/>
    </row>
    <row r="3839" spans="1:12">
      <c r="A3839" s="9"/>
      <c r="B3839" s="9"/>
      <c r="C3839" s="9"/>
      <c r="D3839" s="9"/>
      <c r="E3839" s="25"/>
      <c r="F3839" s="25"/>
      <c r="G3839" s="25"/>
      <c r="H3839" s="25"/>
      <c r="I3839" s="33"/>
      <c r="J3839" s="229"/>
      <c r="K3839" s="255"/>
      <c r="L3839" s="255"/>
    </row>
    <row r="3840" spans="1:12">
      <c r="A3840" s="9"/>
      <c r="B3840" s="9"/>
      <c r="C3840" s="9"/>
      <c r="D3840" s="9"/>
      <c r="E3840" s="25"/>
      <c r="F3840" s="25"/>
      <c r="G3840" s="25"/>
      <c r="H3840" s="25"/>
      <c r="I3840" s="33"/>
      <c r="J3840" s="229"/>
      <c r="K3840" s="255"/>
      <c r="L3840" s="255"/>
    </row>
    <row r="3841" spans="1:12">
      <c r="A3841" s="9"/>
      <c r="B3841" s="9"/>
      <c r="C3841" s="9"/>
      <c r="D3841" s="9"/>
      <c r="E3841" s="25"/>
      <c r="F3841" s="25"/>
      <c r="G3841" s="25"/>
      <c r="H3841" s="25"/>
      <c r="I3841" s="33"/>
      <c r="J3841" s="229"/>
      <c r="K3841" s="255"/>
      <c r="L3841" s="255"/>
    </row>
    <row r="3842" spans="1:12">
      <c r="A3842" s="9"/>
      <c r="B3842" s="9"/>
      <c r="C3842" s="9"/>
      <c r="D3842" s="9"/>
      <c r="E3842" s="25"/>
      <c r="F3842" s="25"/>
      <c r="G3842" s="25"/>
      <c r="H3842" s="25"/>
      <c r="I3842" s="33"/>
      <c r="J3842" s="229"/>
      <c r="K3842" s="255"/>
      <c r="L3842" s="255"/>
    </row>
    <row r="3843" spans="1:12">
      <c r="A3843" s="9"/>
      <c r="B3843" s="9"/>
      <c r="C3843" s="9"/>
      <c r="D3843" s="9"/>
      <c r="E3843" s="25"/>
      <c r="F3843" s="25"/>
      <c r="G3843" s="25"/>
      <c r="H3843" s="25"/>
      <c r="I3843" s="33"/>
      <c r="J3843" s="229"/>
      <c r="K3843" s="255"/>
      <c r="L3843" s="255"/>
    </row>
    <row r="3844" spans="1:12">
      <c r="A3844" s="9"/>
      <c r="B3844" s="9"/>
      <c r="C3844" s="9"/>
      <c r="D3844" s="9"/>
      <c r="E3844" s="25"/>
      <c r="F3844" s="25"/>
      <c r="G3844" s="25"/>
      <c r="H3844" s="25"/>
      <c r="I3844" s="33"/>
      <c r="J3844" s="229"/>
      <c r="K3844" s="255"/>
      <c r="L3844" s="255"/>
    </row>
    <row r="3845" spans="1:12">
      <c r="A3845" s="9"/>
      <c r="B3845" s="9"/>
      <c r="C3845" s="9"/>
      <c r="D3845" s="9"/>
      <c r="E3845" s="25"/>
      <c r="F3845" s="25"/>
      <c r="G3845" s="25"/>
      <c r="H3845" s="25"/>
      <c r="I3845" s="33"/>
      <c r="J3845" s="229"/>
      <c r="K3845" s="255"/>
      <c r="L3845" s="255"/>
    </row>
    <row r="3846" spans="1:12">
      <c r="A3846" s="9"/>
      <c r="B3846" s="9"/>
      <c r="C3846" s="9"/>
      <c r="D3846" s="9"/>
      <c r="E3846" s="25"/>
      <c r="F3846" s="25"/>
      <c r="G3846" s="25"/>
      <c r="H3846" s="25"/>
      <c r="I3846" s="33"/>
      <c r="J3846" s="229"/>
      <c r="K3846" s="255"/>
      <c r="L3846" s="255"/>
    </row>
    <row r="3847" spans="1:12">
      <c r="A3847" s="9"/>
      <c r="B3847" s="9"/>
      <c r="C3847" s="9"/>
      <c r="D3847" s="9"/>
      <c r="E3847" s="25"/>
      <c r="F3847" s="25"/>
      <c r="G3847" s="25"/>
      <c r="H3847" s="25"/>
      <c r="I3847" s="33"/>
      <c r="J3847" s="229"/>
      <c r="K3847" s="255"/>
      <c r="L3847" s="255"/>
    </row>
    <row r="3848" spans="1:12">
      <c r="A3848" s="9"/>
      <c r="B3848" s="9"/>
      <c r="C3848" s="9"/>
      <c r="D3848" s="9"/>
      <c r="E3848" s="25"/>
      <c r="F3848" s="25"/>
      <c r="G3848" s="25"/>
      <c r="H3848" s="25"/>
      <c r="I3848" s="33"/>
      <c r="J3848" s="229"/>
      <c r="K3848" s="255"/>
      <c r="L3848" s="255"/>
    </row>
    <row r="3849" spans="1:12">
      <c r="A3849" s="9"/>
      <c r="B3849" s="9"/>
      <c r="C3849" s="9"/>
      <c r="D3849" s="9"/>
      <c r="E3849" s="25"/>
      <c r="F3849" s="25"/>
      <c r="G3849" s="25"/>
      <c r="H3849" s="25"/>
      <c r="I3849" s="33"/>
      <c r="J3849" s="229"/>
      <c r="K3849" s="255"/>
      <c r="L3849" s="255"/>
    </row>
    <row r="3850" spans="1:12">
      <c r="A3850" s="9"/>
      <c r="B3850" s="9"/>
      <c r="C3850" s="9"/>
      <c r="D3850" s="9"/>
      <c r="E3850" s="25"/>
      <c r="F3850" s="25"/>
      <c r="G3850" s="25"/>
      <c r="H3850" s="25"/>
      <c r="I3850" s="33"/>
      <c r="J3850" s="229"/>
      <c r="K3850" s="255"/>
      <c r="L3850" s="255"/>
    </row>
    <row r="3851" spans="1:12">
      <c r="A3851" s="9"/>
      <c r="B3851" s="9"/>
      <c r="C3851" s="9"/>
      <c r="D3851" s="9"/>
      <c r="E3851" s="25"/>
      <c r="F3851" s="25"/>
      <c r="G3851" s="25"/>
      <c r="H3851" s="25"/>
      <c r="I3851" s="33"/>
      <c r="J3851" s="229"/>
      <c r="K3851" s="255"/>
      <c r="L3851" s="255"/>
    </row>
    <row r="3852" spans="1:12">
      <c r="A3852" s="9"/>
      <c r="B3852" s="9"/>
      <c r="C3852" s="9"/>
      <c r="D3852" s="9"/>
      <c r="E3852" s="25"/>
      <c r="F3852" s="25"/>
      <c r="G3852" s="25"/>
      <c r="H3852" s="25"/>
      <c r="I3852" s="33"/>
      <c r="J3852" s="229"/>
      <c r="K3852" s="255"/>
      <c r="L3852" s="255"/>
    </row>
    <row r="3853" spans="1:12">
      <c r="A3853" s="9"/>
      <c r="B3853" s="9"/>
      <c r="C3853" s="9"/>
      <c r="D3853" s="9"/>
      <c r="E3853" s="25"/>
      <c r="F3853" s="25"/>
      <c r="G3853" s="25"/>
      <c r="H3853" s="25"/>
      <c r="I3853" s="33"/>
      <c r="J3853" s="229"/>
      <c r="K3853" s="255"/>
      <c r="L3853" s="255"/>
    </row>
    <row r="3854" spans="1:12">
      <c r="A3854" s="9"/>
      <c r="B3854" s="9"/>
      <c r="C3854" s="9"/>
      <c r="D3854" s="9"/>
      <c r="E3854" s="25"/>
      <c r="F3854" s="25"/>
      <c r="G3854" s="25"/>
      <c r="H3854" s="25"/>
      <c r="I3854" s="33"/>
      <c r="J3854" s="229"/>
      <c r="K3854" s="255"/>
      <c r="L3854" s="255"/>
    </row>
    <row r="3855" spans="1:12">
      <c r="A3855" s="9"/>
      <c r="B3855" s="9"/>
      <c r="C3855" s="9"/>
      <c r="D3855" s="9"/>
      <c r="E3855" s="25"/>
      <c r="F3855" s="25"/>
      <c r="G3855" s="25"/>
      <c r="H3855" s="25"/>
      <c r="I3855" s="33"/>
      <c r="J3855" s="229"/>
      <c r="K3855" s="255"/>
      <c r="L3855" s="255"/>
    </row>
    <row r="3856" spans="1:12">
      <c r="A3856" s="9"/>
      <c r="B3856" s="9"/>
      <c r="C3856" s="9"/>
      <c r="D3856" s="9"/>
      <c r="E3856" s="25"/>
      <c r="F3856" s="25"/>
      <c r="G3856" s="25"/>
      <c r="H3856" s="25"/>
      <c r="I3856" s="33"/>
      <c r="J3856" s="229"/>
      <c r="K3856" s="255"/>
      <c r="L3856" s="255"/>
    </row>
    <row r="3857" spans="1:12">
      <c r="A3857" s="9"/>
      <c r="B3857" s="9"/>
      <c r="C3857" s="9"/>
      <c r="D3857" s="9"/>
      <c r="E3857" s="25"/>
      <c r="F3857" s="25"/>
      <c r="G3857" s="25"/>
      <c r="H3857" s="25"/>
      <c r="I3857" s="33"/>
      <c r="J3857" s="229"/>
      <c r="K3857" s="255"/>
      <c r="L3857" s="255"/>
    </row>
    <row r="3858" spans="1:12">
      <c r="A3858" s="9"/>
      <c r="B3858" s="9"/>
      <c r="C3858" s="9"/>
      <c r="D3858" s="9"/>
      <c r="E3858" s="25"/>
      <c r="F3858" s="25"/>
      <c r="G3858" s="25"/>
      <c r="H3858" s="25"/>
      <c r="I3858" s="33"/>
      <c r="J3858" s="229"/>
      <c r="K3858" s="255"/>
      <c r="L3858" s="255"/>
    </row>
    <row r="3859" spans="1:12">
      <c r="A3859" s="9"/>
      <c r="B3859" s="9"/>
      <c r="C3859" s="9"/>
      <c r="D3859" s="9"/>
      <c r="E3859" s="25"/>
      <c r="F3859" s="25"/>
      <c r="G3859" s="25"/>
      <c r="H3859" s="25"/>
      <c r="I3859" s="33"/>
      <c r="J3859" s="229"/>
      <c r="K3859" s="255"/>
      <c r="L3859" s="255"/>
    </row>
    <row r="3860" spans="1:12">
      <c r="A3860" s="9"/>
      <c r="B3860" s="9"/>
      <c r="C3860" s="9"/>
      <c r="D3860" s="9"/>
      <c r="E3860" s="25"/>
      <c r="F3860" s="25"/>
      <c r="G3860" s="25"/>
      <c r="H3860" s="25"/>
      <c r="I3860" s="33"/>
      <c r="J3860" s="229"/>
      <c r="K3860" s="255"/>
      <c r="L3860" s="255"/>
    </row>
    <row r="3861" spans="1:12">
      <c r="A3861" s="9"/>
      <c r="B3861" s="9"/>
      <c r="C3861" s="9"/>
      <c r="D3861" s="9"/>
      <c r="E3861" s="25"/>
      <c r="F3861" s="25"/>
      <c r="G3861" s="25"/>
      <c r="H3861" s="25"/>
      <c r="I3861" s="33"/>
      <c r="J3861" s="229"/>
      <c r="K3861" s="255"/>
      <c r="L3861" s="255"/>
    </row>
    <row r="3862" spans="1:12">
      <c r="A3862" s="9"/>
      <c r="B3862" s="9"/>
      <c r="C3862" s="9"/>
      <c r="D3862" s="9"/>
      <c r="E3862" s="25"/>
      <c r="F3862" s="25"/>
      <c r="G3862" s="25"/>
      <c r="H3862" s="25"/>
      <c r="I3862" s="33"/>
      <c r="J3862" s="229"/>
      <c r="K3862" s="255"/>
      <c r="L3862" s="255"/>
    </row>
    <row r="3863" spans="1:12">
      <c r="A3863" s="9"/>
      <c r="B3863" s="9"/>
      <c r="C3863" s="9"/>
      <c r="D3863" s="9"/>
      <c r="E3863" s="25"/>
      <c r="F3863" s="25"/>
      <c r="G3863" s="25"/>
      <c r="H3863" s="25"/>
      <c r="I3863" s="33"/>
      <c r="J3863" s="229"/>
      <c r="K3863" s="255"/>
      <c r="L3863" s="255"/>
    </row>
    <row r="3864" spans="1:12">
      <c r="A3864" s="9"/>
      <c r="B3864" s="9"/>
      <c r="C3864" s="9"/>
      <c r="D3864" s="9"/>
      <c r="E3864" s="25"/>
      <c r="F3864" s="25"/>
      <c r="G3864" s="25"/>
      <c r="H3864" s="25"/>
      <c r="I3864" s="33"/>
      <c r="J3864" s="229"/>
      <c r="K3864" s="255"/>
      <c r="L3864" s="255"/>
    </row>
    <row r="3865" spans="1:12">
      <c r="A3865" s="9"/>
      <c r="B3865" s="9"/>
      <c r="C3865" s="9"/>
      <c r="D3865" s="9"/>
      <c r="E3865" s="25"/>
      <c r="F3865" s="25"/>
      <c r="G3865" s="25"/>
      <c r="H3865" s="25"/>
      <c r="I3865" s="33"/>
      <c r="J3865" s="229"/>
      <c r="K3865" s="255"/>
      <c r="L3865" s="255"/>
    </row>
    <row r="3866" spans="1:12">
      <c r="A3866" s="9"/>
      <c r="B3866" s="9"/>
      <c r="C3866" s="9"/>
      <c r="D3866" s="9"/>
      <c r="E3866" s="25"/>
      <c r="F3866" s="25"/>
      <c r="G3866" s="25"/>
      <c r="H3866" s="25"/>
      <c r="I3866" s="33"/>
      <c r="J3866" s="229"/>
      <c r="K3866" s="255"/>
      <c r="L3866" s="255"/>
    </row>
    <row r="3867" spans="1:12">
      <c r="A3867" s="9"/>
      <c r="B3867" s="9"/>
      <c r="C3867" s="9"/>
      <c r="D3867" s="9"/>
      <c r="E3867" s="25"/>
      <c r="F3867" s="25"/>
      <c r="G3867" s="25"/>
      <c r="H3867" s="25"/>
      <c r="I3867" s="33"/>
      <c r="J3867" s="229"/>
      <c r="K3867" s="255"/>
      <c r="L3867" s="255"/>
    </row>
    <row r="3868" spans="1:12">
      <c r="A3868" s="9"/>
      <c r="B3868" s="9"/>
      <c r="C3868" s="9"/>
      <c r="D3868" s="9"/>
      <c r="E3868" s="25"/>
      <c r="F3868" s="25"/>
      <c r="G3868" s="25"/>
      <c r="H3868" s="25"/>
      <c r="I3868" s="33"/>
      <c r="J3868" s="229"/>
      <c r="K3868" s="255"/>
      <c r="L3868" s="255"/>
    </row>
    <row r="3869" spans="1:12">
      <c r="A3869" s="9"/>
      <c r="B3869" s="9"/>
      <c r="C3869" s="9"/>
      <c r="D3869" s="9"/>
      <c r="E3869" s="25"/>
      <c r="F3869" s="25"/>
      <c r="G3869" s="25"/>
      <c r="H3869" s="25"/>
      <c r="I3869" s="33"/>
      <c r="J3869" s="229"/>
      <c r="K3869" s="255"/>
      <c r="L3869" s="255"/>
    </row>
    <row r="3870" spans="1:12">
      <c r="A3870" s="9"/>
      <c r="B3870" s="9"/>
      <c r="C3870" s="9"/>
      <c r="D3870" s="9"/>
      <c r="E3870" s="25"/>
      <c r="F3870" s="25"/>
      <c r="G3870" s="25"/>
      <c r="H3870" s="25"/>
      <c r="I3870" s="33"/>
      <c r="J3870" s="229"/>
      <c r="K3870" s="255"/>
      <c r="L3870" s="255"/>
    </row>
    <row r="3871" spans="1:12">
      <c r="A3871" s="9"/>
      <c r="B3871" s="9"/>
      <c r="C3871" s="9"/>
      <c r="D3871" s="9"/>
      <c r="E3871" s="25"/>
      <c r="F3871" s="25"/>
      <c r="G3871" s="25"/>
      <c r="H3871" s="25"/>
      <c r="I3871" s="33"/>
      <c r="J3871" s="229"/>
      <c r="K3871" s="255"/>
      <c r="L3871" s="255"/>
    </row>
    <row r="3872" spans="1:12">
      <c r="A3872" s="9"/>
      <c r="B3872" s="9"/>
      <c r="C3872" s="9"/>
      <c r="D3872" s="9"/>
      <c r="E3872" s="25"/>
      <c r="F3872" s="25"/>
      <c r="G3872" s="25"/>
      <c r="H3872" s="25"/>
      <c r="I3872" s="33"/>
      <c r="J3872" s="229"/>
      <c r="K3872" s="255"/>
      <c r="L3872" s="255"/>
    </row>
    <row r="3873" spans="1:12">
      <c r="A3873" s="9"/>
      <c r="B3873" s="9"/>
      <c r="C3873" s="9"/>
      <c r="D3873" s="9"/>
      <c r="E3873" s="25"/>
      <c r="F3873" s="25"/>
      <c r="G3873" s="25"/>
      <c r="H3873" s="25"/>
      <c r="I3873" s="33"/>
      <c r="J3873" s="229"/>
      <c r="K3873" s="255"/>
      <c r="L3873" s="255"/>
    </row>
    <row r="3874" spans="1:12">
      <c r="A3874" s="9"/>
      <c r="B3874" s="9"/>
      <c r="C3874" s="9"/>
      <c r="D3874" s="9"/>
      <c r="E3874" s="25"/>
      <c r="F3874" s="25"/>
      <c r="G3874" s="25"/>
      <c r="H3874" s="25"/>
      <c r="I3874" s="33"/>
      <c r="J3874" s="229"/>
      <c r="K3874" s="255"/>
      <c r="L3874" s="255"/>
    </row>
    <row r="3875" spans="1:12">
      <c r="A3875" s="9"/>
      <c r="B3875" s="9"/>
      <c r="C3875" s="9"/>
      <c r="D3875" s="9"/>
      <c r="E3875" s="25"/>
      <c r="F3875" s="25"/>
      <c r="G3875" s="25"/>
      <c r="H3875" s="25"/>
      <c r="I3875" s="33"/>
      <c r="J3875" s="229"/>
      <c r="K3875" s="255"/>
      <c r="L3875" s="255"/>
    </row>
    <row r="3876" spans="1:12">
      <c r="A3876" s="9"/>
      <c r="B3876" s="9"/>
      <c r="C3876" s="9"/>
      <c r="D3876" s="9"/>
      <c r="E3876" s="25"/>
      <c r="F3876" s="25"/>
      <c r="G3876" s="25"/>
      <c r="H3876" s="25"/>
      <c r="I3876" s="33"/>
      <c r="J3876" s="229"/>
      <c r="K3876" s="255"/>
      <c r="L3876" s="255"/>
    </row>
    <row r="3877" spans="1:12">
      <c r="A3877" s="9"/>
      <c r="B3877" s="9"/>
      <c r="C3877" s="9"/>
      <c r="D3877" s="9"/>
      <c r="E3877" s="25"/>
      <c r="F3877" s="25"/>
      <c r="G3877" s="25"/>
      <c r="H3877" s="25"/>
      <c r="I3877" s="33"/>
      <c r="J3877" s="229"/>
      <c r="K3877" s="255"/>
      <c r="L3877" s="255"/>
    </row>
    <row r="3878" spans="1:12">
      <c r="A3878" s="9"/>
      <c r="B3878" s="9"/>
      <c r="C3878" s="9"/>
      <c r="D3878" s="9"/>
      <c r="E3878" s="25"/>
      <c r="F3878" s="25"/>
      <c r="G3878" s="25"/>
      <c r="H3878" s="25"/>
      <c r="I3878" s="33"/>
      <c r="J3878" s="229"/>
      <c r="K3878" s="255"/>
      <c r="L3878" s="255"/>
    </row>
    <row r="3879" spans="1:12">
      <c r="A3879" s="9"/>
      <c r="B3879" s="9"/>
      <c r="C3879" s="9"/>
      <c r="D3879" s="9"/>
      <c r="E3879" s="25"/>
      <c r="F3879" s="25"/>
      <c r="G3879" s="25"/>
      <c r="H3879" s="25"/>
      <c r="I3879" s="33"/>
      <c r="J3879" s="229"/>
      <c r="K3879" s="255"/>
      <c r="L3879" s="255"/>
    </row>
    <row r="3880" spans="1:12">
      <c r="A3880" s="9"/>
      <c r="B3880" s="9"/>
      <c r="C3880" s="9"/>
      <c r="D3880" s="9"/>
      <c r="E3880" s="25"/>
      <c r="F3880" s="25"/>
      <c r="G3880" s="25"/>
      <c r="H3880" s="25"/>
      <c r="I3880" s="33"/>
      <c r="J3880" s="229"/>
      <c r="K3880" s="255"/>
      <c r="L3880" s="255"/>
    </row>
    <row r="3881" spans="1:12">
      <c r="A3881" s="9"/>
      <c r="B3881" s="9"/>
      <c r="C3881" s="9"/>
      <c r="D3881" s="9"/>
      <c r="E3881" s="25"/>
      <c r="F3881" s="25"/>
      <c r="G3881" s="25"/>
      <c r="H3881" s="25"/>
      <c r="I3881" s="33"/>
      <c r="J3881" s="229"/>
      <c r="K3881" s="255"/>
      <c r="L3881" s="255"/>
    </row>
    <row r="3882" spans="1:12">
      <c r="A3882" s="9"/>
      <c r="B3882" s="9"/>
      <c r="C3882" s="9"/>
      <c r="D3882" s="9"/>
      <c r="E3882" s="25"/>
      <c r="F3882" s="25"/>
      <c r="G3882" s="25"/>
      <c r="H3882" s="25"/>
      <c r="I3882" s="33"/>
      <c r="J3882" s="229"/>
      <c r="K3882" s="255"/>
      <c r="L3882" s="255"/>
    </row>
    <row r="3883" spans="1:12">
      <c r="A3883" s="9"/>
      <c r="B3883" s="9"/>
      <c r="C3883" s="9"/>
      <c r="D3883" s="9"/>
      <c r="E3883" s="25"/>
      <c r="F3883" s="25"/>
      <c r="G3883" s="25"/>
      <c r="H3883" s="25"/>
      <c r="I3883" s="33"/>
      <c r="J3883" s="229"/>
      <c r="K3883" s="255"/>
      <c r="L3883" s="255"/>
    </row>
    <row r="3884" spans="1:12">
      <c r="A3884" s="9"/>
      <c r="B3884" s="9"/>
      <c r="C3884" s="9"/>
      <c r="D3884" s="9"/>
      <c r="E3884" s="25"/>
      <c r="F3884" s="25"/>
      <c r="G3884" s="25"/>
      <c r="H3884" s="25"/>
      <c r="I3884" s="33"/>
      <c r="J3884" s="229"/>
      <c r="K3884" s="255"/>
      <c r="L3884" s="255"/>
    </row>
    <row r="3885" spans="1:12">
      <c r="A3885" s="9"/>
      <c r="B3885" s="9"/>
      <c r="C3885" s="9"/>
      <c r="D3885" s="9"/>
      <c r="E3885" s="25"/>
      <c r="F3885" s="25"/>
      <c r="G3885" s="25"/>
      <c r="H3885" s="25"/>
      <c r="I3885" s="33"/>
      <c r="J3885" s="229"/>
      <c r="K3885" s="255"/>
      <c r="L3885" s="255"/>
    </row>
    <row r="3886" spans="1:12">
      <c r="A3886" s="9"/>
      <c r="B3886" s="9"/>
      <c r="C3886" s="9"/>
      <c r="D3886" s="9"/>
      <c r="E3886" s="25"/>
      <c r="F3886" s="25"/>
      <c r="G3886" s="25"/>
      <c r="H3886" s="25"/>
      <c r="I3886" s="33"/>
      <c r="J3886" s="229"/>
      <c r="K3886" s="255"/>
      <c r="L3886" s="255"/>
    </row>
    <row r="3887" spans="1:12">
      <c r="A3887" s="9"/>
      <c r="B3887" s="9"/>
      <c r="C3887" s="9"/>
      <c r="D3887" s="9"/>
      <c r="E3887" s="25"/>
      <c r="F3887" s="25"/>
      <c r="G3887" s="25"/>
      <c r="H3887" s="25"/>
      <c r="I3887" s="33"/>
      <c r="J3887" s="229"/>
      <c r="K3887" s="255"/>
      <c r="L3887" s="255"/>
    </row>
    <row r="3888" spans="1:12">
      <c r="A3888" s="9"/>
      <c r="B3888" s="9"/>
      <c r="C3888" s="9"/>
      <c r="D3888" s="9"/>
      <c r="E3888" s="25"/>
      <c r="F3888" s="25"/>
      <c r="G3888" s="25"/>
      <c r="H3888" s="25"/>
      <c r="I3888" s="33"/>
      <c r="J3888" s="229"/>
      <c r="K3888" s="255"/>
      <c r="L3888" s="255"/>
    </row>
    <row r="3889" spans="1:12">
      <c r="A3889" s="9"/>
      <c r="B3889" s="9"/>
      <c r="C3889" s="9"/>
      <c r="D3889" s="9"/>
      <c r="E3889" s="25"/>
      <c r="F3889" s="25"/>
      <c r="G3889" s="25"/>
      <c r="H3889" s="25"/>
      <c r="I3889" s="33"/>
      <c r="J3889" s="229"/>
      <c r="K3889" s="255"/>
      <c r="L3889" s="255"/>
    </row>
    <row r="3890" spans="1:12">
      <c r="A3890" s="9"/>
      <c r="B3890" s="9"/>
      <c r="C3890" s="9"/>
      <c r="D3890" s="9"/>
      <c r="E3890" s="25"/>
      <c r="F3890" s="25"/>
      <c r="G3890" s="25"/>
      <c r="H3890" s="25"/>
      <c r="I3890" s="33"/>
      <c r="J3890" s="229"/>
      <c r="K3890" s="255"/>
      <c r="L3890" s="255"/>
    </row>
    <row r="3891" spans="1:12">
      <c r="A3891" s="9"/>
      <c r="B3891" s="9"/>
      <c r="C3891" s="9"/>
      <c r="D3891" s="9"/>
      <c r="E3891" s="25"/>
      <c r="F3891" s="25"/>
      <c r="G3891" s="25"/>
      <c r="H3891" s="25"/>
      <c r="I3891" s="33"/>
      <c r="J3891" s="229"/>
      <c r="K3891" s="255"/>
      <c r="L3891" s="255"/>
    </row>
    <row r="3892" spans="1:12">
      <c r="A3892" s="9"/>
      <c r="B3892" s="9"/>
      <c r="C3892" s="9"/>
      <c r="D3892" s="9"/>
      <c r="E3892" s="25"/>
      <c r="F3892" s="25"/>
      <c r="G3892" s="25"/>
      <c r="H3892" s="25"/>
      <c r="I3892" s="33"/>
      <c r="J3892" s="229"/>
      <c r="K3892" s="255"/>
      <c r="L3892" s="255"/>
    </row>
    <row r="3893" spans="1:12">
      <c r="A3893" s="9"/>
      <c r="B3893" s="9"/>
      <c r="C3893" s="9"/>
      <c r="D3893" s="9"/>
      <c r="E3893" s="25"/>
      <c r="F3893" s="25"/>
      <c r="G3893" s="25"/>
      <c r="H3893" s="25"/>
      <c r="I3893" s="33"/>
      <c r="J3893" s="229"/>
      <c r="K3893" s="255"/>
      <c r="L3893" s="255"/>
    </row>
    <row r="3894" spans="1:12">
      <c r="A3894" s="9"/>
      <c r="B3894" s="9"/>
      <c r="C3894" s="9"/>
      <c r="D3894" s="9"/>
      <c r="E3894" s="25"/>
      <c r="F3894" s="25"/>
      <c r="G3894" s="25"/>
      <c r="H3894" s="25"/>
      <c r="I3894" s="33"/>
      <c r="J3894" s="229"/>
      <c r="K3894" s="255"/>
      <c r="L3894" s="255"/>
    </row>
    <row r="3895" spans="1:12">
      <c r="A3895" s="9"/>
      <c r="B3895" s="9"/>
      <c r="C3895" s="9"/>
      <c r="D3895" s="9"/>
      <c r="E3895" s="25"/>
      <c r="F3895" s="25"/>
      <c r="G3895" s="25"/>
      <c r="H3895" s="25"/>
      <c r="I3895" s="33"/>
      <c r="J3895" s="229"/>
      <c r="K3895" s="255"/>
      <c r="L3895" s="255"/>
    </row>
    <row r="3896" spans="1:12">
      <c r="A3896" s="9"/>
      <c r="B3896" s="9"/>
      <c r="C3896" s="9"/>
      <c r="D3896" s="9"/>
      <c r="E3896" s="25"/>
      <c r="F3896" s="25"/>
      <c r="G3896" s="25"/>
      <c r="H3896" s="25"/>
      <c r="I3896" s="33"/>
      <c r="J3896" s="229"/>
      <c r="K3896" s="255"/>
      <c r="L3896" s="255"/>
    </row>
    <row r="3897" spans="1:12">
      <c r="A3897" s="9"/>
      <c r="B3897" s="9"/>
      <c r="C3897" s="9"/>
      <c r="D3897" s="9"/>
      <c r="E3897" s="25"/>
      <c r="F3897" s="25"/>
      <c r="G3897" s="25"/>
      <c r="H3897" s="25"/>
      <c r="I3897" s="33"/>
      <c r="J3897" s="229"/>
      <c r="K3897" s="255"/>
      <c r="L3897" s="255"/>
    </row>
    <row r="3898" spans="1:12">
      <c r="A3898" s="9"/>
      <c r="B3898" s="9"/>
      <c r="C3898" s="9"/>
      <c r="D3898" s="9"/>
      <c r="E3898" s="25"/>
      <c r="F3898" s="25"/>
      <c r="G3898" s="25"/>
      <c r="H3898" s="25"/>
      <c r="I3898" s="33"/>
      <c r="J3898" s="229"/>
      <c r="K3898" s="255"/>
      <c r="L3898" s="255"/>
    </row>
    <row r="3899" spans="1:12">
      <c r="A3899" s="9"/>
      <c r="B3899" s="9"/>
      <c r="C3899" s="9"/>
      <c r="D3899" s="9"/>
      <c r="E3899" s="25"/>
      <c r="F3899" s="25"/>
      <c r="G3899" s="25"/>
      <c r="H3899" s="25"/>
      <c r="I3899" s="33"/>
      <c r="J3899" s="229"/>
      <c r="K3899" s="255"/>
      <c r="L3899" s="255"/>
    </row>
    <row r="3900" spans="1:12">
      <c r="A3900" s="9"/>
      <c r="B3900" s="9"/>
      <c r="C3900" s="9"/>
      <c r="D3900" s="9"/>
      <c r="E3900" s="25"/>
      <c r="F3900" s="25"/>
      <c r="G3900" s="25"/>
      <c r="H3900" s="25"/>
      <c r="I3900" s="33"/>
      <c r="J3900" s="229"/>
      <c r="K3900" s="255"/>
      <c r="L3900" s="255"/>
    </row>
    <row r="3901" spans="1:12">
      <c r="A3901" s="9"/>
      <c r="B3901" s="9"/>
      <c r="C3901" s="9"/>
      <c r="D3901" s="9"/>
      <c r="E3901" s="25"/>
      <c r="F3901" s="25"/>
      <c r="G3901" s="25"/>
      <c r="H3901" s="25"/>
      <c r="I3901" s="33"/>
      <c r="J3901" s="229"/>
      <c r="K3901" s="255"/>
      <c r="L3901" s="255"/>
    </row>
    <row r="3902" spans="1:12">
      <c r="A3902" s="9"/>
      <c r="B3902" s="9"/>
      <c r="C3902" s="9"/>
      <c r="D3902" s="9"/>
      <c r="E3902" s="25"/>
      <c r="F3902" s="25"/>
      <c r="G3902" s="25"/>
      <c r="H3902" s="25"/>
      <c r="I3902" s="33"/>
      <c r="J3902" s="229"/>
      <c r="K3902" s="255"/>
      <c r="L3902" s="255"/>
    </row>
    <row r="3903" spans="1:12">
      <c r="A3903" s="9"/>
      <c r="B3903" s="9"/>
      <c r="C3903" s="9"/>
      <c r="D3903" s="9"/>
      <c r="E3903" s="25"/>
      <c r="F3903" s="25"/>
      <c r="G3903" s="25"/>
      <c r="H3903" s="25"/>
      <c r="I3903" s="33"/>
      <c r="J3903" s="229"/>
      <c r="K3903" s="255"/>
      <c r="L3903" s="255"/>
    </row>
    <row r="3904" spans="1:12">
      <c r="A3904" s="9"/>
      <c r="B3904" s="9"/>
      <c r="C3904" s="9"/>
      <c r="D3904" s="9"/>
      <c r="E3904" s="25"/>
      <c r="F3904" s="25"/>
      <c r="G3904" s="25"/>
      <c r="H3904" s="25"/>
      <c r="I3904" s="33"/>
      <c r="J3904" s="229"/>
      <c r="K3904" s="255"/>
      <c r="L3904" s="255"/>
    </row>
    <row r="3905" spans="1:12">
      <c r="A3905" s="9"/>
      <c r="B3905" s="9"/>
      <c r="C3905" s="9"/>
      <c r="D3905" s="9"/>
      <c r="E3905" s="25"/>
      <c r="F3905" s="25"/>
      <c r="G3905" s="25"/>
      <c r="H3905" s="25"/>
      <c r="I3905" s="33"/>
      <c r="J3905" s="229"/>
      <c r="K3905" s="255"/>
      <c r="L3905" s="255"/>
    </row>
    <row r="3906" spans="1:12">
      <c r="A3906" s="9"/>
      <c r="B3906" s="9"/>
      <c r="C3906" s="9"/>
      <c r="D3906" s="9"/>
      <c r="E3906" s="25"/>
      <c r="F3906" s="25"/>
      <c r="G3906" s="25"/>
      <c r="H3906" s="25"/>
      <c r="I3906" s="33"/>
      <c r="J3906" s="229"/>
      <c r="K3906" s="255"/>
      <c r="L3906" s="255"/>
    </row>
    <row r="3907" spans="1:12">
      <c r="A3907" s="9"/>
      <c r="B3907" s="9"/>
      <c r="C3907" s="9"/>
      <c r="D3907" s="9"/>
      <c r="E3907" s="25"/>
      <c r="F3907" s="25"/>
      <c r="G3907" s="25"/>
      <c r="H3907" s="25"/>
      <c r="I3907" s="33"/>
      <c r="J3907" s="229"/>
      <c r="K3907" s="255"/>
      <c r="L3907" s="255"/>
    </row>
    <row r="3908" spans="1:12">
      <c r="A3908" s="9"/>
      <c r="B3908" s="9"/>
      <c r="C3908" s="9"/>
      <c r="D3908" s="9"/>
      <c r="E3908" s="25"/>
      <c r="F3908" s="25"/>
      <c r="G3908" s="25"/>
      <c r="H3908" s="25"/>
      <c r="I3908" s="33"/>
      <c r="J3908" s="229"/>
      <c r="K3908" s="255"/>
      <c r="L3908" s="255"/>
    </row>
    <row r="3909" spans="1:12">
      <c r="A3909" s="9"/>
      <c r="B3909" s="9"/>
      <c r="C3909" s="9"/>
      <c r="D3909" s="9"/>
      <c r="E3909" s="25"/>
      <c r="F3909" s="25"/>
      <c r="G3909" s="25"/>
      <c r="H3909" s="25"/>
      <c r="I3909" s="33"/>
      <c r="J3909" s="229"/>
      <c r="K3909" s="255"/>
      <c r="L3909" s="255"/>
    </row>
    <row r="3910" spans="1:12">
      <c r="A3910" s="9"/>
      <c r="B3910" s="9"/>
      <c r="C3910" s="9"/>
      <c r="D3910" s="9"/>
      <c r="E3910" s="25"/>
      <c r="F3910" s="25"/>
      <c r="G3910" s="25"/>
      <c r="H3910" s="25"/>
      <c r="I3910" s="33"/>
      <c r="J3910" s="229"/>
      <c r="K3910" s="255"/>
      <c r="L3910" s="255"/>
    </row>
    <row r="3911" spans="1:12">
      <c r="A3911" s="9"/>
      <c r="B3911" s="9"/>
      <c r="C3911" s="9"/>
      <c r="D3911" s="9"/>
      <c r="E3911" s="25"/>
      <c r="F3911" s="25"/>
      <c r="G3911" s="25"/>
      <c r="H3911" s="25"/>
      <c r="I3911" s="33"/>
      <c r="J3911" s="229"/>
      <c r="K3911" s="255"/>
      <c r="L3911" s="255"/>
    </row>
    <row r="3912" spans="1:12">
      <c r="A3912" s="9"/>
      <c r="B3912" s="9"/>
      <c r="C3912" s="9"/>
      <c r="D3912" s="9"/>
      <c r="E3912" s="25"/>
      <c r="F3912" s="25"/>
      <c r="G3912" s="25"/>
      <c r="H3912" s="25"/>
      <c r="I3912" s="33"/>
      <c r="J3912" s="229"/>
      <c r="K3912" s="255"/>
      <c r="L3912" s="255"/>
    </row>
    <row r="3913" spans="1:12">
      <c r="A3913" s="9"/>
      <c r="B3913" s="9"/>
      <c r="C3913" s="9"/>
      <c r="D3913" s="9"/>
      <c r="E3913" s="25"/>
      <c r="F3913" s="25"/>
      <c r="G3913" s="25"/>
      <c r="H3913" s="25"/>
      <c r="I3913" s="33"/>
      <c r="J3913" s="229"/>
      <c r="K3913" s="255"/>
      <c r="L3913" s="255"/>
    </row>
    <row r="3914" spans="1:12">
      <c r="A3914" s="9"/>
      <c r="B3914" s="9"/>
      <c r="C3914" s="9"/>
      <c r="D3914" s="9"/>
      <c r="E3914" s="25"/>
      <c r="F3914" s="25"/>
      <c r="G3914" s="25"/>
      <c r="H3914" s="25"/>
      <c r="I3914" s="33"/>
      <c r="J3914" s="229"/>
      <c r="K3914" s="255"/>
      <c r="L3914" s="255"/>
    </row>
    <row r="3915" spans="1:12">
      <c r="A3915" s="9"/>
      <c r="B3915" s="9"/>
      <c r="C3915" s="9"/>
      <c r="D3915" s="9"/>
      <c r="E3915" s="25"/>
      <c r="F3915" s="25"/>
      <c r="G3915" s="25"/>
      <c r="H3915" s="25"/>
      <c r="I3915" s="33"/>
      <c r="J3915" s="229"/>
      <c r="K3915" s="255"/>
      <c r="L3915" s="255"/>
    </row>
    <row r="3916" spans="1:12">
      <c r="A3916" s="9"/>
      <c r="B3916" s="9"/>
      <c r="C3916" s="9"/>
      <c r="D3916" s="9"/>
      <c r="E3916" s="25"/>
      <c r="F3916" s="25"/>
      <c r="G3916" s="25"/>
      <c r="H3916" s="25"/>
      <c r="I3916" s="33"/>
      <c r="J3916" s="229"/>
      <c r="K3916" s="255"/>
      <c r="L3916" s="255"/>
    </row>
    <row r="3917" spans="1:12">
      <c r="A3917" s="9"/>
      <c r="B3917" s="9"/>
      <c r="C3917" s="9"/>
      <c r="D3917" s="9"/>
      <c r="E3917" s="25"/>
      <c r="F3917" s="25"/>
      <c r="G3917" s="25"/>
      <c r="H3917" s="25"/>
      <c r="I3917" s="33"/>
      <c r="J3917" s="229"/>
      <c r="K3917" s="255"/>
      <c r="L3917" s="255"/>
    </row>
    <row r="3918" spans="1:12">
      <c r="A3918" s="9"/>
      <c r="B3918" s="9"/>
      <c r="C3918" s="9"/>
      <c r="D3918" s="9"/>
      <c r="E3918" s="25"/>
      <c r="F3918" s="25"/>
      <c r="G3918" s="25"/>
      <c r="H3918" s="25"/>
      <c r="I3918" s="33"/>
      <c r="J3918" s="229"/>
      <c r="K3918" s="255"/>
      <c r="L3918" s="255"/>
    </row>
    <row r="3919" spans="1:12">
      <c r="A3919" s="9"/>
      <c r="B3919" s="9"/>
      <c r="C3919" s="9"/>
      <c r="D3919" s="9"/>
      <c r="E3919" s="25"/>
      <c r="F3919" s="25"/>
      <c r="G3919" s="25"/>
      <c r="H3919" s="25"/>
      <c r="I3919" s="33"/>
      <c r="J3919" s="229"/>
      <c r="K3919" s="255"/>
      <c r="L3919" s="255"/>
    </row>
    <row r="3920" spans="1:12">
      <c r="A3920" s="9"/>
      <c r="B3920" s="9"/>
      <c r="C3920" s="9"/>
      <c r="D3920" s="9"/>
      <c r="E3920" s="25"/>
      <c r="F3920" s="25"/>
      <c r="G3920" s="25"/>
      <c r="H3920" s="25"/>
      <c r="I3920" s="33"/>
      <c r="J3920" s="229"/>
      <c r="K3920" s="255"/>
      <c r="L3920" s="255"/>
    </row>
    <row r="3921" spans="1:12">
      <c r="A3921" s="9"/>
      <c r="B3921" s="9"/>
      <c r="C3921" s="9"/>
      <c r="D3921" s="9"/>
      <c r="E3921" s="25"/>
      <c r="F3921" s="25"/>
      <c r="G3921" s="25"/>
      <c r="H3921" s="25"/>
      <c r="I3921" s="33"/>
      <c r="J3921" s="229"/>
      <c r="K3921" s="255"/>
      <c r="L3921" s="255"/>
    </row>
    <row r="3922" spans="1:12">
      <c r="A3922" s="9"/>
      <c r="B3922" s="9"/>
      <c r="C3922" s="9"/>
      <c r="D3922" s="9"/>
      <c r="E3922" s="25"/>
      <c r="F3922" s="25"/>
      <c r="G3922" s="25"/>
      <c r="H3922" s="25"/>
      <c r="I3922" s="33"/>
      <c r="J3922" s="229"/>
      <c r="K3922" s="255"/>
      <c r="L3922" s="255"/>
    </row>
    <row r="3923" spans="1:12">
      <c r="A3923" s="9"/>
      <c r="B3923" s="9"/>
      <c r="C3923" s="9"/>
      <c r="D3923" s="9"/>
      <c r="E3923" s="25"/>
      <c r="F3923" s="25"/>
      <c r="G3923" s="25"/>
      <c r="H3923" s="25"/>
      <c r="I3923" s="33"/>
      <c r="J3923" s="229"/>
      <c r="K3923" s="255"/>
      <c r="L3923" s="255"/>
    </row>
    <row r="3924" spans="1:12">
      <c r="A3924" s="9"/>
      <c r="B3924" s="9"/>
      <c r="C3924" s="9"/>
      <c r="D3924" s="9"/>
      <c r="E3924" s="25"/>
      <c r="F3924" s="25"/>
      <c r="G3924" s="25"/>
      <c r="H3924" s="25"/>
      <c r="I3924" s="33"/>
      <c r="J3924" s="229"/>
      <c r="K3924" s="255"/>
      <c r="L3924" s="255"/>
    </row>
    <row r="3925" spans="1:12">
      <c r="A3925" s="9"/>
      <c r="B3925" s="9"/>
      <c r="C3925" s="9"/>
      <c r="D3925" s="9"/>
      <c r="E3925" s="25"/>
      <c r="F3925" s="25"/>
      <c r="G3925" s="25"/>
      <c r="H3925" s="25"/>
      <c r="I3925" s="33"/>
      <c r="J3925" s="229"/>
      <c r="K3925" s="255"/>
      <c r="L3925" s="255"/>
    </row>
    <row r="3926" spans="1:12">
      <c r="A3926" s="9"/>
      <c r="B3926" s="9"/>
      <c r="C3926" s="9"/>
      <c r="D3926" s="9"/>
      <c r="E3926" s="25"/>
      <c r="F3926" s="25"/>
      <c r="G3926" s="25"/>
      <c r="H3926" s="25"/>
      <c r="I3926" s="33"/>
      <c r="J3926" s="229"/>
      <c r="K3926" s="255"/>
      <c r="L3926" s="255"/>
    </row>
    <row r="3927" spans="1:12">
      <c r="A3927" s="9"/>
      <c r="B3927" s="9"/>
      <c r="C3927" s="9"/>
      <c r="D3927" s="9"/>
      <c r="E3927" s="25"/>
      <c r="F3927" s="25"/>
      <c r="G3927" s="25"/>
      <c r="H3927" s="25"/>
      <c r="I3927" s="33"/>
      <c r="J3927" s="229"/>
      <c r="K3927" s="255"/>
      <c r="L3927" s="255"/>
    </row>
    <row r="3928" spans="1:12">
      <c r="A3928" s="9"/>
      <c r="B3928" s="9"/>
      <c r="C3928" s="9"/>
      <c r="D3928" s="9"/>
      <c r="E3928" s="25"/>
      <c r="F3928" s="25"/>
      <c r="G3928" s="25"/>
      <c r="H3928" s="25"/>
      <c r="I3928" s="33"/>
      <c r="J3928" s="229"/>
      <c r="K3928" s="255"/>
      <c r="L3928" s="255"/>
    </row>
    <row r="3929" spans="1:12">
      <c r="A3929" s="9"/>
      <c r="B3929" s="9"/>
      <c r="C3929" s="9"/>
      <c r="D3929" s="9"/>
      <c r="E3929" s="25"/>
      <c r="F3929" s="25"/>
      <c r="G3929" s="25"/>
      <c r="H3929" s="25"/>
      <c r="I3929" s="33"/>
      <c r="J3929" s="229"/>
      <c r="K3929" s="255"/>
      <c r="L3929" s="255"/>
    </row>
    <row r="3930" spans="1:12">
      <c r="A3930" s="9"/>
      <c r="B3930" s="9"/>
      <c r="C3930" s="9"/>
      <c r="D3930" s="9"/>
      <c r="E3930" s="25"/>
      <c r="F3930" s="25"/>
      <c r="G3930" s="25"/>
      <c r="H3930" s="25"/>
      <c r="I3930" s="33"/>
      <c r="J3930" s="229"/>
      <c r="K3930" s="255"/>
      <c r="L3930" s="255"/>
    </row>
    <row r="3931" spans="1:12">
      <c r="A3931" s="9"/>
      <c r="B3931" s="9"/>
      <c r="C3931" s="9"/>
      <c r="D3931" s="9"/>
      <c r="E3931" s="25"/>
      <c r="F3931" s="25"/>
      <c r="G3931" s="25"/>
      <c r="H3931" s="25"/>
      <c r="I3931" s="33"/>
      <c r="J3931" s="229"/>
      <c r="K3931" s="255"/>
      <c r="L3931" s="255"/>
    </row>
    <row r="3932" spans="1:12">
      <c r="A3932" s="9"/>
      <c r="B3932" s="9"/>
      <c r="C3932" s="9"/>
      <c r="D3932" s="9"/>
      <c r="E3932" s="25"/>
      <c r="F3932" s="25"/>
      <c r="G3932" s="25"/>
      <c r="H3932" s="25"/>
      <c r="I3932" s="33"/>
      <c r="J3932" s="229"/>
      <c r="K3932" s="255"/>
      <c r="L3932" s="255"/>
    </row>
    <row r="3933" spans="1:12">
      <c r="A3933" s="9"/>
      <c r="B3933" s="9"/>
      <c r="C3933" s="9"/>
      <c r="D3933" s="9"/>
      <c r="E3933" s="25"/>
      <c r="F3933" s="25"/>
      <c r="G3933" s="25"/>
      <c r="H3933" s="25"/>
      <c r="I3933" s="33"/>
      <c r="J3933" s="229"/>
      <c r="K3933" s="255"/>
      <c r="L3933" s="255"/>
    </row>
    <row r="3934" spans="1:12">
      <c r="A3934" s="9"/>
      <c r="B3934" s="9"/>
      <c r="C3934" s="9"/>
      <c r="D3934" s="9"/>
      <c r="E3934" s="25"/>
      <c r="F3934" s="25"/>
      <c r="G3934" s="25"/>
      <c r="H3934" s="25"/>
      <c r="I3934" s="33"/>
      <c r="J3934" s="229"/>
      <c r="K3934" s="255"/>
      <c r="L3934" s="255"/>
    </row>
    <row r="3935" spans="1:12">
      <c r="A3935" s="9"/>
      <c r="B3935" s="9"/>
      <c r="C3935" s="9"/>
      <c r="D3935" s="9"/>
      <c r="E3935" s="25"/>
      <c r="F3935" s="25"/>
      <c r="G3935" s="25"/>
      <c r="H3935" s="25"/>
      <c r="I3935" s="33"/>
      <c r="J3935" s="229"/>
      <c r="K3935" s="255"/>
      <c r="L3935" s="255"/>
    </row>
    <row r="3936" spans="1:12">
      <c r="A3936" s="9"/>
      <c r="B3936" s="9"/>
      <c r="C3936" s="9"/>
      <c r="D3936" s="9"/>
      <c r="E3936" s="25"/>
      <c r="F3936" s="25"/>
      <c r="G3936" s="25"/>
      <c r="H3936" s="25"/>
      <c r="I3936" s="33"/>
      <c r="J3936" s="229"/>
      <c r="K3936" s="255"/>
      <c r="L3936" s="255"/>
    </row>
    <row r="3937" spans="1:12">
      <c r="A3937" s="9"/>
      <c r="B3937" s="9"/>
      <c r="C3937" s="9"/>
      <c r="D3937" s="9"/>
      <c r="E3937" s="25"/>
      <c r="F3937" s="25"/>
      <c r="G3937" s="25"/>
      <c r="H3937" s="25"/>
      <c r="I3937" s="33"/>
      <c r="J3937" s="229"/>
      <c r="K3937" s="255"/>
      <c r="L3937" s="255"/>
    </row>
    <row r="3938" spans="1:12">
      <c r="A3938" s="9"/>
      <c r="B3938" s="9"/>
      <c r="C3938" s="9"/>
      <c r="D3938" s="9"/>
      <c r="E3938" s="25"/>
      <c r="F3938" s="25"/>
      <c r="G3938" s="25"/>
      <c r="H3938" s="25"/>
      <c r="I3938" s="33"/>
      <c r="J3938" s="229"/>
      <c r="K3938" s="255"/>
      <c r="L3938" s="255"/>
    </row>
    <row r="3939" spans="1:12">
      <c r="A3939" s="9"/>
      <c r="B3939" s="9"/>
      <c r="C3939" s="9"/>
      <c r="D3939" s="9"/>
      <c r="E3939" s="25"/>
      <c r="F3939" s="25"/>
      <c r="G3939" s="25"/>
      <c r="H3939" s="25"/>
      <c r="I3939" s="33"/>
      <c r="J3939" s="229"/>
      <c r="K3939" s="255"/>
      <c r="L3939" s="255"/>
    </row>
    <row r="3940" spans="1:12">
      <c r="A3940" s="9"/>
      <c r="B3940" s="9"/>
      <c r="C3940" s="9"/>
      <c r="D3940" s="9"/>
      <c r="E3940" s="25"/>
      <c r="F3940" s="25"/>
      <c r="G3940" s="25"/>
      <c r="H3940" s="25"/>
      <c r="I3940" s="33"/>
      <c r="J3940" s="229"/>
      <c r="K3940" s="255"/>
      <c r="L3940" s="255"/>
    </row>
    <row r="3941" spans="1:12">
      <c r="A3941" s="9"/>
      <c r="B3941" s="9"/>
      <c r="C3941" s="9"/>
      <c r="D3941" s="9"/>
      <c r="E3941" s="25"/>
      <c r="F3941" s="25"/>
      <c r="G3941" s="25"/>
      <c r="H3941" s="25"/>
      <c r="I3941" s="33"/>
      <c r="J3941" s="229"/>
      <c r="K3941" s="255"/>
      <c r="L3941" s="255"/>
    </row>
    <row r="3942" spans="1:12">
      <c r="A3942" s="9"/>
      <c r="B3942" s="9"/>
      <c r="C3942" s="9"/>
      <c r="D3942" s="9"/>
      <c r="E3942" s="25"/>
      <c r="F3942" s="25"/>
      <c r="G3942" s="25"/>
      <c r="H3942" s="25"/>
      <c r="I3942" s="33"/>
      <c r="J3942" s="229"/>
      <c r="K3942" s="255"/>
      <c r="L3942" s="255"/>
    </row>
    <row r="3943" spans="1:12">
      <c r="A3943" s="9"/>
      <c r="B3943" s="9"/>
      <c r="C3943" s="9"/>
      <c r="D3943" s="9"/>
      <c r="E3943" s="25"/>
      <c r="F3943" s="25"/>
      <c r="G3943" s="25"/>
      <c r="H3943" s="25"/>
      <c r="I3943" s="33"/>
      <c r="J3943" s="229"/>
      <c r="K3943" s="255"/>
      <c r="L3943" s="255"/>
    </row>
    <row r="3944" spans="1:12">
      <c r="A3944" s="9"/>
      <c r="B3944" s="9"/>
      <c r="C3944" s="9"/>
      <c r="D3944" s="9"/>
      <c r="E3944" s="25"/>
      <c r="F3944" s="25"/>
      <c r="G3944" s="25"/>
      <c r="H3944" s="25"/>
      <c r="I3944" s="33"/>
      <c r="J3944" s="229"/>
      <c r="K3944" s="255"/>
      <c r="L3944" s="255"/>
    </row>
    <row r="3945" spans="1:12">
      <c r="A3945" s="9"/>
      <c r="B3945" s="9"/>
      <c r="C3945" s="9"/>
      <c r="D3945" s="9"/>
      <c r="E3945" s="25"/>
      <c r="F3945" s="25"/>
      <c r="G3945" s="25"/>
      <c r="H3945" s="25"/>
      <c r="I3945" s="33"/>
      <c r="J3945" s="229"/>
      <c r="K3945" s="255"/>
      <c r="L3945" s="255"/>
    </row>
    <row r="3946" spans="1:12">
      <c r="A3946" s="9"/>
      <c r="B3946" s="9"/>
      <c r="C3946" s="9"/>
      <c r="D3946" s="9"/>
      <c r="E3946" s="25"/>
      <c r="F3946" s="25"/>
      <c r="G3946" s="25"/>
      <c r="H3946" s="25"/>
      <c r="I3946" s="33"/>
      <c r="J3946" s="229"/>
      <c r="K3946" s="255"/>
      <c r="L3946" s="255"/>
    </row>
    <row r="3947" spans="1:12">
      <c r="A3947" s="9"/>
      <c r="B3947" s="9"/>
      <c r="C3947" s="9"/>
      <c r="D3947" s="9"/>
      <c r="E3947" s="25"/>
      <c r="F3947" s="25"/>
      <c r="G3947" s="25"/>
      <c r="H3947" s="25"/>
      <c r="I3947" s="33"/>
      <c r="J3947" s="229"/>
      <c r="K3947" s="255"/>
      <c r="L3947" s="255"/>
    </row>
    <row r="3948" spans="1:12">
      <c r="A3948" s="9"/>
      <c r="B3948" s="9"/>
      <c r="C3948" s="9"/>
      <c r="D3948" s="9"/>
      <c r="E3948" s="25"/>
      <c r="F3948" s="25"/>
      <c r="G3948" s="25"/>
      <c r="H3948" s="25"/>
      <c r="I3948" s="33"/>
      <c r="J3948" s="229"/>
      <c r="K3948" s="255"/>
      <c r="L3948" s="255"/>
    </row>
    <row r="3949" spans="1:12">
      <c r="A3949" s="9"/>
      <c r="B3949" s="9"/>
      <c r="C3949" s="9"/>
      <c r="D3949" s="9"/>
      <c r="E3949" s="25"/>
      <c r="F3949" s="25"/>
      <c r="G3949" s="25"/>
      <c r="H3949" s="25"/>
      <c r="I3949" s="33"/>
      <c r="J3949" s="229"/>
      <c r="K3949" s="255"/>
      <c r="L3949" s="255"/>
    </row>
    <row r="3950" spans="1:12">
      <c r="A3950" s="9"/>
      <c r="B3950" s="9"/>
      <c r="C3950" s="9"/>
      <c r="D3950" s="9"/>
      <c r="E3950" s="25"/>
      <c r="F3950" s="25"/>
      <c r="G3950" s="25"/>
      <c r="H3950" s="25"/>
      <c r="I3950" s="33"/>
      <c r="J3950" s="229"/>
      <c r="K3950" s="255"/>
      <c r="L3950" s="255"/>
    </row>
    <row r="3951" spans="1:12">
      <c r="A3951" s="9"/>
      <c r="B3951" s="9"/>
      <c r="C3951" s="9"/>
      <c r="D3951" s="9"/>
      <c r="E3951" s="25"/>
      <c r="F3951" s="25"/>
      <c r="G3951" s="25"/>
      <c r="H3951" s="25"/>
      <c r="I3951" s="33"/>
      <c r="J3951" s="229"/>
      <c r="K3951" s="255"/>
      <c r="L3951" s="255"/>
    </row>
    <row r="3952" spans="1:12">
      <c r="A3952" s="9"/>
      <c r="B3952" s="9"/>
      <c r="C3952" s="9"/>
      <c r="D3952" s="9"/>
      <c r="E3952" s="25"/>
      <c r="F3952" s="25"/>
      <c r="G3952" s="25"/>
      <c r="H3952" s="25"/>
      <c r="I3952" s="33"/>
      <c r="J3952" s="229"/>
      <c r="K3952" s="255"/>
      <c r="L3952" s="255"/>
    </row>
    <row r="3953" spans="1:12">
      <c r="A3953" s="9"/>
      <c r="B3953" s="9"/>
      <c r="C3953" s="9"/>
      <c r="D3953" s="9"/>
      <c r="E3953" s="25"/>
      <c r="F3953" s="25"/>
      <c r="G3953" s="25"/>
      <c r="H3953" s="25"/>
      <c r="I3953" s="33"/>
      <c r="J3953" s="229"/>
      <c r="K3953" s="255"/>
      <c r="L3953" s="255"/>
    </row>
    <row r="3954" spans="1:12">
      <c r="A3954" s="9"/>
      <c r="B3954" s="9"/>
      <c r="C3954" s="9"/>
      <c r="D3954" s="9"/>
      <c r="E3954" s="25"/>
      <c r="F3954" s="25"/>
      <c r="G3954" s="25"/>
      <c r="H3954" s="25"/>
      <c r="I3954" s="33"/>
      <c r="J3954" s="229"/>
      <c r="K3954" s="255"/>
      <c r="L3954" s="255"/>
    </row>
    <row r="3955" spans="1:12">
      <c r="A3955" s="9"/>
      <c r="B3955" s="9"/>
      <c r="C3955" s="9"/>
      <c r="D3955" s="9"/>
      <c r="E3955" s="25"/>
      <c r="F3955" s="25"/>
      <c r="G3955" s="25"/>
      <c r="H3955" s="25"/>
      <c r="I3955" s="33"/>
      <c r="J3955" s="229"/>
      <c r="K3955" s="255"/>
      <c r="L3955" s="255"/>
    </row>
    <row r="3956" spans="1:12">
      <c r="A3956" s="9"/>
      <c r="B3956" s="9"/>
      <c r="C3956" s="9"/>
      <c r="D3956" s="9"/>
      <c r="E3956" s="25"/>
      <c r="F3956" s="25"/>
      <c r="G3956" s="25"/>
      <c r="H3956" s="25"/>
      <c r="I3956" s="33"/>
      <c r="J3956" s="229"/>
      <c r="K3956" s="255"/>
      <c r="L3956" s="255"/>
    </row>
    <row r="3957" spans="1:12">
      <c r="A3957" s="9"/>
      <c r="B3957" s="9"/>
      <c r="C3957" s="9"/>
      <c r="D3957" s="9"/>
      <c r="E3957" s="25"/>
      <c r="F3957" s="25"/>
      <c r="G3957" s="25"/>
      <c r="H3957" s="25"/>
      <c r="I3957" s="33"/>
      <c r="J3957" s="229"/>
      <c r="K3957" s="255"/>
      <c r="L3957" s="255"/>
    </row>
    <row r="3958" spans="1:12">
      <c r="A3958" s="9"/>
      <c r="B3958" s="9"/>
      <c r="C3958" s="9"/>
      <c r="D3958" s="9"/>
      <c r="E3958" s="25"/>
      <c r="F3958" s="25"/>
      <c r="G3958" s="25"/>
      <c r="H3958" s="25"/>
      <c r="I3958" s="33"/>
      <c r="J3958" s="229"/>
      <c r="K3958" s="255"/>
      <c r="L3958" s="255"/>
    </row>
    <row r="3959" spans="1:12">
      <c r="A3959" s="9"/>
      <c r="B3959" s="9"/>
      <c r="C3959" s="9"/>
      <c r="D3959" s="9"/>
      <c r="E3959" s="25"/>
      <c r="F3959" s="25"/>
      <c r="G3959" s="25"/>
      <c r="H3959" s="25"/>
      <c r="I3959" s="33"/>
      <c r="J3959" s="229"/>
      <c r="K3959" s="255"/>
      <c r="L3959" s="255"/>
    </row>
    <row r="3960" spans="1:12">
      <c r="A3960" s="9"/>
      <c r="B3960" s="9"/>
      <c r="C3960" s="9"/>
      <c r="D3960" s="9"/>
      <c r="E3960" s="25"/>
      <c r="F3960" s="25"/>
      <c r="G3960" s="25"/>
      <c r="H3960" s="25"/>
      <c r="I3960" s="33"/>
      <c r="J3960" s="229"/>
      <c r="K3960" s="255"/>
      <c r="L3960" s="255"/>
    </row>
    <row r="3961" spans="1:12">
      <c r="A3961" s="9"/>
      <c r="B3961" s="9"/>
      <c r="C3961" s="9"/>
      <c r="D3961" s="9"/>
      <c r="E3961" s="25"/>
      <c r="F3961" s="25"/>
      <c r="G3961" s="25"/>
      <c r="H3961" s="25"/>
      <c r="I3961" s="33"/>
      <c r="J3961" s="229"/>
      <c r="K3961" s="255"/>
      <c r="L3961" s="255"/>
    </row>
    <row r="3962" spans="1:12">
      <c r="A3962" s="9"/>
      <c r="B3962" s="9"/>
      <c r="C3962" s="9"/>
      <c r="D3962" s="9"/>
      <c r="E3962" s="25"/>
      <c r="F3962" s="25"/>
      <c r="G3962" s="25"/>
      <c r="H3962" s="25"/>
      <c r="I3962" s="33"/>
      <c r="J3962" s="229"/>
      <c r="K3962" s="255"/>
      <c r="L3962" s="255"/>
    </row>
    <row r="3963" spans="1:12">
      <c r="A3963" s="9"/>
      <c r="B3963" s="9"/>
      <c r="C3963" s="9"/>
      <c r="D3963" s="9"/>
      <c r="E3963" s="25"/>
      <c r="F3963" s="25"/>
      <c r="G3963" s="25"/>
      <c r="H3963" s="25"/>
      <c r="I3963" s="33"/>
      <c r="J3963" s="229"/>
      <c r="K3963" s="255"/>
      <c r="L3963" s="255"/>
    </row>
    <row r="3964" spans="1:12">
      <c r="A3964" s="9"/>
      <c r="B3964" s="9"/>
      <c r="C3964" s="9"/>
      <c r="D3964" s="9"/>
      <c r="E3964" s="25"/>
      <c r="F3964" s="25"/>
      <c r="G3964" s="25"/>
      <c r="H3964" s="25"/>
      <c r="I3964" s="33"/>
      <c r="J3964" s="229"/>
      <c r="K3964" s="255"/>
      <c r="L3964" s="255"/>
    </row>
    <row r="3965" spans="1:12">
      <c r="A3965" s="9"/>
      <c r="B3965" s="9"/>
      <c r="C3965" s="9"/>
      <c r="D3965" s="9"/>
      <c r="E3965" s="25"/>
      <c r="F3965" s="25"/>
      <c r="G3965" s="25"/>
      <c r="H3965" s="25"/>
      <c r="I3965" s="33"/>
      <c r="J3965" s="229"/>
      <c r="K3965" s="255"/>
      <c r="L3965" s="255"/>
    </row>
    <row r="3966" spans="1:12">
      <c r="A3966" s="9"/>
      <c r="B3966" s="9"/>
      <c r="C3966" s="9"/>
      <c r="D3966" s="9"/>
      <c r="E3966" s="25"/>
      <c r="F3966" s="25"/>
      <c r="G3966" s="25"/>
      <c r="H3966" s="25"/>
      <c r="I3966" s="33"/>
      <c r="J3966" s="229"/>
      <c r="K3966" s="255"/>
      <c r="L3966" s="255"/>
    </row>
    <row r="3967" spans="1:12">
      <c r="A3967" s="9"/>
      <c r="B3967" s="9"/>
      <c r="C3967" s="9"/>
      <c r="D3967" s="9"/>
      <c r="E3967" s="25"/>
      <c r="F3967" s="25"/>
      <c r="G3967" s="25"/>
      <c r="H3967" s="25"/>
      <c r="I3967" s="33"/>
      <c r="J3967" s="229"/>
      <c r="K3967" s="255"/>
      <c r="L3967" s="255"/>
    </row>
    <row r="3968" spans="1:12">
      <c r="A3968" s="9"/>
      <c r="B3968" s="9"/>
      <c r="C3968" s="9"/>
      <c r="D3968" s="9"/>
      <c r="E3968" s="25"/>
      <c r="F3968" s="25"/>
      <c r="G3968" s="25"/>
      <c r="H3968" s="25"/>
      <c r="I3968" s="33"/>
      <c r="J3968" s="229"/>
      <c r="K3968" s="255"/>
      <c r="L3968" s="255"/>
    </row>
    <row r="3969" spans="1:12">
      <c r="A3969" s="9"/>
      <c r="B3969" s="9"/>
      <c r="C3969" s="9"/>
      <c r="D3969" s="9"/>
      <c r="E3969" s="25"/>
      <c r="F3969" s="25"/>
      <c r="G3969" s="25"/>
      <c r="H3969" s="25"/>
      <c r="I3969" s="33"/>
      <c r="J3969" s="229"/>
      <c r="K3969" s="255"/>
      <c r="L3969" s="255"/>
    </row>
    <row r="3970" spans="1:12">
      <c r="A3970" s="9"/>
      <c r="B3970" s="9"/>
      <c r="C3970" s="9"/>
      <c r="D3970" s="9"/>
      <c r="E3970" s="25"/>
      <c r="F3970" s="25"/>
      <c r="G3970" s="25"/>
      <c r="H3970" s="25"/>
      <c r="I3970" s="33"/>
      <c r="J3970" s="229"/>
      <c r="K3970" s="255"/>
      <c r="L3970" s="255"/>
    </row>
    <row r="3971" spans="1:12">
      <c r="A3971" s="9"/>
      <c r="B3971" s="9"/>
      <c r="C3971" s="9"/>
      <c r="D3971" s="9"/>
      <c r="E3971" s="25"/>
      <c r="F3971" s="25"/>
      <c r="G3971" s="25"/>
      <c r="H3971" s="25"/>
      <c r="I3971" s="33"/>
      <c r="J3971" s="229"/>
      <c r="K3971" s="255"/>
      <c r="L3971" s="255"/>
    </row>
    <row r="3972" spans="1:12">
      <c r="A3972" s="9"/>
      <c r="B3972" s="9"/>
      <c r="C3972" s="9"/>
      <c r="D3972" s="9"/>
      <c r="E3972" s="25"/>
      <c r="F3972" s="25"/>
      <c r="G3972" s="25"/>
      <c r="H3972" s="25"/>
      <c r="I3972" s="33"/>
      <c r="J3972" s="229"/>
      <c r="K3972" s="255"/>
      <c r="L3972" s="255"/>
    </row>
    <row r="3973" spans="1:12">
      <c r="A3973" s="9"/>
      <c r="B3973" s="9"/>
      <c r="C3973" s="9"/>
      <c r="D3973" s="9"/>
      <c r="E3973" s="25"/>
      <c r="F3973" s="25"/>
      <c r="G3973" s="25"/>
      <c r="H3973" s="25"/>
      <c r="I3973" s="33"/>
      <c r="J3973" s="229"/>
      <c r="K3973" s="255"/>
      <c r="L3973" s="255"/>
    </row>
    <row r="3974" spans="1:12">
      <c r="A3974" s="9"/>
      <c r="B3974" s="9"/>
      <c r="C3974" s="9"/>
      <c r="D3974" s="9"/>
      <c r="E3974" s="25"/>
      <c r="F3974" s="25"/>
      <c r="G3974" s="25"/>
      <c r="H3974" s="25"/>
      <c r="I3974" s="33"/>
      <c r="J3974" s="229"/>
      <c r="K3974" s="255"/>
      <c r="L3974" s="255"/>
    </row>
    <row r="3975" spans="1:12">
      <c r="A3975" s="9"/>
      <c r="B3975" s="9"/>
      <c r="C3975" s="9"/>
      <c r="D3975" s="9"/>
      <c r="E3975" s="25"/>
      <c r="F3975" s="25"/>
      <c r="G3975" s="25"/>
      <c r="H3975" s="25"/>
      <c r="I3975" s="33"/>
      <c r="J3975" s="229"/>
      <c r="K3975" s="255"/>
      <c r="L3975" s="255"/>
    </row>
    <row r="3976" spans="1:12">
      <c r="A3976" s="9"/>
      <c r="B3976" s="9"/>
      <c r="C3976" s="9"/>
      <c r="D3976" s="9"/>
      <c r="E3976" s="25"/>
      <c r="F3976" s="25"/>
      <c r="G3976" s="25"/>
      <c r="H3976" s="25"/>
      <c r="I3976" s="33"/>
      <c r="J3976" s="229"/>
      <c r="K3976" s="255"/>
      <c r="L3976" s="255"/>
    </row>
    <row r="3977" spans="1:12">
      <c r="A3977" s="9"/>
      <c r="B3977" s="9"/>
      <c r="C3977" s="9"/>
      <c r="D3977" s="9"/>
      <c r="E3977" s="25"/>
      <c r="F3977" s="25"/>
      <c r="G3977" s="25"/>
      <c r="H3977" s="25"/>
      <c r="I3977" s="33"/>
      <c r="J3977" s="229"/>
      <c r="K3977" s="255"/>
      <c r="L3977" s="255"/>
    </row>
    <row r="3978" spans="1:12">
      <c r="A3978" s="9"/>
      <c r="B3978" s="9"/>
      <c r="C3978" s="9"/>
      <c r="D3978" s="9"/>
      <c r="E3978" s="25"/>
      <c r="F3978" s="25"/>
      <c r="G3978" s="25"/>
      <c r="H3978" s="25"/>
      <c r="I3978" s="33"/>
      <c r="J3978" s="229"/>
      <c r="K3978" s="255"/>
      <c r="L3978" s="255"/>
    </row>
    <row r="3979" spans="1:12">
      <c r="A3979" s="9"/>
      <c r="B3979" s="9"/>
      <c r="C3979" s="9"/>
      <c r="D3979" s="9"/>
      <c r="E3979" s="25"/>
      <c r="F3979" s="25"/>
      <c r="G3979" s="25"/>
      <c r="H3979" s="25"/>
      <c r="I3979" s="33"/>
      <c r="J3979" s="229"/>
      <c r="K3979" s="255"/>
      <c r="L3979" s="255"/>
    </row>
    <row r="3980" spans="1:12">
      <c r="A3980" s="9"/>
      <c r="B3980" s="9"/>
      <c r="C3980" s="9"/>
      <c r="D3980" s="9"/>
      <c r="E3980" s="25"/>
      <c r="F3980" s="25"/>
      <c r="G3980" s="25"/>
      <c r="H3980" s="25"/>
      <c r="I3980" s="33"/>
      <c r="J3980" s="229"/>
      <c r="K3980" s="255"/>
      <c r="L3980" s="255"/>
    </row>
    <row r="3981" spans="1:12">
      <c r="A3981" s="9"/>
      <c r="B3981" s="9"/>
      <c r="C3981" s="9"/>
      <c r="D3981" s="9"/>
      <c r="E3981" s="25"/>
      <c r="F3981" s="25"/>
      <c r="G3981" s="25"/>
      <c r="H3981" s="25"/>
      <c r="I3981" s="33"/>
      <c r="J3981" s="229"/>
      <c r="K3981" s="255"/>
      <c r="L3981" s="255"/>
    </row>
    <row r="3982" spans="1:12">
      <c r="A3982" s="9"/>
      <c r="B3982" s="9"/>
      <c r="C3982" s="9"/>
      <c r="D3982" s="9"/>
      <c r="E3982" s="25"/>
      <c r="F3982" s="25"/>
      <c r="G3982" s="25"/>
      <c r="H3982" s="25"/>
      <c r="I3982" s="33"/>
      <c r="J3982" s="229"/>
      <c r="K3982" s="255"/>
      <c r="L3982" s="255"/>
    </row>
    <row r="3983" spans="1:12">
      <c r="A3983" s="9"/>
      <c r="B3983" s="9"/>
      <c r="C3983" s="9"/>
      <c r="D3983" s="9"/>
      <c r="E3983" s="25"/>
      <c r="F3983" s="25"/>
      <c r="G3983" s="25"/>
      <c r="H3983" s="25"/>
      <c r="I3983" s="33"/>
      <c r="J3983" s="229"/>
      <c r="K3983" s="255"/>
      <c r="L3983" s="255"/>
    </row>
    <row r="3984" spans="1:12">
      <c r="A3984" s="9"/>
      <c r="B3984" s="9"/>
      <c r="C3984" s="9"/>
      <c r="D3984" s="9"/>
      <c r="E3984" s="25"/>
      <c r="F3984" s="25"/>
      <c r="G3984" s="25"/>
      <c r="H3984" s="25"/>
      <c r="I3984" s="33"/>
      <c r="J3984" s="229"/>
      <c r="K3984" s="255"/>
      <c r="L3984" s="255"/>
    </row>
    <row r="3985" spans="1:12">
      <c r="A3985" s="9"/>
      <c r="B3985" s="9"/>
      <c r="C3985" s="9"/>
      <c r="D3985" s="9"/>
      <c r="E3985" s="25"/>
      <c r="F3985" s="25"/>
      <c r="G3985" s="25"/>
      <c r="H3985" s="25"/>
      <c r="I3985" s="33"/>
      <c r="J3985" s="229"/>
      <c r="K3985" s="255"/>
      <c r="L3985" s="255"/>
    </row>
    <row r="3986" spans="1:12">
      <c r="A3986" s="9"/>
      <c r="B3986" s="9"/>
      <c r="C3986" s="9"/>
      <c r="D3986" s="9"/>
      <c r="E3986" s="25"/>
      <c r="F3986" s="25"/>
      <c r="G3986" s="25"/>
      <c r="H3986" s="25"/>
      <c r="I3986" s="33"/>
      <c r="J3986" s="229"/>
      <c r="K3986" s="255"/>
      <c r="L3986" s="255"/>
    </row>
    <row r="3987" spans="1:12">
      <c r="A3987" s="9"/>
      <c r="B3987" s="9"/>
      <c r="C3987" s="9"/>
      <c r="D3987" s="9"/>
      <c r="E3987" s="25"/>
      <c r="F3987" s="25"/>
      <c r="G3987" s="25"/>
      <c r="H3987" s="25"/>
      <c r="I3987" s="33"/>
      <c r="J3987" s="229"/>
      <c r="K3987" s="255"/>
      <c r="L3987" s="255"/>
    </row>
    <row r="3988" spans="1:12">
      <c r="A3988" s="9"/>
      <c r="B3988" s="9"/>
      <c r="C3988" s="9"/>
      <c r="D3988" s="9"/>
      <c r="E3988" s="25"/>
      <c r="F3988" s="25"/>
      <c r="G3988" s="25"/>
      <c r="H3988" s="25"/>
      <c r="I3988" s="33"/>
      <c r="J3988" s="229"/>
      <c r="K3988" s="255"/>
      <c r="L3988" s="255"/>
    </row>
    <row r="3989" spans="1:12">
      <c r="A3989" s="9"/>
      <c r="B3989" s="9"/>
      <c r="C3989" s="9"/>
      <c r="D3989" s="9"/>
      <c r="E3989" s="25"/>
      <c r="F3989" s="25"/>
      <c r="G3989" s="25"/>
      <c r="H3989" s="25"/>
      <c r="I3989" s="33"/>
      <c r="J3989" s="229"/>
      <c r="K3989" s="255"/>
      <c r="L3989" s="255"/>
    </row>
    <row r="3990" spans="1:12">
      <c r="A3990" s="9"/>
      <c r="B3990" s="9"/>
      <c r="C3990" s="9"/>
      <c r="D3990" s="9"/>
      <c r="E3990" s="25"/>
      <c r="F3990" s="25"/>
      <c r="G3990" s="25"/>
      <c r="H3990" s="25"/>
      <c r="I3990" s="33"/>
      <c r="J3990" s="229"/>
      <c r="K3990" s="255"/>
      <c r="L3990" s="255"/>
    </row>
    <row r="3991" spans="1:12">
      <c r="A3991" s="9"/>
      <c r="B3991" s="9"/>
      <c r="C3991" s="9"/>
      <c r="D3991" s="9"/>
      <c r="E3991" s="25"/>
      <c r="F3991" s="25"/>
      <c r="G3991" s="25"/>
      <c r="H3991" s="25"/>
      <c r="I3991" s="33"/>
      <c r="J3991" s="229"/>
      <c r="K3991" s="255"/>
      <c r="L3991" s="255"/>
    </row>
    <row r="3992" spans="1:12">
      <c r="A3992" s="9"/>
      <c r="B3992" s="9"/>
      <c r="C3992" s="9"/>
      <c r="D3992" s="9"/>
      <c r="E3992" s="25"/>
      <c r="F3992" s="25"/>
      <c r="G3992" s="25"/>
      <c r="H3992" s="25"/>
      <c r="I3992" s="33"/>
      <c r="J3992" s="229"/>
      <c r="K3992" s="255"/>
      <c r="L3992" s="255"/>
    </row>
    <row r="3993" spans="1:12">
      <c r="A3993" s="9"/>
      <c r="B3993" s="9"/>
      <c r="C3993" s="9"/>
      <c r="D3993" s="9"/>
      <c r="E3993" s="25"/>
      <c r="F3993" s="25"/>
      <c r="G3993" s="25"/>
      <c r="H3993" s="25"/>
      <c r="I3993" s="33"/>
      <c r="J3993" s="229"/>
      <c r="K3993" s="255"/>
      <c r="L3993" s="255"/>
    </row>
    <row r="3994" spans="1:12">
      <c r="A3994" s="9"/>
      <c r="B3994" s="9"/>
      <c r="C3994" s="9"/>
      <c r="D3994" s="9"/>
      <c r="E3994" s="25"/>
      <c r="F3994" s="25"/>
      <c r="G3994" s="25"/>
      <c r="H3994" s="25"/>
      <c r="I3994" s="33"/>
      <c r="J3994" s="229"/>
      <c r="K3994" s="255"/>
      <c r="L3994" s="255"/>
    </row>
    <row r="3995" spans="1:12">
      <c r="A3995" s="9"/>
      <c r="B3995" s="9"/>
      <c r="C3995" s="9"/>
      <c r="D3995" s="9"/>
      <c r="E3995" s="25"/>
      <c r="F3995" s="25"/>
      <c r="G3995" s="25"/>
      <c r="H3995" s="25"/>
      <c r="I3995" s="33"/>
      <c r="J3995" s="229"/>
      <c r="K3995" s="255"/>
      <c r="L3995" s="255"/>
    </row>
    <row r="3996" spans="1:12">
      <c r="A3996" s="9"/>
      <c r="B3996" s="9"/>
      <c r="C3996" s="9"/>
      <c r="D3996" s="9"/>
      <c r="E3996" s="25"/>
      <c r="F3996" s="25"/>
      <c r="G3996" s="25"/>
      <c r="H3996" s="25"/>
      <c r="I3996" s="33"/>
      <c r="J3996" s="229"/>
      <c r="K3996" s="255"/>
      <c r="L3996" s="255"/>
    </row>
    <row r="3997" spans="1:12">
      <c r="A3997" s="9"/>
      <c r="B3997" s="9"/>
      <c r="C3997" s="9"/>
      <c r="D3997" s="9"/>
      <c r="E3997" s="25"/>
      <c r="F3997" s="25"/>
      <c r="G3997" s="25"/>
      <c r="H3997" s="25"/>
      <c r="I3997" s="33"/>
      <c r="J3997" s="229"/>
      <c r="K3997" s="255"/>
      <c r="L3997" s="255"/>
    </row>
    <row r="3998" spans="1:12">
      <c r="A3998" s="9"/>
      <c r="B3998" s="9"/>
      <c r="C3998" s="9"/>
      <c r="D3998" s="9"/>
      <c r="E3998" s="25"/>
      <c r="F3998" s="25"/>
      <c r="G3998" s="25"/>
      <c r="H3998" s="25"/>
      <c r="I3998" s="33"/>
      <c r="J3998" s="229"/>
      <c r="K3998" s="255"/>
      <c r="L3998" s="255"/>
    </row>
    <row r="3999" spans="1:12">
      <c r="A3999" s="9"/>
      <c r="B3999" s="9"/>
      <c r="C3999" s="9"/>
      <c r="D3999" s="9"/>
      <c r="E3999" s="25"/>
      <c r="F3999" s="25"/>
      <c r="G3999" s="25"/>
      <c r="H3999" s="25"/>
      <c r="I3999" s="33"/>
      <c r="J3999" s="229"/>
      <c r="K3999" s="255"/>
      <c r="L3999" s="255"/>
    </row>
    <row r="4000" spans="1:12">
      <c r="A4000" s="9"/>
      <c r="B4000" s="9"/>
      <c r="C4000" s="9"/>
      <c r="D4000" s="9"/>
      <c r="E4000" s="25"/>
      <c r="F4000" s="25"/>
      <c r="G4000" s="25"/>
      <c r="H4000" s="25"/>
      <c r="I4000" s="33"/>
      <c r="J4000" s="229"/>
      <c r="K4000" s="255"/>
      <c r="L4000" s="255"/>
    </row>
    <row r="4001" spans="1:12">
      <c r="A4001" s="9"/>
      <c r="B4001" s="9"/>
      <c r="C4001" s="9"/>
      <c r="D4001" s="9"/>
      <c r="E4001" s="25"/>
      <c r="F4001" s="25"/>
      <c r="G4001" s="25"/>
      <c r="H4001" s="25"/>
      <c r="I4001" s="33"/>
      <c r="J4001" s="229"/>
      <c r="K4001" s="255"/>
      <c r="L4001" s="255"/>
    </row>
    <row r="4002" spans="1:12">
      <c r="A4002" s="9"/>
      <c r="B4002" s="9"/>
      <c r="C4002" s="9"/>
      <c r="D4002" s="9"/>
      <c r="E4002" s="25"/>
      <c r="F4002" s="25"/>
      <c r="G4002" s="25"/>
      <c r="H4002" s="25"/>
      <c r="I4002" s="33"/>
      <c r="J4002" s="229"/>
      <c r="K4002" s="255"/>
      <c r="L4002" s="255"/>
    </row>
    <row r="4003" spans="1:12">
      <c r="A4003" s="9"/>
      <c r="B4003" s="9"/>
      <c r="C4003" s="9"/>
      <c r="D4003" s="9"/>
      <c r="E4003" s="25"/>
      <c r="F4003" s="25"/>
      <c r="G4003" s="25"/>
      <c r="H4003" s="25"/>
      <c r="I4003" s="33"/>
      <c r="J4003" s="229"/>
      <c r="K4003" s="255"/>
      <c r="L4003" s="255"/>
    </row>
    <row r="4004" spans="1:12">
      <c r="A4004" s="9"/>
      <c r="B4004" s="9"/>
      <c r="C4004" s="9"/>
      <c r="D4004" s="9"/>
      <c r="E4004" s="25"/>
      <c r="F4004" s="25"/>
      <c r="G4004" s="25"/>
      <c r="H4004" s="25"/>
      <c r="I4004" s="33"/>
      <c r="J4004" s="229"/>
      <c r="K4004" s="255"/>
      <c r="L4004" s="255"/>
    </row>
    <row r="4005" spans="1:12">
      <c r="A4005" s="9"/>
      <c r="B4005" s="9"/>
      <c r="C4005" s="9"/>
      <c r="D4005" s="9"/>
      <c r="E4005" s="25"/>
      <c r="F4005" s="25"/>
      <c r="G4005" s="25"/>
      <c r="H4005" s="25"/>
      <c r="I4005" s="33"/>
      <c r="J4005" s="229"/>
      <c r="K4005" s="255"/>
      <c r="L4005" s="255"/>
    </row>
    <row r="4006" spans="1:12">
      <c r="A4006" s="9"/>
      <c r="B4006" s="9"/>
      <c r="C4006" s="9"/>
      <c r="D4006" s="9"/>
      <c r="E4006" s="25"/>
      <c r="F4006" s="25"/>
      <c r="G4006" s="25"/>
      <c r="H4006" s="25"/>
      <c r="I4006" s="33"/>
      <c r="J4006" s="229"/>
      <c r="K4006" s="255"/>
      <c r="L4006" s="255"/>
    </row>
    <row r="4007" spans="1:12">
      <c r="A4007" s="9"/>
      <c r="B4007" s="9"/>
      <c r="C4007" s="9"/>
      <c r="D4007" s="9"/>
      <c r="E4007" s="25"/>
      <c r="F4007" s="25"/>
      <c r="G4007" s="25"/>
      <c r="H4007" s="25"/>
      <c r="I4007" s="33"/>
      <c r="J4007" s="229"/>
      <c r="K4007" s="255"/>
      <c r="L4007" s="255"/>
    </row>
    <row r="4008" spans="1:12">
      <c r="A4008" s="9"/>
      <c r="B4008" s="9"/>
      <c r="C4008" s="9"/>
      <c r="D4008" s="9"/>
      <c r="E4008" s="25"/>
      <c r="F4008" s="25"/>
      <c r="G4008" s="25"/>
      <c r="H4008" s="25"/>
      <c r="I4008" s="33"/>
      <c r="J4008" s="229"/>
      <c r="K4008" s="255"/>
      <c r="L4008" s="255"/>
    </row>
    <row r="4009" spans="1:12">
      <c r="A4009" s="9"/>
      <c r="B4009" s="9"/>
      <c r="C4009" s="9"/>
      <c r="D4009" s="9"/>
      <c r="E4009" s="25"/>
      <c r="F4009" s="25"/>
      <c r="G4009" s="25"/>
      <c r="H4009" s="25"/>
      <c r="I4009" s="33"/>
      <c r="J4009" s="229"/>
      <c r="K4009" s="255"/>
      <c r="L4009" s="255"/>
    </row>
    <row r="4010" spans="1:12">
      <c r="A4010" s="9"/>
      <c r="B4010" s="9"/>
      <c r="C4010" s="9"/>
      <c r="D4010" s="9"/>
      <c r="E4010" s="25"/>
      <c r="F4010" s="25"/>
      <c r="G4010" s="25"/>
      <c r="H4010" s="25"/>
      <c r="I4010" s="33"/>
      <c r="J4010" s="229"/>
      <c r="K4010" s="255"/>
      <c r="L4010" s="255"/>
    </row>
    <row r="4011" spans="1:12">
      <c r="A4011" s="9"/>
      <c r="B4011" s="9"/>
      <c r="C4011" s="9"/>
      <c r="D4011" s="9"/>
      <c r="E4011" s="25"/>
      <c r="F4011" s="25"/>
      <c r="G4011" s="25"/>
      <c r="H4011" s="25"/>
      <c r="I4011" s="33"/>
      <c r="J4011" s="229"/>
      <c r="K4011" s="255"/>
      <c r="L4011" s="255"/>
    </row>
    <row r="4012" spans="1:12">
      <c r="A4012" s="9"/>
      <c r="B4012" s="9"/>
      <c r="C4012" s="9"/>
      <c r="D4012" s="9"/>
      <c r="E4012" s="25"/>
      <c r="F4012" s="25"/>
      <c r="G4012" s="25"/>
      <c r="H4012" s="25"/>
      <c r="I4012" s="33"/>
      <c r="J4012" s="229"/>
      <c r="K4012" s="255"/>
      <c r="L4012" s="255"/>
    </row>
    <row r="4013" spans="1:12">
      <c r="A4013" s="9"/>
      <c r="B4013" s="9"/>
      <c r="C4013" s="9"/>
      <c r="D4013" s="9"/>
      <c r="E4013" s="25"/>
      <c r="F4013" s="25"/>
      <c r="G4013" s="25"/>
      <c r="H4013" s="25"/>
      <c r="I4013" s="33"/>
      <c r="J4013" s="229"/>
      <c r="K4013" s="255"/>
      <c r="L4013" s="255"/>
    </row>
    <row r="4014" spans="1:12">
      <c r="A4014" s="9"/>
      <c r="B4014" s="9"/>
      <c r="C4014" s="9"/>
      <c r="D4014" s="9"/>
      <c r="E4014" s="25"/>
      <c r="F4014" s="25"/>
      <c r="G4014" s="25"/>
      <c r="H4014" s="25"/>
      <c r="I4014" s="33"/>
      <c r="J4014" s="229"/>
      <c r="K4014" s="255"/>
      <c r="L4014" s="255"/>
    </row>
    <row r="4015" spans="1:12">
      <c r="A4015" s="9"/>
      <c r="B4015" s="9"/>
      <c r="C4015" s="9"/>
      <c r="D4015" s="9"/>
      <c r="E4015" s="25"/>
      <c r="F4015" s="25"/>
      <c r="G4015" s="25"/>
      <c r="H4015" s="25"/>
      <c r="I4015" s="33"/>
      <c r="J4015" s="229"/>
      <c r="K4015" s="255"/>
      <c r="L4015" s="255"/>
    </row>
    <row r="4016" spans="1:12">
      <c r="A4016" s="9"/>
      <c r="B4016" s="9"/>
      <c r="C4016" s="9"/>
      <c r="D4016" s="9"/>
      <c r="E4016" s="25"/>
      <c r="F4016" s="25"/>
      <c r="G4016" s="25"/>
      <c r="H4016" s="25"/>
      <c r="I4016" s="33"/>
      <c r="J4016" s="229"/>
      <c r="K4016" s="255"/>
      <c r="L4016" s="255"/>
    </row>
    <row r="4017" spans="1:12">
      <c r="A4017" s="9"/>
      <c r="B4017" s="9"/>
      <c r="C4017" s="9"/>
      <c r="D4017" s="9"/>
      <c r="E4017" s="25"/>
      <c r="F4017" s="25"/>
      <c r="G4017" s="25"/>
      <c r="H4017" s="25"/>
      <c r="I4017" s="33"/>
      <c r="J4017" s="229"/>
      <c r="K4017" s="255"/>
      <c r="L4017" s="255"/>
    </row>
    <row r="4018" spans="1:12">
      <c r="A4018" s="9"/>
      <c r="B4018" s="9"/>
      <c r="C4018" s="9"/>
      <c r="D4018" s="9"/>
      <c r="E4018" s="25"/>
      <c r="F4018" s="25"/>
      <c r="G4018" s="25"/>
      <c r="H4018" s="25"/>
      <c r="I4018" s="33"/>
      <c r="J4018" s="229"/>
      <c r="K4018" s="255"/>
      <c r="L4018" s="255"/>
    </row>
    <row r="4019" spans="1:12">
      <c r="A4019" s="9"/>
      <c r="B4019" s="9"/>
      <c r="C4019" s="9"/>
      <c r="D4019" s="9"/>
      <c r="E4019" s="25"/>
      <c r="F4019" s="25"/>
      <c r="G4019" s="25"/>
      <c r="H4019" s="25"/>
      <c r="I4019" s="33"/>
      <c r="J4019" s="229"/>
      <c r="K4019" s="255"/>
      <c r="L4019" s="255"/>
    </row>
    <row r="4020" spans="1:12">
      <c r="A4020" s="9"/>
      <c r="B4020" s="9"/>
      <c r="C4020" s="9"/>
      <c r="D4020" s="9"/>
      <c r="E4020" s="25"/>
      <c r="F4020" s="25"/>
      <c r="G4020" s="25"/>
      <c r="H4020" s="25"/>
      <c r="I4020" s="33"/>
      <c r="J4020" s="229"/>
      <c r="K4020" s="255"/>
      <c r="L4020" s="255"/>
    </row>
    <row r="4021" spans="1:12">
      <c r="A4021" s="9"/>
      <c r="B4021" s="9"/>
      <c r="C4021" s="9"/>
      <c r="D4021" s="9"/>
      <c r="E4021" s="25"/>
      <c r="F4021" s="25"/>
      <c r="G4021" s="25"/>
      <c r="H4021" s="25"/>
      <c r="I4021" s="33"/>
      <c r="J4021" s="229"/>
      <c r="K4021" s="255"/>
      <c r="L4021" s="255"/>
    </row>
    <row r="4022" spans="1:12">
      <c r="A4022" s="9"/>
      <c r="B4022" s="9"/>
      <c r="C4022" s="9"/>
      <c r="D4022" s="9"/>
      <c r="E4022" s="25"/>
      <c r="F4022" s="25"/>
      <c r="G4022" s="25"/>
      <c r="H4022" s="25"/>
      <c r="I4022" s="33"/>
      <c r="J4022" s="229"/>
      <c r="K4022" s="255"/>
      <c r="L4022" s="255"/>
    </row>
    <row r="4023" spans="1:12">
      <c r="A4023" s="9"/>
      <c r="B4023" s="9"/>
      <c r="C4023" s="9"/>
      <c r="D4023" s="9"/>
      <c r="E4023" s="25"/>
      <c r="F4023" s="25"/>
      <c r="G4023" s="25"/>
      <c r="H4023" s="25"/>
      <c r="I4023" s="33"/>
      <c r="J4023" s="229"/>
      <c r="K4023" s="255"/>
      <c r="L4023" s="255"/>
    </row>
    <row r="4024" spans="1:12">
      <c r="A4024" s="9"/>
      <c r="B4024" s="9"/>
      <c r="C4024" s="9"/>
      <c r="D4024" s="9"/>
      <c r="E4024" s="25"/>
      <c r="F4024" s="25"/>
      <c r="G4024" s="25"/>
      <c r="H4024" s="25"/>
      <c r="I4024" s="33"/>
      <c r="J4024" s="229"/>
      <c r="K4024" s="255"/>
      <c r="L4024" s="255"/>
    </row>
    <row r="4025" spans="1:12">
      <c r="A4025" s="9"/>
      <c r="B4025" s="9"/>
      <c r="C4025" s="9"/>
      <c r="D4025" s="9"/>
      <c r="E4025" s="25"/>
      <c r="F4025" s="25"/>
      <c r="G4025" s="25"/>
      <c r="H4025" s="25"/>
      <c r="I4025" s="33"/>
      <c r="J4025" s="229"/>
      <c r="K4025" s="255"/>
      <c r="L4025" s="255"/>
    </row>
    <row r="4026" spans="1:12">
      <c r="A4026" s="9"/>
      <c r="B4026" s="9"/>
      <c r="C4026" s="9"/>
      <c r="D4026" s="9"/>
      <c r="E4026" s="25"/>
      <c r="F4026" s="25"/>
      <c r="G4026" s="25"/>
      <c r="H4026" s="25"/>
      <c r="I4026" s="33"/>
      <c r="J4026" s="229"/>
      <c r="K4026" s="255"/>
      <c r="L4026" s="255"/>
    </row>
    <row r="4027" spans="1:12">
      <c r="A4027" s="9"/>
      <c r="B4027" s="9"/>
      <c r="C4027" s="9"/>
      <c r="D4027" s="9"/>
      <c r="E4027" s="25"/>
      <c r="F4027" s="25"/>
      <c r="G4027" s="25"/>
      <c r="H4027" s="25"/>
      <c r="I4027" s="33"/>
      <c r="J4027" s="229"/>
      <c r="K4027" s="255"/>
      <c r="L4027" s="255"/>
    </row>
    <row r="4028" spans="1:12">
      <c r="A4028" s="9"/>
      <c r="B4028" s="9"/>
      <c r="C4028" s="9"/>
      <c r="D4028" s="9"/>
      <c r="E4028" s="25"/>
      <c r="F4028" s="25"/>
      <c r="G4028" s="25"/>
      <c r="H4028" s="25"/>
      <c r="I4028" s="33"/>
      <c r="J4028" s="229"/>
      <c r="K4028" s="255"/>
      <c r="L4028" s="255"/>
    </row>
    <row r="4029" spans="1:12">
      <c r="A4029" s="9"/>
      <c r="B4029" s="9"/>
      <c r="C4029" s="9"/>
      <c r="D4029" s="9"/>
      <c r="E4029" s="25"/>
      <c r="F4029" s="25"/>
      <c r="G4029" s="25"/>
      <c r="H4029" s="25"/>
      <c r="I4029" s="33"/>
      <c r="J4029" s="229"/>
      <c r="K4029" s="255"/>
      <c r="L4029" s="255"/>
    </row>
    <row r="4030" spans="1:12">
      <c r="A4030" s="9"/>
      <c r="B4030" s="9"/>
      <c r="C4030" s="9"/>
      <c r="D4030" s="9"/>
      <c r="E4030" s="25"/>
      <c r="F4030" s="25"/>
      <c r="G4030" s="25"/>
      <c r="H4030" s="25"/>
      <c r="I4030" s="33"/>
      <c r="J4030" s="229"/>
      <c r="K4030" s="255"/>
      <c r="L4030" s="255"/>
    </row>
    <row r="4031" spans="1:12">
      <c r="A4031" s="9"/>
      <c r="B4031" s="9"/>
      <c r="C4031" s="9"/>
      <c r="D4031" s="9"/>
      <c r="E4031" s="25"/>
      <c r="F4031" s="25"/>
      <c r="G4031" s="25"/>
      <c r="H4031" s="25"/>
      <c r="I4031" s="33"/>
      <c r="J4031" s="229"/>
      <c r="K4031" s="255"/>
      <c r="L4031" s="255"/>
    </row>
    <row r="4032" spans="1:12">
      <c r="A4032" s="9"/>
      <c r="B4032" s="9"/>
      <c r="C4032" s="9"/>
      <c r="D4032" s="9"/>
      <c r="E4032" s="25"/>
      <c r="F4032" s="25"/>
      <c r="G4032" s="25"/>
      <c r="H4032" s="25"/>
      <c r="I4032" s="33"/>
      <c r="J4032" s="229"/>
      <c r="K4032" s="255"/>
      <c r="L4032" s="255"/>
    </row>
    <row r="4033" spans="1:12">
      <c r="A4033" s="9"/>
      <c r="B4033" s="9"/>
      <c r="C4033" s="9"/>
      <c r="D4033" s="9"/>
      <c r="E4033" s="25"/>
      <c r="F4033" s="25"/>
      <c r="G4033" s="25"/>
      <c r="H4033" s="25"/>
      <c r="I4033" s="33"/>
      <c r="J4033" s="229"/>
      <c r="K4033" s="255"/>
      <c r="L4033" s="255"/>
    </row>
    <row r="4034" spans="1:12">
      <c r="A4034" s="9"/>
      <c r="B4034" s="9"/>
      <c r="C4034" s="9"/>
      <c r="D4034" s="9"/>
      <c r="E4034" s="25"/>
      <c r="F4034" s="25"/>
      <c r="G4034" s="25"/>
      <c r="H4034" s="25"/>
      <c r="I4034" s="33"/>
      <c r="J4034" s="229"/>
      <c r="K4034" s="255"/>
      <c r="L4034" s="255"/>
    </row>
    <row r="4035" spans="1:12">
      <c r="A4035" s="9"/>
      <c r="B4035" s="9"/>
      <c r="C4035" s="9"/>
      <c r="D4035" s="9"/>
      <c r="E4035" s="25"/>
      <c r="F4035" s="25"/>
      <c r="G4035" s="25"/>
      <c r="H4035" s="25"/>
      <c r="I4035" s="33"/>
      <c r="J4035" s="229"/>
      <c r="K4035" s="255"/>
      <c r="L4035" s="255"/>
    </row>
    <row r="4036" spans="1:12">
      <c r="A4036" s="9"/>
      <c r="B4036" s="9"/>
      <c r="C4036" s="9"/>
      <c r="D4036" s="9"/>
      <c r="E4036" s="25"/>
      <c r="F4036" s="25"/>
      <c r="G4036" s="25"/>
      <c r="H4036" s="25"/>
      <c r="I4036" s="33"/>
      <c r="J4036" s="229"/>
      <c r="K4036" s="255"/>
      <c r="L4036" s="255"/>
    </row>
    <row r="4037" spans="1:12">
      <c r="A4037" s="9"/>
      <c r="B4037" s="9"/>
      <c r="C4037" s="9"/>
      <c r="D4037" s="9"/>
      <c r="E4037" s="25"/>
      <c r="F4037" s="25"/>
      <c r="G4037" s="25"/>
      <c r="H4037" s="25"/>
      <c r="I4037" s="33"/>
      <c r="J4037" s="229"/>
      <c r="K4037" s="255"/>
      <c r="L4037" s="255"/>
    </row>
    <row r="4038" spans="1:12">
      <c r="A4038" s="9"/>
      <c r="B4038" s="9"/>
      <c r="C4038" s="9"/>
      <c r="D4038" s="9"/>
      <c r="E4038" s="25"/>
      <c r="F4038" s="25"/>
      <c r="G4038" s="25"/>
      <c r="H4038" s="25"/>
      <c r="I4038" s="33"/>
      <c r="J4038" s="229"/>
      <c r="K4038" s="255"/>
      <c r="L4038" s="255"/>
    </row>
    <row r="4039" spans="1:12">
      <c r="A4039" s="9"/>
      <c r="B4039" s="9"/>
      <c r="C4039" s="9"/>
      <c r="D4039" s="9"/>
      <c r="E4039" s="25"/>
      <c r="F4039" s="25"/>
      <c r="G4039" s="25"/>
      <c r="H4039" s="25"/>
      <c r="I4039" s="33"/>
      <c r="J4039" s="229"/>
      <c r="K4039" s="255"/>
      <c r="L4039" s="255"/>
    </row>
    <row r="4040" spans="1:12">
      <c r="A4040" s="9"/>
      <c r="B4040" s="9"/>
      <c r="C4040" s="9"/>
      <c r="D4040" s="9"/>
      <c r="E4040" s="25"/>
      <c r="F4040" s="25"/>
      <c r="G4040" s="25"/>
      <c r="H4040" s="25"/>
      <c r="I4040" s="33"/>
      <c r="J4040" s="229"/>
      <c r="K4040" s="255"/>
      <c r="L4040" s="255"/>
    </row>
    <row r="4041" spans="1:12">
      <c r="A4041" s="9"/>
      <c r="B4041" s="9"/>
      <c r="C4041" s="9"/>
      <c r="D4041" s="9"/>
      <c r="E4041" s="25"/>
      <c r="F4041" s="25"/>
      <c r="G4041" s="25"/>
      <c r="H4041" s="25"/>
      <c r="I4041" s="33"/>
      <c r="J4041" s="229"/>
      <c r="K4041" s="255"/>
      <c r="L4041" s="255"/>
    </row>
    <row r="4042" spans="1:12">
      <c r="A4042" s="9"/>
      <c r="B4042" s="9"/>
      <c r="C4042" s="9"/>
      <c r="D4042" s="9"/>
      <c r="E4042" s="25"/>
      <c r="F4042" s="25"/>
      <c r="G4042" s="25"/>
      <c r="H4042" s="25"/>
      <c r="I4042" s="33"/>
      <c r="J4042" s="229"/>
      <c r="K4042" s="255"/>
      <c r="L4042" s="255"/>
    </row>
    <row r="4043" spans="1:12">
      <c r="A4043" s="9"/>
      <c r="B4043" s="9"/>
      <c r="C4043" s="9"/>
      <c r="D4043" s="9"/>
      <c r="E4043" s="25"/>
      <c r="F4043" s="25"/>
      <c r="G4043" s="25"/>
      <c r="H4043" s="25"/>
      <c r="I4043" s="33"/>
      <c r="J4043" s="229"/>
      <c r="K4043" s="255"/>
      <c r="L4043" s="255"/>
    </row>
    <row r="4044" spans="1:12">
      <c r="A4044" s="9"/>
      <c r="B4044" s="9"/>
      <c r="C4044" s="9"/>
      <c r="D4044" s="9"/>
      <c r="E4044" s="25"/>
      <c r="F4044" s="25"/>
      <c r="G4044" s="25"/>
      <c r="H4044" s="25"/>
      <c r="I4044" s="33"/>
      <c r="J4044" s="229"/>
      <c r="K4044" s="255"/>
      <c r="L4044" s="255"/>
    </row>
    <row r="4045" spans="1:12">
      <c r="A4045" s="9"/>
      <c r="B4045" s="9"/>
      <c r="C4045" s="9"/>
      <c r="D4045" s="9"/>
      <c r="E4045" s="25"/>
      <c r="F4045" s="25"/>
      <c r="G4045" s="25"/>
      <c r="H4045" s="25"/>
      <c r="I4045" s="33"/>
      <c r="J4045" s="229"/>
      <c r="K4045" s="255"/>
      <c r="L4045" s="255"/>
    </row>
    <row r="4046" spans="1:12">
      <c r="A4046" s="9"/>
      <c r="B4046" s="9"/>
      <c r="C4046" s="9"/>
      <c r="D4046" s="9"/>
      <c r="E4046" s="25"/>
      <c r="F4046" s="25"/>
      <c r="G4046" s="25"/>
      <c r="H4046" s="25"/>
      <c r="I4046" s="33"/>
      <c r="J4046" s="229"/>
      <c r="K4046" s="255"/>
      <c r="L4046" s="255"/>
    </row>
    <row r="4047" spans="1:12">
      <c r="A4047" s="9"/>
      <c r="B4047" s="9"/>
      <c r="C4047" s="9"/>
      <c r="D4047" s="9"/>
      <c r="E4047" s="25"/>
      <c r="F4047" s="25"/>
      <c r="G4047" s="25"/>
      <c r="H4047" s="25"/>
      <c r="I4047" s="33"/>
      <c r="J4047" s="229"/>
      <c r="K4047" s="255"/>
      <c r="L4047" s="255"/>
    </row>
    <row r="4048" spans="1:12">
      <c r="A4048" s="9"/>
      <c r="B4048" s="9"/>
      <c r="C4048" s="9"/>
      <c r="D4048" s="9"/>
      <c r="E4048" s="25"/>
      <c r="F4048" s="25"/>
      <c r="G4048" s="25"/>
      <c r="H4048" s="25"/>
      <c r="I4048" s="33"/>
      <c r="J4048" s="229"/>
      <c r="K4048" s="255"/>
      <c r="L4048" s="255"/>
    </row>
    <row r="4049" spans="1:12">
      <c r="A4049" s="9"/>
      <c r="B4049" s="9"/>
      <c r="C4049" s="9"/>
      <c r="D4049" s="9"/>
      <c r="E4049" s="25"/>
      <c r="F4049" s="25"/>
      <c r="G4049" s="25"/>
      <c r="H4049" s="25"/>
      <c r="I4049" s="33"/>
      <c r="J4049" s="229"/>
      <c r="K4049" s="255"/>
      <c r="L4049" s="255"/>
    </row>
    <row r="4050" spans="1:12">
      <c r="A4050" s="9"/>
      <c r="B4050" s="9"/>
      <c r="C4050" s="9"/>
      <c r="D4050" s="9"/>
      <c r="E4050" s="25"/>
      <c r="F4050" s="25"/>
      <c r="G4050" s="25"/>
      <c r="H4050" s="25"/>
      <c r="I4050" s="33"/>
      <c r="J4050" s="229"/>
      <c r="K4050" s="255"/>
      <c r="L4050" s="255"/>
    </row>
    <row r="4051" spans="1:12">
      <c r="A4051" s="9"/>
      <c r="B4051" s="9"/>
      <c r="C4051" s="9"/>
      <c r="D4051" s="9"/>
      <c r="E4051" s="25"/>
      <c r="F4051" s="25"/>
      <c r="G4051" s="25"/>
      <c r="H4051" s="25"/>
      <c r="I4051" s="33"/>
      <c r="J4051" s="229"/>
      <c r="K4051" s="255"/>
      <c r="L4051" s="255"/>
    </row>
    <row r="4052" spans="1:12">
      <c r="A4052" s="9"/>
      <c r="B4052" s="9"/>
      <c r="C4052" s="9"/>
      <c r="D4052" s="9"/>
      <c r="E4052" s="25"/>
      <c r="F4052" s="25"/>
      <c r="G4052" s="25"/>
      <c r="H4052" s="25"/>
      <c r="I4052" s="33"/>
      <c r="J4052" s="229"/>
      <c r="K4052" s="255"/>
      <c r="L4052" s="255"/>
    </row>
    <row r="4053" spans="1:12">
      <c r="A4053" s="9"/>
      <c r="B4053" s="9"/>
      <c r="C4053" s="9"/>
      <c r="D4053" s="9"/>
      <c r="E4053" s="25"/>
      <c r="F4053" s="25"/>
      <c r="G4053" s="25"/>
      <c r="H4053" s="25"/>
      <c r="I4053" s="33"/>
      <c r="J4053" s="229"/>
      <c r="K4053" s="255"/>
      <c r="L4053" s="255"/>
    </row>
    <row r="4054" spans="1:12">
      <c r="A4054" s="9"/>
      <c r="B4054" s="9"/>
      <c r="C4054" s="9"/>
      <c r="D4054" s="9"/>
      <c r="E4054" s="25"/>
      <c r="F4054" s="25"/>
      <c r="G4054" s="25"/>
      <c r="H4054" s="25"/>
      <c r="I4054" s="33"/>
      <c r="J4054" s="229"/>
      <c r="K4054" s="255"/>
      <c r="L4054" s="255"/>
    </row>
    <row r="4055" spans="1:12">
      <c r="A4055" s="9"/>
      <c r="B4055" s="9"/>
      <c r="C4055" s="9"/>
      <c r="D4055" s="9"/>
      <c r="E4055" s="25"/>
      <c r="F4055" s="25"/>
      <c r="G4055" s="25"/>
      <c r="H4055" s="25"/>
      <c r="I4055" s="33"/>
      <c r="J4055" s="229"/>
      <c r="K4055" s="255"/>
      <c r="L4055" s="255"/>
    </row>
    <row r="4056" spans="1:12">
      <c r="A4056" s="9"/>
      <c r="B4056" s="9"/>
      <c r="C4056" s="9"/>
      <c r="D4056" s="9"/>
      <c r="E4056" s="25"/>
      <c r="F4056" s="25"/>
      <c r="G4056" s="25"/>
      <c r="H4056" s="25"/>
      <c r="I4056" s="33"/>
      <c r="J4056" s="229"/>
      <c r="K4056" s="255"/>
      <c r="L4056" s="255"/>
    </row>
    <row r="4057" spans="1:12">
      <c r="A4057" s="9"/>
      <c r="B4057" s="9"/>
      <c r="C4057" s="9"/>
      <c r="D4057" s="9"/>
      <c r="E4057" s="25"/>
      <c r="F4057" s="25"/>
      <c r="G4057" s="25"/>
      <c r="H4057" s="25"/>
      <c r="I4057" s="33"/>
      <c r="J4057" s="229"/>
      <c r="K4057" s="255"/>
      <c r="L4057" s="255"/>
    </row>
    <row r="4058" spans="1:12">
      <c r="A4058" s="9"/>
      <c r="B4058" s="9"/>
      <c r="C4058" s="9"/>
      <c r="D4058" s="9"/>
      <c r="E4058" s="25"/>
      <c r="F4058" s="25"/>
      <c r="G4058" s="25"/>
      <c r="H4058" s="25"/>
      <c r="I4058" s="33"/>
      <c r="J4058" s="229"/>
      <c r="K4058" s="255"/>
      <c r="L4058" s="255"/>
    </row>
    <row r="4059" spans="1:12">
      <c r="A4059" s="9"/>
      <c r="B4059" s="9"/>
      <c r="C4059" s="9"/>
      <c r="D4059" s="9"/>
      <c r="E4059" s="25"/>
      <c r="F4059" s="25"/>
      <c r="G4059" s="25"/>
      <c r="H4059" s="25"/>
      <c r="I4059" s="33"/>
      <c r="J4059" s="229"/>
      <c r="K4059" s="255"/>
      <c r="L4059" s="255"/>
    </row>
    <row r="4060" spans="1:12">
      <c r="A4060" s="9"/>
      <c r="B4060" s="9"/>
      <c r="C4060" s="9"/>
      <c r="D4060" s="9"/>
      <c r="E4060" s="25"/>
      <c r="F4060" s="25"/>
      <c r="G4060" s="25"/>
      <c r="H4060" s="25"/>
      <c r="I4060" s="33"/>
      <c r="J4060" s="229"/>
      <c r="K4060" s="255"/>
      <c r="L4060" s="255"/>
    </row>
    <row r="4061" spans="1:12">
      <c r="A4061" s="9"/>
      <c r="B4061" s="9"/>
      <c r="C4061" s="9"/>
      <c r="D4061" s="9"/>
      <c r="E4061" s="25"/>
      <c r="F4061" s="25"/>
      <c r="G4061" s="25"/>
      <c r="H4061" s="25"/>
      <c r="I4061" s="33"/>
      <c r="J4061" s="229"/>
      <c r="K4061" s="255"/>
      <c r="L4061" s="255"/>
    </row>
    <row r="4062" spans="1:12">
      <c r="A4062" s="9"/>
      <c r="B4062" s="9"/>
      <c r="C4062" s="9"/>
      <c r="D4062" s="9"/>
      <c r="E4062" s="25"/>
      <c r="F4062" s="25"/>
      <c r="G4062" s="25"/>
      <c r="H4062" s="25"/>
      <c r="I4062" s="33"/>
      <c r="J4062" s="229"/>
      <c r="K4062" s="255"/>
      <c r="L4062" s="255"/>
    </row>
    <row r="4063" spans="1:12">
      <c r="A4063" s="9"/>
      <c r="B4063" s="9"/>
      <c r="C4063" s="9"/>
      <c r="D4063" s="9"/>
      <c r="E4063" s="25"/>
      <c r="F4063" s="25"/>
      <c r="G4063" s="25"/>
      <c r="H4063" s="25"/>
      <c r="I4063" s="33"/>
      <c r="J4063" s="229"/>
      <c r="K4063" s="255"/>
      <c r="L4063" s="255"/>
    </row>
    <row r="4064" spans="1:12">
      <c r="A4064" s="9"/>
      <c r="B4064" s="9"/>
      <c r="C4064" s="9"/>
      <c r="D4064" s="9"/>
      <c r="E4064" s="25"/>
      <c r="F4064" s="25"/>
      <c r="G4064" s="25"/>
      <c r="H4064" s="25"/>
      <c r="I4064" s="33"/>
      <c r="J4064" s="229"/>
      <c r="K4064" s="255"/>
      <c r="L4064" s="255"/>
    </row>
    <row r="4065" spans="1:12">
      <c r="A4065" s="9"/>
      <c r="B4065" s="9"/>
      <c r="C4065" s="9"/>
      <c r="D4065" s="9"/>
      <c r="E4065" s="25"/>
      <c r="F4065" s="25"/>
      <c r="G4065" s="25"/>
      <c r="H4065" s="25"/>
      <c r="I4065" s="33"/>
      <c r="J4065" s="229"/>
      <c r="K4065" s="255"/>
      <c r="L4065" s="255"/>
    </row>
    <row r="4066" spans="1:12">
      <c r="A4066" s="9"/>
      <c r="B4066" s="9"/>
      <c r="C4066" s="9"/>
      <c r="D4066" s="9"/>
      <c r="E4066" s="25"/>
      <c r="F4066" s="25"/>
      <c r="G4066" s="25"/>
      <c r="H4066" s="25"/>
      <c r="I4066" s="33"/>
      <c r="J4066" s="229"/>
      <c r="K4066" s="255"/>
      <c r="L4066" s="255"/>
    </row>
    <row r="4067" spans="1:12">
      <c r="A4067" s="9"/>
      <c r="B4067" s="9"/>
      <c r="C4067" s="9"/>
      <c r="D4067" s="9"/>
      <c r="E4067" s="25"/>
      <c r="F4067" s="25"/>
      <c r="G4067" s="25"/>
      <c r="H4067" s="25"/>
      <c r="I4067" s="33"/>
      <c r="J4067" s="229"/>
      <c r="K4067" s="255"/>
      <c r="L4067" s="255"/>
    </row>
    <row r="4068" spans="1:12">
      <c r="A4068" s="9"/>
      <c r="B4068" s="9"/>
      <c r="C4068" s="9"/>
      <c r="D4068" s="9"/>
      <c r="E4068" s="25"/>
      <c r="F4068" s="25"/>
      <c r="G4068" s="25"/>
      <c r="H4068" s="25"/>
      <c r="I4068" s="33"/>
      <c r="J4068" s="229"/>
      <c r="K4068" s="255"/>
      <c r="L4068" s="255"/>
    </row>
    <row r="4069" spans="1:12">
      <c r="A4069" s="9"/>
      <c r="B4069" s="9"/>
      <c r="C4069" s="9"/>
      <c r="D4069" s="9"/>
      <c r="E4069" s="25"/>
      <c r="F4069" s="25"/>
      <c r="G4069" s="25"/>
      <c r="H4069" s="25"/>
      <c r="I4069" s="33"/>
      <c r="J4069" s="229"/>
      <c r="K4069" s="255"/>
      <c r="L4069" s="255"/>
    </row>
    <row r="4070" spans="1:12">
      <c r="A4070" s="9"/>
      <c r="B4070" s="9"/>
      <c r="C4070" s="9"/>
      <c r="D4070" s="9"/>
      <c r="E4070" s="25"/>
      <c r="F4070" s="25"/>
      <c r="G4070" s="25"/>
      <c r="H4070" s="25"/>
      <c r="I4070" s="33"/>
      <c r="J4070" s="229"/>
      <c r="K4070" s="255"/>
      <c r="L4070" s="255"/>
    </row>
    <row r="4071" spans="1:12">
      <c r="A4071" s="9"/>
      <c r="B4071" s="9"/>
      <c r="C4071" s="9"/>
      <c r="D4071" s="9"/>
      <c r="E4071" s="25"/>
      <c r="F4071" s="25"/>
      <c r="G4071" s="25"/>
      <c r="H4071" s="25"/>
      <c r="I4071" s="33"/>
      <c r="J4071" s="229"/>
      <c r="K4071" s="255"/>
      <c r="L4071" s="255"/>
    </row>
    <row r="4072" spans="1:12">
      <c r="A4072" s="9"/>
      <c r="B4072" s="9"/>
      <c r="C4072" s="9"/>
      <c r="D4072" s="9"/>
      <c r="E4072" s="25"/>
      <c r="F4072" s="25"/>
      <c r="G4072" s="25"/>
      <c r="H4072" s="25"/>
      <c r="I4072" s="33"/>
      <c r="J4072" s="229"/>
      <c r="K4072" s="255"/>
      <c r="L4072" s="255"/>
    </row>
    <row r="4073" spans="1:12">
      <c r="A4073" s="9"/>
      <c r="B4073" s="9"/>
      <c r="C4073" s="9"/>
      <c r="D4073" s="9"/>
      <c r="E4073" s="25"/>
      <c r="F4073" s="25"/>
      <c r="G4073" s="25"/>
      <c r="H4073" s="25"/>
      <c r="I4073" s="33"/>
      <c r="J4073" s="229"/>
      <c r="K4073" s="255"/>
      <c r="L4073" s="255"/>
    </row>
    <row r="4074" spans="1:12">
      <c r="A4074" s="9"/>
      <c r="B4074" s="9"/>
      <c r="C4074" s="9"/>
      <c r="D4074" s="9"/>
      <c r="E4074" s="25"/>
      <c r="F4074" s="25"/>
      <c r="G4074" s="25"/>
      <c r="H4074" s="25"/>
      <c r="I4074" s="33"/>
      <c r="J4074" s="229"/>
      <c r="K4074" s="255"/>
      <c r="L4074" s="255"/>
    </row>
    <row r="4075" spans="1:12">
      <c r="A4075" s="9"/>
      <c r="B4075" s="9"/>
      <c r="C4075" s="9"/>
      <c r="D4075" s="9"/>
      <c r="E4075" s="25"/>
      <c r="F4075" s="25"/>
      <c r="G4075" s="25"/>
      <c r="H4075" s="25"/>
      <c r="I4075" s="33"/>
      <c r="J4075" s="229"/>
      <c r="K4075" s="255"/>
      <c r="L4075" s="255"/>
    </row>
    <row r="4076" spans="1:12">
      <c r="A4076" s="9"/>
      <c r="B4076" s="9"/>
      <c r="C4076" s="9"/>
      <c r="D4076" s="9"/>
      <c r="E4076" s="25"/>
      <c r="F4076" s="25"/>
      <c r="G4076" s="25"/>
      <c r="H4076" s="25"/>
      <c r="I4076" s="33"/>
      <c r="J4076" s="229"/>
      <c r="K4076" s="255"/>
      <c r="L4076" s="255"/>
    </row>
    <row r="4077" spans="1:12">
      <c r="A4077" s="9"/>
      <c r="B4077" s="9"/>
      <c r="C4077" s="9"/>
      <c r="D4077" s="9"/>
      <c r="E4077" s="25"/>
      <c r="F4077" s="25"/>
      <c r="G4077" s="25"/>
      <c r="H4077" s="25"/>
      <c r="I4077" s="33"/>
      <c r="J4077" s="229"/>
      <c r="K4077" s="255"/>
      <c r="L4077" s="255"/>
    </row>
    <row r="4078" spans="1:12">
      <c r="A4078" s="9"/>
      <c r="B4078" s="9"/>
      <c r="C4078" s="9"/>
      <c r="D4078" s="9"/>
      <c r="E4078" s="25"/>
      <c r="F4078" s="25"/>
      <c r="G4078" s="25"/>
      <c r="H4078" s="25"/>
      <c r="I4078" s="33"/>
      <c r="J4078" s="229"/>
      <c r="K4078" s="255"/>
      <c r="L4078" s="255"/>
    </row>
    <row r="4079" spans="1:12">
      <c r="A4079" s="9"/>
      <c r="B4079" s="9"/>
      <c r="C4079" s="9"/>
      <c r="D4079" s="9"/>
      <c r="E4079" s="25"/>
      <c r="F4079" s="25"/>
      <c r="G4079" s="25"/>
      <c r="H4079" s="25"/>
      <c r="I4079" s="33"/>
      <c r="J4079" s="229"/>
      <c r="K4079" s="255"/>
      <c r="L4079" s="255"/>
    </row>
    <row r="4080" spans="1:12">
      <c r="A4080" s="9"/>
      <c r="B4080" s="9"/>
      <c r="C4080" s="9"/>
      <c r="D4080" s="9"/>
      <c r="E4080" s="25"/>
      <c r="F4080" s="25"/>
      <c r="G4080" s="25"/>
      <c r="H4080" s="25"/>
      <c r="I4080" s="33"/>
      <c r="J4080" s="229"/>
      <c r="K4080" s="255"/>
      <c r="L4080" s="255"/>
    </row>
    <row r="4081" spans="1:12">
      <c r="A4081" s="9"/>
      <c r="B4081" s="9"/>
      <c r="C4081" s="9"/>
      <c r="D4081" s="9"/>
      <c r="E4081" s="25"/>
      <c r="F4081" s="25"/>
      <c r="G4081" s="25"/>
      <c r="H4081" s="25"/>
      <c r="I4081" s="33"/>
      <c r="J4081" s="229"/>
      <c r="K4081" s="255"/>
      <c r="L4081" s="255"/>
    </row>
    <row r="4082" spans="1:12">
      <c r="A4082" s="9"/>
      <c r="B4082" s="9"/>
      <c r="C4082" s="9"/>
      <c r="D4082" s="9"/>
      <c r="E4082" s="25"/>
      <c r="F4082" s="25"/>
      <c r="G4082" s="25"/>
      <c r="H4082" s="25"/>
      <c r="I4082" s="33"/>
      <c r="J4082" s="229"/>
      <c r="K4082" s="255"/>
      <c r="L4082" s="255"/>
    </row>
    <row r="4083" spans="1:12">
      <c r="A4083" s="9"/>
      <c r="B4083" s="9"/>
      <c r="C4083" s="9"/>
      <c r="D4083" s="9"/>
      <c r="E4083" s="25"/>
      <c r="F4083" s="25"/>
      <c r="G4083" s="25"/>
      <c r="H4083" s="25"/>
      <c r="I4083" s="33"/>
      <c r="J4083" s="229"/>
      <c r="K4083" s="255"/>
      <c r="L4083" s="255"/>
    </row>
    <row r="4084" spans="1:12">
      <c r="A4084" s="9"/>
      <c r="B4084" s="9"/>
      <c r="C4084" s="9"/>
      <c r="D4084" s="9"/>
      <c r="E4084" s="25"/>
      <c r="F4084" s="25"/>
      <c r="G4084" s="25"/>
      <c r="H4084" s="25"/>
      <c r="I4084" s="33"/>
      <c r="J4084" s="229"/>
      <c r="K4084" s="255"/>
      <c r="L4084" s="255"/>
    </row>
    <row r="4085" spans="1:12">
      <c r="A4085" s="9"/>
      <c r="B4085" s="9"/>
      <c r="C4085" s="9"/>
      <c r="D4085" s="9"/>
      <c r="E4085" s="25"/>
      <c r="F4085" s="25"/>
      <c r="G4085" s="25"/>
      <c r="H4085" s="25"/>
      <c r="I4085" s="33"/>
      <c r="J4085" s="229"/>
      <c r="K4085" s="255"/>
      <c r="L4085" s="255"/>
    </row>
    <row r="4086" spans="1:12">
      <c r="A4086" s="9"/>
      <c r="B4086" s="9"/>
      <c r="C4086" s="9"/>
      <c r="D4086" s="9"/>
      <c r="E4086" s="25"/>
      <c r="F4086" s="25"/>
      <c r="G4086" s="25"/>
      <c r="H4086" s="25"/>
      <c r="I4086" s="33"/>
      <c r="J4086" s="229"/>
      <c r="K4086" s="255"/>
      <c r="L4086" s="255"/>
    </row>
    <row r="4087" spans="1:12">
      <c r="A4087" s="9"/>
      <c r="B4087" s="9"/>
      <c r="C4087" s="9"/>
      <c r="D4087" s="9"/>
      <c r="E4087" s="25"/>
      <c r="F4087" s="25"/>
      <c r="G4087" s="25"/>
      <c r="H4087" s="25"/>
      <c r="I4087" s="33"/>
      <c r="J4087" s="229"/>
      <c r="K4087" s="255"/>
      <c r="L4087" s="255"/>
    </row>
    <row r="4088" spans="1:12">
      <c r="A4088" s="9"/>
      <c r="B4088" s="9"/>
      <c r="C4088" s="9"/>
      <c r="D4088" s="9"/>
      <c r="E4088" s="25"/>
      <c r="F4088" s="25"/>
      <c r="G4088" s="25"/>
      <c r="H4088" s="25"/>
      <c r="I4088" s="33"/>
      <c r="J4088" s="229"/>
      <c r="K4088" s="255"/>
      <c r="L4088" s="255"/>
    </row>
    <row r="4089" spans="1:12">
      <c r="A4089" s="9"/>
      <c r="B4089" s="9"/>
      <c r="C4089" s="9"/>
      <c r="D4089" s="9"/>
      <c r="E4089" s="25"/>
      <c r="F4089" s="25"/>
      <c r="G4089" s="25"/>
      <c r="H4089" s="25"/>
      <c r="I4089" s="33"/>
      <c r="J4089" s="229"/>
      <c r="K4089" s="255"/>
      <c r="L4089" s="255"/>
    </row>
    <row r="4090" spans="1:12">
      <c r="A4090" s="9"/>
      <c r="B4090" s="9"/>
      <c r="C4090" s="9"/>
      <c r="D4090" s="9"/>
      <c r="E4090" s="25"/>
      <c r="F4090" s="25"/>
      <c r="G4090" s="25"/>
      <c r="H4090" s="25"/>
      <c r="I4090" s="33"/>
      <c r="J4090" s="229"/>
      <c r="K4090" s="255"/>
      <c r="L4090" s="255"/>
    </row>
    <row r="4091" spans="1:12">
      <c r="A4091" s="9"/>
      <c r="B4091" s="9"/>
      <c r="C4091" s="9"/>
      <c r="D4091" s="9"/>
      <c r="E4091" s="25"/>
      <c r="F4091" s="25"/>
      <c r="G4091" s="25"/>
      <c r="H4091" s="25"/>
      <c r="I4091" s="33"/>
      <c r="J4091" s="229"/>
      <c r="K4091" s="255"/>
      <c r="L4091" s="255"/>
    </row>
    <row r="4092" spans="1:12">
      <c r="A4092" s="9"/>
      <c r="B4092" s="9"/>
      <c r="C4092" s="9"/>
      <c r="D4092" s="9"/>
      <c r="E4092" s="25"/>
      <c r="F4092" s="25"/>
      <c r="G4092" s="25"/>
      <c r="H4092" s="25"/>
      <c r="I4092" s="33"/>
      <c r="J4092" s="229"/>
      <c r="K4092" s="255"/>
      <c r="L4092" s="255"/>
    </row>
    <row r="4093" spans="1:12">
      <c r="A4093" s="9"/>
      <c r="B4093" s="9"/>
      <c r="C4093" s="9"/>
      <c r="D4093" s="9"/>
      <c r="E4093" s="25"/>
      <c r="F4093" s="25"/>
      <c r="G4093" s="25"/>
      <c r="H4093" s="25"/>
      <c r="I4093" s="33"/>
      <c r="J4093" s="229"/>
      <c r="K4093" s="255"/>
      <c r="L4093" s="255"/>
    </row>
    <row r="4094" spans="1:12">
      <c r="A4094" s="9"/>
      <c r="B4094" s="9"/>
      <c r="C4094" s="9"/>
      <c r="D4094" s="9"/>
      <c r="E4094" s="25"/>
      <c r="F4094" s="25"/>
      <c r="G4094" s="25"/>
      <c r="H4094" s="25"/>
      <c r="I4094" s="33"/>
      <c r="J4094" s="229"/>
      <c r="K4094" s="255"/>
      <c r="L4094" s="255"/>
    </row>
    <row r="4095" spans="1:12">
      <c r="A4095" s="9"/>
      <c r="B4095" s="9"/>
      <c r="C4095" s="9"/>
      <c r="D4095" s="9"/>
      <c r="E4095" s="25"/>
      <c r="F4095" s="25"/>
      <c r="G4095" s="25"/>
      <c r="H4095" s="25"/>
      <c r="I4095" s="33"/>
      <c r="J4095" s="229"/>
      <c r="K4095" s="255"/>
      <c r="L4095" s="255"/>
    </row>
    <row r="4096" spans="1:12">
      <c r="A4096" s="9"/>
      <c r="B4096" s="9"/>
      <c r="C4096" s="9"/>
      <c r="D4096" s="9"/>
      <c r="E4096" s="25"/>
      <c r="F4096" s="25"/>
      <c r="G4096" s="25"/>
      <c r="H4096" s="25"/>
      <c r="I4096" s="33"/>
      <c r="J4096" s="229"/>
      <c r="K4096" s="255"/>
      <c r="L4096" s="255"/>
    </row>
    <row r="4097" spans="1:12">
      <c r="A4097" s="9"/>
      <c r="B4097" s="9"/>
      <c r="C4097" s="9"/>
      <c r="D4097" s="9"/>
      <c r="E4097" s="25"/>
      <c r="F4097" s="25"/>
      <c r="G4097" s="25"/>
      <c r="H4097" s="25"/>
      <c r="I4097" s="33"/>
      <c r="J4097" s="229"/>
      <c r="K4097" s="255"/>
      <c r="L4097" s="255"/>
    </row>
    <row r="4098" spans="1:12">
      <c r="A4098" s="9"/>
      <c r="B4098" s="9"/>
      <c r="C4098" s="9"/>
      <c r="D4098" s="9"/>
      <c r="E4098" s="25"/>
      <c r="F4098" s="25"/>
      <c r="G4098" s="25"/>
      <c r="H4098" s="25"/>
      <c r="I4098" s="33"/>
      <c r="J4098" s="229"/>
      <c r="K4098" s="255"/>
      <c r="L4098" s="255"/>
    </row>
    <row r="4099" spans="1:12">
      <c r="A4099" s="9"/>
      <c r="B4099" s="9"/>
      <c r="C4099" s="9"/>
      <c r="D4099" s="9"/>
      <c r="E4099" s="25"/>
      <c r="F4099" s="25"/>
      <c r="G4099" s="25"/>
      <c r="H4099" s="25"/>
      <c r="I4099" s="33"/>
      <c r="J4099" s="229"/>
      <c r="K4099" s="255"/>
      <c r="L4099" s="255"/>
    </row>
    <row r="4100" spans="1:12">
      <c r="A4100" s="9"/>
      <c r="B4100" s="9"/>
      <c r="C4100" s="9"/>
      <c r="D4100" s="9"/>
      <c r="E4100" s="25"/>
      <c r="F4100" s="25"/>
      <c r="G4100" s="25"/>
      <c r="H4100" s="25"/>
      <c r="I4100" s="33"/>
      <c r="J4100" s="229"/>
      <c r="K4100" s="255"/>
      <c r="L4100" s="255"/>
    </row>
    <row r="4101" spans="1:12">
      <c r="A4101" s="9"/>
      <c r="B4101" s="9"/>
      <c r="C4101" s="9"/>
      <c r="D4101" s="9"/>
      <c r="E4101" s="25"/>
      <c r="F4101" s="25"/>
      <c r="G4101" s="25"/>
      <c r="H4101" s="25"/>
      <c r="I4101" s="33"/>
      <c r="J4101" s="229"/>
      <c r="K4101" s="255"/>
      <c r="L4101" s="255"/>
    </row>
    <row r="4102" spans="1:12">
      <c r="A4102" s="9"/>
      <c r="B4102" s="9"/>
      <c r="C4102" s="9"/>
      <c r="D4102" s="9"/>
      <c r="E4102" s="25"/>
      <c r="F4102" s="25"/>
      <c r="G4102" s="25"/>
      <c r="H4102" s="25"/>
      <c r="I4102" s="33"/>
      <c r="J4102" s="229"/>
      <c r="K4102" s="255"/>
      <c r="L4102" s="255"/>
    </row>
    <row r="4103" spans="1:12">
      <c r="A4103" s="9"/>
      <c r="B4103" s="9"/>
      <c r="C4103" s="9"/>
      <c r="D4103" s="9"/>
      <c r="E4103" s="25"/>
      <c r="F4103" s="25"/>
      <c r="G4103" s="25"/>
      <c r="H4103" s="25"/>
      <c r="I4103" s="33"/>
      <c r="J4103" s="229"/>
      <c r="K4103" s="255"/>
      <c r="L4103" s="255"/>
    </row>
    <row r="4104" spans="1:12">
      <c r="A4104" s="9"/>
      <c r="B4104" s="9"/>
      <c r="C4104" s="9"/>
      <c r="D4104" s="9"/>
      <c r="E4104" s="25"/>
      <c r="F4104" s="25"/>
      <c r="G4104" s="25"/>
      <c r="H4104" s="25"/>
      <c r="I4104" s="33"/>
      <c r="J4104" s="229"/>
      <c r="K4104" s="255"/>
      <c r="L4104" s="255"/>
    </row>
    <row r="4105" spans="1:12">
      <c r="A4105" s="9"/>
      <c r="B4105" s="9"/>
      <c r="C4105" s="9"/>
      <c r="D4105" s="9"/>
      <c r="E4105" s="25"/>
      <c r="F4105" s="25"/>
      <c r="G4105" s="25"/>
      <c r="H4105" s="25"/>
      <c r="I4105" s="33"/>
      <c r="J4105" s="229"/>
      <c r="K4105" s="255"/>
      <c r="L4105" s="255"/>
    </row>
    <row r="4106" spans="1:12">
      <c r="A4106" s="9"/>
      <c r="B4106" s="9"/>
      <c r="C4106" s="9"/>
      <c r="D4106" s="9"/>
      <c r="E4106" s="25"/>
      <c r="F4106" s="25"/>
      <c r="G4106" s="25"/>
      <c r="H4106" s="25"/>
      <c r="I4106" s="33"/>
      <c r="J4106" s="229"/>
      <c r="K4106" s="255"/>
      <c r="L4106" s="255"/>
    </row>
    <row r="4107" spans="1:12">
      <c r="A4107" s="9"/>
      <c r="B4107" s="9"/>
      <c r="C4107" s="9"/>
      <c r="D4107" s="9"/>
      <c r="E4107" s="25"/>
      <c r="F4107" s="25"/>
      <c r="G4107" s="25"/>
      <c r="H4107" s="25"/>
      <c r="I4107" s="33"/>
      <c r="J4107" s="229"/>
      <c r="K4107" s="255"/>
      <c r="L4107" s="255"/>
    </row>
    <row r="4108" spans="1:12">
      <c r="A4108" s="9"/>
      <c r="B4108" s="9"/>
      <c r="C4108" s="9"/>
      <c r="D4108" s="9"/>
      <c r="E4108" s="25"/>
      <c r="F4108" s="25"/>
      <c r="G4108" s="25"/>
      <c r="H4108" s="25"/>
      <c r="I4108" s="33"/>
      <c r="J4108" s="229"/>
      <c r="K4108" s="255"/>
      <c r="L4108" s="255"/>
    </row>
    <row r="4109" spans="1:12">
      <c r="A4109" s="9"/>
      <c r="B4109" s="9"/>
      <c r="C4109" s="9"/>
      <c r="D4109" s="9"/>
      <c r="E4109" s="25"/>
      <c r="F4109" s="25"/>
      <c r="G4109" s="25"/>
      <c r="H4109" s="25"/>
      <c r="I4109" s="33"/>
      <c r="J4109" s="229"/>
      <c r="K4109" s="255"/>
      <c r="L4109" s="255"/>
    </row>
    <row r="4110" spans="1:12">
      <c r="A4110" s="9"/>
      <c r="B4110" s="9"/>
      <c r="C4110" s="9"/>
      <c r="D4110" s="9"/>
      <c r="E4110" s="25"/>
      <c r="F4110" s="25"/>
      <c r="G4110" s="25"/>
      <c r="H4110" s="25"/>
      <c r="I4110" s="33"/>
      <c r="J4110" s="229"/>
      <c r="K4110" s="255"/>
      <c r="L4110" s="255"/>
    </row>
    <row r="4111" spans="1:12">
      <c r="A4111" s="9"/>
      <c r="B4111" s="9"/>
      <c r="C4111" s="9"/>
      <c r="D4111" s="9"/>
      <c r="E4111" s="25"/>
      <c r="F4111" s="25"/>
      <c r="G4111" s="25"/>
      <c r="H4111" s="25"/>
      <c r="I4111" s="33"/>
      <c r="J4111" s="229"/>
      <c r="K4111" s="255"/>
      <c r="L4111" s="255"/>
    </row>
    <row r="4112" spans="1:12">
      <c r="A4112" s="9"/>
      <c r="B4112" s="9"/>
      <c r="C4112" s="9"/>
      <c r="D4112" s="9"/>
      <c r="E4112" s="25"/>
      <c r="F4112" s="25"/>
      <c r="G4112" s="25"/>
      <c r="H4112" s="25"/>
      <c r="I4112" s="33"/>
      <c r="J4112" s="229"/>
      <c r="K4112" s="255"/>
      <c r="L4112" s="255"/>
    </row>
    <row r="4113" spans="1:12">
      <c r="A4113" s="9"/>
      <c r="B4113" s="9"/>
      <c r="C4113" s="9"/>
      <c r="D4113" s="9"/>
      <c r="E4113" s="25"/>
      <c r="F4113" s="25"/>
      <c r="G4113" s="25"/>
      <c r="H4113" s="25"/>
      <c r="I4113" s="33"/>
      <c r="J4113" s="229"/>
      <c r="K4113" s="255"/>
      <c r="L4113" s="255"/>
    </row>
    <row r="4114" spans="1:12">
      <c r="A4114" s="9"/>
      <c r="B4114" s="9"/>
      <c r="C4114" s="9"/>
      <c r="D4114" s="9"/>
      <c r="E4114" s="25"/>
      <c r="F4114" s="25"/>
      <c r="G4114" s="25"/>
      <c r="H4114" s="25"/>
      <c r="I4114" s="33"/>
      <c r="J4114" s="229"/>
      <c r="K4114" s="255"/>
      <c r="L4114" s="255"/>
    </row>
    <row r="4115" spans="1:12">
      <c r="A4115" s="9"/>
      <c r="B4115" s="9"/>
      <c r="C4115" s="9"/>
      <c r="D4115" s="9"/>
      <c r="E4115" s="25"/>
      <c r="F4115" s="25"/>
      <c r="G4115" s="25"/>
      <c r="H4115" s="25"/>
      <c r="I4115" s="33"/>
      <c r="J4115" s="229"/>
      <c r="K4115" s="255"/>
      <c r="L4115" s="255"/>
    </row>
    <row r="4116" spans="1:12">
      <c r="A4116" s="9"/>
      <c r="B4116" s="9"/>
      <c r="C4116" s="9"/>
      <c r="D4116" s="9"/>
      <c r="E4116" s="25"/>
      <c r="F4116" s="25"/>
      <c r="G4116" s="25"/>
      <c r="H4116" s="25"/>
      <c r="I4116" s="33"/>
      <c r="J4116" s="229"/>
      <c r="K4116" s="255"/>
      <c r="L4116" s="255"/>
    </row>
    <row r="4117" spans="1:12">
      <c r="A4117" s="9"/>
      <c r="B4117" s="9"/>
      <c r="C4117" s="9"/>
      <c r="D4117" s="9"/>
      <c r="E4117" s="25"/>
      <c r="F4117" s="25"/>
      <c r="G4117" s="25"/>
      <c r="H4117" s="25"/>
      <c r="I4117" s="33"/>
      <c r="J4117" s="229"/>
      <c r="K4117" s="255"/>
      <c r="L4117" s="255"/>
    </row>
    <row r="4118" spans="1:12">
      <c r="A4118" s="9"/>
      <c r="B4118" s="9"/>
      <c r="C4118" s="9"/>
      <c r="D4118" s="9"/>
      <c r="E4118" s="25"/>
      <c r="F4118" s="25"/>
      <c r="G4118" s="25"/>
      <c r="H4118" s="25"/>
      <c r="I4118" s="33"/>
      <c r="J4118" s="229"/>
      <c r="K4118" s="255"/>
      <c r="L4118" s="255"/>
    </row>
    <row r="4119" spans="1:12">
      <c r="A4119" s="9"/>
      <c r="B4119" s="9"/>
      <c r="C4119" s="9"/>
      <c r="D4119" s="9"/>
      <c r="E4119" s="25"/>
      <c r="F4119" s="25"/>
      <c r="G4119" s="25"/>
      <c r="H4119" s="25"/>
      <c r="I4119" s="33"/>
      <c r="J4119" s="229"/>
      <c r="K4119" s="255"/>
      <c r="L4119" s="255"/>
    </row>
    <row r="4120" spans="1:12">
      <c r="A4120" s="9"/>
      <c r="B4120" s="9"/>
      <c r="C4120" s="9"/>
      <c r="D4120" s="9"/>
      <c r="E4120" s="25"/>
      <c r="F4120" s="25"/>
      <c r="G4120" s="25"/>
      <c r="H4120" s="25"/>
      <c r="I4120" s="33"/>
      <c r="J4120" s="229"/>
      <c r="K4120" s="255"/>
      <c r="L4120" s="255"/>
    </row>
    <row r="4121" spans="1:12">
      <c r="A4121" s="9"/>
      <c r="B4121" s="9"/>
      <c r="C4121" s="9"/>
      <c r="D4121" s="9"/>
      <c r="E4121" s="25"/>
      <c r="F4121" s="25"/>
      <c r="G4121" s="25"/>
      <c r="H4121" s="25"/>
      <c r="I4121" s="33"/>
      <c r="J4121" s="229"/>
      <c r="K4121" s="255"/>
      <c r="L4121" s="255"/>
    </row>
    <row r="4122" spans="1:12">
      <c r="A4122" s="9"/>
      <c r="B4122" s="9"/>
      <c r="C4122" s="9"/>
      <c r="D4122" s="9"/>
      <c r="E4122" s="25"/>
      <c r="F4122" s="25"/>
      <c r="G4122" s="25"/>
      <c r="H4122" s="25"/>
      <c r="I4122" s="33"/>
      <c r="J4122" s="229"/>
      <c r="K4122" s="255"/>
      <c r="L4122" s="255"/>
    </row>
    <row r="4123" spans="1:12">
      <c r="A4123" s="9"/>
      <c r="B4123" s="9"/>
      <c r="C4123" s="9"/>
      <c r="D4123" s="9"/>
      <c r="E4123" s="25"/>
      <c r="F4123" s="25"/>
      <c r="G4123" s="25"/>
      <c r="H4123" s="25"/>
      <c r="I4123" s="33"/>
      <c r="J4123" s="229"/>
      <c r="K4123" s="255"/>
      <c r="L4123" s="255"/>
    </row>
    <row r="4124" spans="1:12">
      <c r="A4124" s="9"/>
      <c r="B4124" s="9"/>
      <c r="C4124" s="9"/>
      <c r="D4124" s="9"/>
      <c r="E4124" s="25"/>
      <c r="F4124" s="25"/>
      <c r="G4124" s="25"/>
      <c r="H4124" s="25"/>
      <c r="I4124" s="33"/>
      <c r="J4124" s="229"/>
      <c r="K4124" s="255"/>
      <c r="L4124" s="255"/>
    </row>
    <row r="4125" spans="1:12">
      <c r="A4125" s="9"/>
      <c r="B4125" s="9"/>
      <c r="C4125" s="9"/>
      <c r="D4125" s="9"/>
      <c r="E4125" s="25"/>
      <c r="F4125" s="25"/>
      <c r="G4125" s="25"/>
      <c r="H4125" s="25"/>
      <c r="I4125" s="33"/>
      <c r="J4125" s="229"/>
      <c r="K4125" s="255"/>
      <c r="L4125" s="255"/>
    </row>
    <row r="4126" spans="1:12">
      <c r="A4126" s="9"/>
      <c r="B4126" s="9"/>
      <c r="C4126" s="9"/>
      <c r="D4126" s="9"/>
      <c r="E4126" s="25"/>
      <c r="F4126" s="25"/>
      <c r="G4126" s="25"/>
      <c r="H4126" s="25"/>
      <c r="I4126" s="33"/>
      <c r="J4126" s="229"/>
      <c r="K4126" s="255"/>
      <c r="L4126" s="255"/>
    </row>
    <row r="4127" spans="1:12">
      <c r="A4127" s="9"/>
      <c r="B4127" s="9"/>
      <c r="C4127" s="9"/>
      <c r="D4127" s="9"/>
      <c r="E4127" s="25"/>
      <c r="F4127" s="25"/>
      <c r="G4127" s="25"/>
      <c r="H4127" s="25"/>
      <c r="I4127" s="33"/>
      <c r="J4127" s="229"/>
      <c r="K4127" s="255"/>
      <c r="L4127" s="255"/>
    </row>
    <row r="4128" spans="1:12">
      <c r="A4128" s="9"/>
      <c r="B4128" s="9"/>
      <c r="C4128" s="9"/>
      <c r="D4128" s="9"/>
      <c r="E4128" s="25"/>
      <c r="F4128" s="25"/>
      <c r="G4128" s="25"/>
      <c r="H4128" s="25"/>
      <c r="I4128" s="33"/>
      <c r="J4128" s="229"/>
      <c r="K4128" s="255"/>
      <c r="L4128" s="255"/>
    </row>
    <row r="4129" spans="1:12">
      <c r="A4129" s="9"/>
      <c r="B4129" s="9"/>
      <c r="C4129" s="9"/>
      <c r="D4129" s="9"/>
      <c r="E4129" s="25"/>
      <c r="F4129" s="25"/>
      <c r="G4129" s="25"/>
      <c r="H4129" s="25"/>
      <c r="I4129" s="33"/>
      <c r="J4129" s="229"/>
      <c r="K4129" s="255"/>
      <c r="L4129" s="255"/>
    </row>
    <row r="4130" spans="1:12">
      <c r="A4130" s="9"/>
      <c r="B4130" s="9"/>
      <c r="C4130" s="9"/>
      <c r="D4130" s="9"/>
      <c r="E4130" s="25"/>
      <c r="F4130" s="25"/>
      <c r="G4130" s="25"/>
      <c r="H4130" s="25"/>
      <c r="I4130" s="33"/>
      <c r="J4130" s="229"/>
      <c r="K4130" s="255"/>
      <c r="L4130" s="255"/>
    </row>
    <row r="4131" spans="1:12">
      <c r="A4131" s="9"/>
      <c r="B4131" s="9"/>
      <c r="C4131" s="9"/>
      <c r="D4131" s="9"/>
      <c r="E4131" s="25"/>
      <c r="F4131" s="25"/>
      <c r="G4131" s="25"/>
      <c r="H4131" s="25"/>
      <c r="I4131" s="33"/>
      <c r="J4131" s="229"/>
      <c r="K4131" s="255"/>
      <c r="L4131" s="255"/>
    </row>
    <row r="4132" spans="1:12">
      <c r="A4132" s="9"/>
      <c r="B4132" s="9"/>
      <c r="C4132" s="9"/>
      <c r="D4132" s="9"/>
      <c r="E4132" s="25"/>
      <c r="F4132" s="25"/>
      <c r="G4132" s="25"/>
      <c r="H4132" s="25"/>
      <c r="I4132" s="33"/>
      <c r="J4132" s="229"/>
      <c r="K4132" s="255"/>
      <c r="L4132" s="255"/>
    </row>
    <row r="4133" spans="1:12">
      <c r="A4133" s="9"/>
      <c r="B4133" s="9"/>
      <c r="C4133" s="9"/>
      <c r="D4133" s="9"/>
      <c r="E4133" s="25"/>
      <c r="F4133" s="25"/>
      <c r="G4133" s="25"/>
      <c r="H4133" s="25"/>
      <c r="I4133" s="33"/>
      <c r="J4133" s="229"/>
      <c r="K4133" s="255"/>
      <c r="L4133" s="255"/>
    </row>
    <row r="4134" spans="1:12">
      <c r="A4134" s="9"/>
      <c r="B4134" s="9"/>
      <c r="C4134" s="9"/>
      <c r="D4134" s="9"/>
      <c r="E4134" s="25"/>
      <c r="F4134" s="25"/>
      <c r="G4134" s="25"/>
      <c r="H4134" s="25"/>
      <c r="I4134" s="33"/>
      <c r="J4134" s="229"/>
      <c r="K4134" s="255"/>
      <c r="L4134" s="255"/>
    </row>
    <row r="4135" spans="1:12">
      <c r="A4135" s="9"/>
      <c r="B4135" s="9"/>
      <c r="C4135" s="9"/>
      <c r="D4135" s="9"/>
      <c r="E4135" s="25"/>
      <c r="F4135" s="25"/>
      <c r="G4135" s="25"/>
      <c r="H4135" s="25"/>
      <c r="I4135" s="33"/>
      <c r="J4135" s="229"/>
      <c r="K4135" s="255"/>
      <c r="L4135" s="255"/>
    </row>
    <row r="4136" spans="1:12">
      <c r="A4136" s="9"/>
      <c r="B4136" s="9"/>
      <c r="C4136" s="9"/>
      <c r="D4136" s="9"/>
      <c r="E4136" s="25"/>
      <c r="F4136" s="25"/>
      <c r="G4136" s="25"/>
      <c r="H4136" s="25"/>
      <c r="I4136" s="33"/>
      <c r="J4136" s="229"/>
      <c r="K4136" s="255"/>
      <c r="L4136" s="255"/>
    </row>
    <row r="4137" spans="1:12">
      <c r="A4137" s="9"/>
      <c r="B4137" s="9"/>
      <c r="C4137" s="9"/>
      <c r="D4137" s="9"/>
      <c r="E4137" s="25"/>
      <c r="F4137" s="25"/>
      <c r="G4137" s="25"/>
      <c r="H4137" s="25"/>
      <c r="I4137" s="33"/>
      <c r="J4137" s="229"/>
      <c r="K4137" s="255"/>
      <c r="L4137" s="255"/>
    </row>
    <row r="4138" spans="1:12">
      <c r="A4138" s="9"/>
      <c r="B4138" s="9"/>
      <c r="C4138" s="9"/>
      <c r="D4138" s="9"/>
      <c r="E4138" s="25"/>
      <c r="F4138" s="25"/>
      <c r="G4138" s="25"/>
      <c r="H4138" s="25"/>
      <c r="I4138" s="33"/>
      <c r="J4138" s="229"/>
      <c r="K4138" s="255"/>
      <c r="L4138" s="255"/>
    </row>
    <row r="4139" spans="1:12">
      <c r="A4139" s="9"/>
      <c r="B4139" s="9"/>
      <c r="C4139" s="9"/>
      <c r="D4139" s="9"/>
      <c r="E4139" s="25"/>
      <c r="F4139" s="25"/>
      <c r="G4139" s="25"/>
      <c r="H4139" s="25"/>
      <c r="I4139" s="33"/>
      <c r="J4139" s="229"/>
      <c r="K4139" s="255"/>
      <c r="L4139" s="255"/>
    </row>
    <row r="4140" spans="1:12">
      <c r="A4140" s="9"/>
      <c r="B4140" s="9"/>
      <c r="C4140" s="9"/>
      <c r="D4140" s="9"/>
      <c r="E4140" s="25"/>
      <c r="F4140" s="25"/>
      <c r="G4140" s="25"/>
      <c r="H4140" s="25"/>
      <c r="I4140" s="33"/>
      <c r="J4140" s="229"/>
      <c r="K4140" s="255"/>
      <c r="L4140" s="255"/>
    </row>
    <row r="4141" spans="1:12">
      <c r="A4141" s="9"/>
      <c r="B4141" s="9"/>
      <c r="C4141" s="9"/>
      <c r="D4141" s="9"/>
      <c r="E4141" s="25"/>
      <c r="F4141" s="25"/>
      <c r="G4141" s="25"/>
      <c r="H4141" s="25"/>
      <c r="I4141" s="33"/>
      <c r="J4141" s="229"/>
      <c r="K4141" s="255"/>
      <c r="L4141" s="255"/>
    </row>
    <row r="4142" spans="1:12">
      <c r="A4142" s="9"/>
      <c r="B4142" s="9"/>
      <c r="C4142" s="9"/>
      <c r="D4142" s="9"/>
      <c r="E4142" s="25"/>
      <c r="F4142" s="25"/>
      <c r="G4142" s="25"/>
      <c r="H4142" s="25"/>
      <c r="I4142" s="33"/>
      <c r="J4142" s="229"/>
      <c r="K4142" s="255"/>
      <c r="L4142" s="255"/>
    </row>
    <row r="4143" spans="1:12">
      <c r="A4143" s="9"/>
      <c r="B4143" s="9"/>
      <c r="C4143" s="9"/>
      <c r="D4143" s="9"/>
      <c r="E4143" s="25"/>
      <c r="F4143" s="25"/>
      <c r="G4143" s="25"/>
      <c r="H4143" s="25"/>
      <c r="I4143" s="33"/>
      <c r="J4143" s="229"/>
      <c r="K4143" s="255"/>
      <c r="L4143" s="255"/>
    </row>
    <row r="4144" spans="1:12">
      <c r="A4144" s="9"/>
      <c r="B4144" s="9"/>
      <c r="C4144" s="9"/>
      <c r="D4144" s="9"/>
      <c r="E4144" s="25"/>
      <c r="F4144" s="25"/>
      <c r="G4144" s="25"/>
      <c r="H4144" s="25"/>
      <c r="I4144" s="33"/>
      <c r="J4144" s="229"/>
      <c r="K4144" s="255"/>
      <c r="L4144" s="255"/>
    </row>
    <row r="4145" spans="1:12">
      <c r="A4145" s="9"/>
      <c r="B4145" s="9"/>
      <c r="C4145" s="9"/>
      <c r="D4145" s="9"/>
      <c r="E4145" s="25"/>
      <c r="F4145" s="25"/>
      <c r="G4145" s="25"/>
      <c r="H4145" s="25"/>
      <c r="I4145" s="33"/>
      <c r="J4145" s="229"/>
      <c r="K4145" s="255"/>
      <c r="L4145" s="255"/>
    </row>
    <row r="4146" spans="1:12">
      <c r="A4146" s="9"/>
      <c r="B4146" s="9"/>
      <c r="C4146" s="9"/>
      <c r="D4146" s="9"/>
      <c r="E4146" s="25"/>
      <c r="F4146" s="25"/>
      <c r="G4146" s="25"/>
      <c r="H4146" s="25"/>
      <c r="I4146" s="33"/>
      <c r="J4146" s="229"/>
      <c r="K4146" s="255"/>
      <c r="L4146" s="255"/>
    </row>
    <row r="4147" spans="1:12">
      <c r="A4147" s="9"/>
      <c r="B4147" s="9"/>
      <c r="C4147" s="9"/>
      <c r="D4147" s="9"/>
      <c r="E4147" s="25"/>
      <c r="F4147" s="25"/>
      <c r="G4147" s="25"/>
      <c r="H4147" s="25"/>
      <c r="I4147" s="33"/>
      <c r="J4147" s="229"/>
      <c r="K4147" s="255"/>
      <c r="L4147" s="255"/>
    </row>
    <row r="4148" spans="1:12">
      <c r="A4148" s="9"/>
      <c r="B4148" s="9"/>
      <c r="C4148" s="9"/>
      <c r="D4148" s="9"/>
      <c r="E4148" s="25"/>
      <c r="F4148" s="25"/>
      <c r="G4148" s="25"/>
      <c r="H4148" s="25"/>
      <c r="I4148" s="33"/>
      <c r="J4148" s="229"/>
      <c r="K4148" s="255"/>
      <c r="L4148" s="255"/>
    </row>
    <row r="4149" spans="1:12">
      <c r="A4149" s="9"/>
      <c r="B4149" s="9"/>
      <c r="C4149" s="9"/>
      <c r="D4149" s="9"/>
      <c r="E4149" s="25"/>
      <c r="F4149" s="25"/>
      <c r="G4149" s="25"/>
      <c r="H4149" s="25"/>
      <c r="I4149" s="33"/>
      <c r="J4149" s="229"/>
      <c r="K4149" s="255"/>
      <c r="L4149" s="255"/>
    </row>
    <row r="4150" spans="1:12">
      <c r="A4150" s="9"/>
      <c r="B4150" s="9"/>
      <c r="C4150" s="9"/>
      <c r="D4150" s="9"/>
      <c r="E4150" s="25"/>
      <c r="F4150" s="25"/>
      <c r="G4150" s="25"/>
      <c r="H4150" s="25"/>
      <c r="I4150" s="33"/>
      <c r="J4150" s="229"/>
      <c r="K4150" s="255"/>
      <c r="L4150" s="255"/>
    </row>
    <row r="4151" spans="1:12">
      <c r="A4151" s="9"/>
      <c r="B4151" s="9"/>
      <c r="C4151" s="9"/>
      <c r="D4151" s="9"/>
      <c r="E4151" s="25"/>
      <c r="F4151" s="25"/>
      <c r="G4151" s="25"/>
      <c r="H4151" s="25"/>
      <c r="I4151" s="33"/>
      <c r="J4151" s="229"/>
      <c r="K4151" s="255"/>
      <c r="L4151" s="255"/>
    </row>
    <row r="4152" spans="1:12">
      <c r="A4152" s="9"/>
      <c r="B4152" s="9"/>
      <c r="C4152" s="9"/>
      <c r="D4152" s="9"/>
      <c r="E4152" s="25"/>
      <c r="F4152" s="25"/>
      <c r="G4152" s="25"/>
      <c r="H4152" s="25"/>
      <c r="I4152" s="33"/>
      <c r="J4152" s="229"/>
      <c r="K4152" s="255"/>
      <c r="L4152" s="255"/>
    </row>
    <row r="4153" spans="1:12">
      <c r="A4153" s="9"/>
      <c r="B4153" s="9"/>
      <c r="C4153" s="9"/>
      <c r="D4153" s="9"/>
      <c r="E4153" s="25"/>
      <c r="F4153" s="25"/>
      <c r="G4153" s="25"/>
      <c r="H4153" s="25"/>
      <c r="I4153" s="33"/>
      <c r="J4153" s="229"/>
      <c r="K4153" s="255"/>
      <c r="L4153" s="255"/>
    </row>
    <row r="4154" spans="1:12">
      <c r="A4154" s="9"/>
      <c r="B4154" s="9"/>
      <c r="C4154" s="9"/>
      <c r="D4154" s="9"/>
      <c r="E4154" s="25"/>
      <c r="F4154" s="25"/>
      <c r="G4154" s="25"/>
      <c r="H4154" s="25"/>
      <c r="I4154" s="33"/>
      <c r="J4154" s="229"/>
      <c r="K4154" s="255"/>
      <c r="L4154" s="255"/>
    </row>
    <row r="4155" spans="1:12">
      <c r="A4155" s="9"/>
      <c r="B4155" s="9"/>
      <c r="C4155" s="9"/>
      <c r="D4155" s="9"/>
      <c r="E4155" s="25"/>
      <c r="F4155" s="25"/>
      <c r="G4155" s="25"/>
      <c r="H4155" s="25"/>
      <c r="I4155" s="33"/>
      <c r="J4155" s="229"/>
      <c r="K4155" s="255"/>
      <c r="L4155" s="255"/>
    </row>
    <row r="4156" spans="1:12">
      <c r="A4156" s="9"/>
      <c r="B4156" s="9"/>
      <c r="C4156" s="9"/>
      <c r="D4156" s="9"/>
      <c r="E4156" s="25"/>
      <c r="F4156" s="25"/>
      <c r="G4156" s="25"/>
      <c r="H4156" s="25"/>
      <c r="I4156" s="33"/>
      <c r="J4156" s="229"/>
      <c r="K4156" s="255"/>
      <c r="L4156" s="255"/>
    </row>
    <row r="4157" spans="1:12">
      <c r="A4157" s="9"/>
      <c r="B4157" s="9"/>
      <c r="C4157" s="9"/>
      <c r="D4157" s="9"/>
      <c r="E4157" s="25"/>
      <c r="F4157" s="25"/>
      <c r="G4157" s="25"/>
      <c r="H4157" s="25"/>
      <c r="I4157" s="33"/>
      <c r="J4157" s="229"/>
      <c r="K4157" s="255"/>
      <c r="L4157" s="255"/>
    </row>
    <row r="4158" spans="1:12">
      <c r="A4158" s="9"/>
      <c r="B4158" s="9"/>
      <c r="C4158" s="9"/>
      <c r="D4158" s="9"/>
      <c r="E4158" s="25"/>
      <c r="F4158" s="25"/>
      <c r="G4158" s="25"/>
      <c r="H4158" s="25"/>
      <c r="I4158" s="33"/>
      <c r="J4158" s="229"/>
      <c r="K4158" s="255"/>
      <c r="L4158" s="255"/>
    </row>
    <row r="4159" spans="1:12">
      <c r="A4159" s="9"/>
      <c r="B4159" s="9"/>
      <c r="C4159" s="9"/>
      <c r="D4159" s="9"/>
      <c r="E4159" s="25"/>
      <c r="F4159" s="25"/>
      <c r="G4159" s="25"/>
      <c r="H4159" s="25"/>
      <c r="I4159" s="33"/>
      <c r="J4159" s="229"/>
      <c r="K4159" s="255"/>
      <c r="L4159" s="255"/>
    </row>
    <row r="4160" spans="1:12">
      <c r="A4160" s="9"/>
      <c r="B4160" s="9"/>
      <c r="C4160" s="9"/>
      <c r="D4160" s="9"/>
      <c r="E4160" s="25"/>
      <c r="F4160" s="25"/>
      <c r="G4160" s="25"/>
      <c r="H4160" s="25"/>
      <c r="I4160" s="33"/>
      <c r="J4160" s="229"/>
      <c r="K4160" s="255"/>
      <c r="L4160" s="255"/>
    </row>
    <row r="4161" spans="1:12">
      <c r="A4161" s="9"/>
      <c r="B4161" s="9"/>
      <c r="C4161" s="9"/>
      <c r="D4161" s="9"/>
      <c r="E4161" s="25"/>
      <c r="F4161" s="25"/>
      <c r="G4161" s="25"/>
      <c r="H4161" s="25"/>
      <c r="I4161" s="33"/>
      <c r="J4161" s="229"/>
      <c r="K4161" s="255"/>
      <c r="L4161" s="255"/>
    </row>
    <row r="4162" spans="1:12">
      <c r="A4162" s="9"/>
      <c r="B4162" s="9"/>
      <c r="C4162" s="9"/>
      <c r="D4162" s="9"/>
      <c r="E4162" s="25"/>
      <c r="F4162" s="25"/>
      <c r="G4162" s="25"/>
      <c r="H4162" s="25"/>
      <c r="I4162" s="33"/>
      <c r="J4162" s="229"/>
      <c r="K4162" s="255"/>
      <c r="L4162" s="255"/>
    </row>
    <row r="4163" spans="1:12">
      <c r="A4163" s="9"/>
      <c r="B4163" s="9"/>
      <c r="C4163" s="9"/>
      <c r="D4163" s="9"/>
      <c r="E4163" s="25"/>
      <c r="F4163" s="25"/>
      <c r="G4163" s="25"/>
      <c r="H4163" s="25"/>
      <c r="I4163" s="33"/>
      <c r="J4163" s="229"/>
      <c r="K4163" s="255"/>
      <c r="L4163" s="255"/>
    </row>
    <row r="4164" spans="1:12">
      <c r="A4164" s="9"/>
      <c r="B4164" s="9"/>
      <c r="C4164" s="9"/>
      <c r="D4164" s="9"/>
      <c r="E4164" s="25"/>
      <c r="F4164" s="25"/>
      <c r="G4164" s="25"/>
      <c r="H4164" s="25"/>
      <c r="I4164" s="33"/>
      <c r="J4164" s="229"/>
      <c r="K4164" s="255"/>
      <c r="L4164" s="255"/>
    </row>
    <row r="4165" spans="1:12">
      <c r="A4165" s="9"/>
      <c r="B4165" s="9"/>
      <c r="C4165" s="9"/>
      <c r="D4165" s="9"/>
      <c r="E4165" s="25"/>
      <c r="F4165" s="25"/>
      <c r="G4165" s="25"/>
      <c r="H4165" s="25"/>
      <c r="I4165" s="33"/>
      <c r="J4165" s="229"/>
      <c r="K4165" s="255"/>
      <c r="L4165" s="255"/>
    </row>
    <row r="4166" spans="1:12">
      <c r="A4166" s="9"/>
      <c r="B4166" s="9"/>
      <c r="C4166" s="9"/>
      <c r="D4166" s="9"/>
      <c r="E4166" s="25"/>
      <c r="F4166" s="25"/>
      <c r="G4166" s="25"/>
      <c r="H4166" s="25"/>
      <c r="I4166" s="33"/>
      <c r="J4166" s="229"/>
      <c r="K4166" s="255"/>
      <c r="L4166" s="255"/>
    </row>
    <row r="4167" spans="1:12">
      <c r="A4167" s="9"/>
      <c r="B4167" s="9"/>
      <c r="C4167" s="9"/>
      <c r="D4167" s="9"/>
      <c r="E4167" s="25"/>
      <c r="F4167" s="25"/>
      <c r="G4167" s="25"/>
      <c r="H4167" s="25"/>
      <c r="I4167" s="33"/>
      <c r="J4167" s="229"/>
      <c r="K4167" s="255"/>
      <c r="L4167" s="255"/>
    </row>
    <row r="4168" spans="1:12">
      <c r="A4168" s="9"/>
      <c r="B4168" s="9"/>
      <c r="C4168" s="9"/>
      <c r="D4168" s="9"/>
      <c r="E4168" s="25"/>
      <c r="F4168" s="25"/>
      <c r="G4168" s="25"/>
      <c r="H4168" s="25"/>
      <c r="I4168" s="33"/>
      <c r="J4168" s="229"/>
      <c r="K4168" s="255"/>
      <c r="L4168" s="255"/>
    </row>
    <row r="4169" spans="1:12">
      <c r="A4169" s="9"/>
      <c r="B4169" s="9"/>
      <c r="C4169" s="9"/>
      <c r="D4169" s="9"/>
      <c r="E4169" s="25"/>
      <c r="F4169" s="25"/>
      <c r="G4169" s="25"/>
      <c r="H4169" s="25"/>
      <c r="I4169" s="33"/>
      <c r="J4169" s="229"/>
      <c r="K4169" s="255"/>
      <c r="L4169" s="255"/>
    </row>
    <row r="4170" spans="1:12">
      <c r="A4170" s="9"/>
      <c r="B4170" s="9"/>
      <c r="C4170" s="9"/>
      <c r="D4170" s="9"/>
      <c r="E4170" s="25"/>
      <c r="F4170" s="25"/>
      <c r="G4170" s="25"/>
      <c r="H4170" s="25"/>
      <c r="I4170" s="33"/>
      <c r="J4170" s="229"/>
      <c r="K4170" s="255"/>
      <c r="L4170" s="255"/>
    </row>
    <row r="4171" spans="1:12">
      <c r="A4171" s="9"/>
      <c r="B4171" s="9"/>
      <c r="C4171" s="9"/>
      <c r="D4171" s="9"/>
      <c r="E4171" s="25"/>
      <c r="F4171" s="25"/>
      <c r="G4171" s="25"/>
      <c r="H4171" s="25"/>
      <c r="I4171" s="33"/>
      <c r="J4171" s="229"/>
      <c r="K4171" s="255"/>
      <c r="L4171" s="255"/>
    </row>
    <row r="4172" spans="1:12">
      <c r="A4172" s="9"/>
      <c r="B4172" s="9"/>
      <c r="C4172" s="9"/>
      <c r="D4172" s="9"/>
      <c r="E4172" s="25"/>
      <c r="F4172" s="25"/>
      <c r="G4172" s="25"/>
      <c r="H4172" s="25"/>
      <c r="I4172" s="33"/>
      <c r="J4172" s="229"/>
      <c r="K4172" s="255"/>
      <c r="L4172" s="255"/>
    </row>
    <row r="4173" spans="1:12">
      <c r="A4173" s="9"/>
      <c r="B4173" s="9"/>
      <c r="C4173" s="9"/>
      <c r="D4173" s="9"/>
      <c r="E4173" s="25"/>
      <c r="F4173" s="25"/>
      <c r="G4173" s="25"/>
      <c r="H4173" s="25"/>
      <c r="I4173" s="33"/>
      <c r="J4173" s="229"/>
      <c r="K4173" s="255"/>
      <c r="L4173" s="255"/>
    </row>
    <row r="4174" spans="1:12">
      <c r="A4174" s="9"/>
      <c r="B4174" s="9"/>
      <c r="C4174" s="9"/>
      <c r="D4174" s="9"/>
      <c r="E4174" s="25"/>
      <c r="F4174" s="25"/>
      <c r="G4174" s="25"/>
      <c r="H4174" s="25"/>
      <c r="I4174" s="33"/>
      <c r="J4174" s="229"/>
      <c r="K4174" s="255"/>
      <c r="L4174" s="255"/>
    </row>
    <row r="4175" spans="1:12">
      <c r="A4175" s="9"/>
      <c r="B4175" s="9"/>
      <c r="C4175" s="9"/>
      <c r="D4175" s="9"/>
      <c r="E4175" s="25"/>
      <c r="F4175" s="25"/>
      <c r="G4175" s="25"/>
      <c r="H4175" s="25"/>
      <c r="I4175" s="33"/>
      <c r="J4175" s="229"/>
      <c r="K4175" s="255"/>
      <c r="L4175" s="255"/>
    </row>
    <row r="4176" spans="1:12">
      <c r="A4176" s="9"/>
      <c r="B4176" s="9"/>
      <c r="C4176" s="9"/>
      <c r="D4176" s="9"/>
      <c r="E4176" s="25"/>
      <c r="F4176" s="25"/>
      <c r="G4176" s="25"/>
      <c r="H4176" s="25"/>
      <c r="I4176" s="33"/>
      <c r="J4176" s="229"/>
      <c r="K4176" s="255"/>
      <c r="L4176" s="255"/>
    </row>
    <row r="4177" spans="1:12">
      <c r="A4177" s="9"/>
      <c r="B4177" s="9"/>
      <c r="C4177" s="9"/>
      <c r="D4177" s="9"/>
      <c r="E4177" s="25"/>
      <c r="F4177" s="25"/>
      <c r="G4177" s="25"/>
      <c r="H4177" s="25"/>
      <c r="I4177" s="33"/>
      <c r="J4177" s="229"/>
      <c r="K4177" s="255"/>
      <c r="L4177" s="255"/>
    </row>
    <row r="4178" spans="1:12">
      <c r="A4178" s="9"/>
      <c r="B4178" s="9"/>
      <c r="C4178" s="9"/>
      <c r="D4178" s="9"/>
      <c r="E4178" s="25"/>
      <c r="F4178" s="25"/>
      <c r="G4178" s="25"/>
      <c r="H4178" s="25"/>
      <c r="I4178" s="33"/>
      <c r="J4178" s="229"/>
      <c r="K4178" s="255"/>
      <c r="L4178" s="255"/>
    </row>
    <row r="4179" spans="1:12">
      <c r="A4179" s="9"/>
      <c r="B4179" s="9"/>
      <c r="C4179" s="9"/>
      <c r="D4179" s="9"/>
      <c r="E4179" s="25"/>
      <c r="F4179" s="25"/>
      <c r="G4179" s="25"/>
      <c r="H4179" s="25"/>
      <c r="I4179" s="33"/>
      <c r="J4179" s="229"/>
      <c r="K4179" s="255"/>
      <c r="L4179" s="255"/>
    </row>
    <row r="4180" spans="1:12">
      <c r="A4180" s="9"/>
      <c r="B4180" s="9"/>
      <c r="C4180" s="9"/>
      <c r="D4180" s="9"/>
      <c r="E4180" s="25"/>
      <c r="F4180" s="25"/>
      <c r="G4180" s="25"/>
      <c r="H4180" s="25"/>
      <c r="I4180" s="33"/>
      <c r="J4180" s="229"/>
      <c r="K4180" s="255"/>
      <c r="L4180" s="255"/>
    </row>
    <row r="4181" spans="1:12">
      <c r="A4181" s="9"/>
      <c r="B4181" s="9"/>
      <c r="C4181" s="9"/>
      <c r="D4181" s="9"/>
      <c r="E4181" s="25"/>
      <c r="F4181" s="25"/>
      <c r="G4181" s="25"/>
      <c r="H4181" s="25"/>
      <c r="I4181" s="33"/>
      <c r="J4181" s="229"/>
      <c r="K4181" s="255"/>
      <c r="L4181" s="255"/>
    </row>
    <row r="4182" spans="1:12">
      <c r="A4182" s="9"/>
      <c r="B4182" s="9"/>
      <c r="C4182" s="9"/>
      <c r="D4182" s="9"/>
      <c r="E4182" s="25"/>
      <c r="F4182" s="25"/>
      <c r="G4182" s="25"/>
      <c r="H4182" s="25"/>
      <c r="I4182" s="33"/>
      <c r="J4182" s="229"/>
      <c r="K4182" s="255"/>
      <c r="L4182" s="255"/>
    </row>
    <row r="4183" spans="1:12">
      <c r="A4183" s="9"/>
      <c r="B4183" s="9"/>
      <c r="C4183" s="9"/>
      <c r="D4183" s="9"/>
      <c r="E4183" s="25"/>
      <c r="F4183" s="25"/>
      <c r="G4183" s="25"/>
      <c r="H4183" s="25"/>
      <c r="I4183" s="33"/>
      <c r="J4183" s="229"/>
      <c r="K4183" s="255"/>
      <c r="L4183" s="255"/>
    </row>
    <row r="4184" spans="1:12">
      <c r="A4184" s="9"/>
      <c r="B4184" s="9"/>
      <c r="C4184" s="9"/>
      <c r="D4184" s="9"/>
      <c r="E4184" s="25"/>
      <c r="F4184" s="25"/>
      <c r="G4184" s="25"/>
      <c r="H4184" s="25"/>
      <c r="I4184" s="33"/>
      <c r="J4184" s="229"/>
      <c r="K4184" s="255"/>
      <c r="L4184" s="255"/>
    </row>
    <row r="4185" spans="1:12">
      <c r="A4185" s="9"/>
      <c r="B4185" s="9"/>
      <c r="C4185" s="9"/>
      <c r="D4185" s="9"/>
      <c r="E4185" s="25"/>
      <c r="F4185" s="25"/>
      <c r="G4185" s="25"/>
      <c r="H4185" s="25"/>
      <c r="I4185" s="33"/>
      <c r="J4185" s="229"/>
      <c r="K4185" s="255"/>
      <c r="L4185" s="255"/>
    </row>
    <row r="4186" spans="1:12">
      <c r="A4186" s="9"/>
      <c r="B4186" s="9"/>
      <c r="C4186" s="9"/>
      <c r="D4186" s="9"/>
      <c r="E4186" s="25"/>
      <c r="F4186" s="25"/>
      <c r="G4186" s="25"/>
      <c r="H4186" s="25"/>
      <c r="I4186" s="33"/>
      <c r="J4186" s="229"/>
      <c r="K4186" s="255"/>
      <c r="L4186" s="255"/>
    </row>
    <row r="4187" spans="1:12">
      <c r="A4187" s="9"/>
      <c r="B4187" s="9"/>
      <c r="C4187" s="9"/>
      <c r="D4187" s="9"/>
      <c r="E4187" s="25"/>
      <c r="F4187" s="25"/>
      <c r="G4187" s="25"/>
      <c r="H4187" s="25"/>
      <c r="I4187" s="33"/>
      <c r="J4187" s="229"/>
      <c r="K4187" s="255"/>
      <c r="L4187" s="255"/>
    </row>
    <row r="4188" spans="1:12">
      <c r="A4188" s="9"/>
      <c r="B4188" s="9"/>
      <c r="C4188" s="9"/>
      <c r="D4188" s="9"/>
      <c r="E4188" s="25"/>
      <c r="F4188" s="25"/>
      <c r="G4188" s="25"/>
      <c r="H4188" s="25"/>
      <c r="I4188" s="33"/>
      <c r="J4188" s="229"/>
      <c r="K4188" s="255"/>
      <c r="L4188" s="255"/>
    </row>
    <row r="4189" spans="1:12">
      <c r="A4189" s="9"/>
      <c r="B4189" s="9"/>
      <c r="C4189" s="9"/>
      <c r="D4189" s="9"/>
      <c r="E4189" s="25"/>
      <c r="F4189" s="25"/>
      <c r="G4189" s="25"/>
      <c r="H4189" s="25"/>
      <c r="I4189" s="33"/>
      <c r="J4189" s="229"/>
      <c r="K4189" s="255"/>
      <c r="L4189" s="255"/>
    </row>
    <row r="4190" spans="1:12">
      <c r="A4190" s="9"/>
      <c r="B4190" s="9"/>
      <c r="C4190" s="9"/>
      <c r="D4190" s="9"/>
      <c r="E4190" s="25"/>
      <c r="F4190" s="25"/>
      <c r="G4190" s="25"/>
      <c r="H4190" s="25"/>
      <c r="I4190" s="33"/>
      <c r="J4190" s="229"/>
      <c r="K4190" s="255"/>
      <c r="L4190" s="255"/>
    </row>
    <row r="4191" spans="1:12">
      <c r="A4191" s="9"/>
      <c r="B4191" s="9"/>
      <c r="C4191" s="9"/>
      <c r="D4191" s="9"/>
      <c r="E4191" s="25"/>
      <c r="F4191" s="25"/>
      <c r="G4191" s="25"/>
      <c r="H4191" s="25"/>
      <c r="I4191" s="33"/>
      <c r="J4191" s="229"/>
      <c r="K4191" s="255"/>
      <c r="L4191" s="255"/>
    </row>
    <row r="4192" spans="1:12">
      <c r="A4192" s="9"/>
      <c r="B4192" s="9"/>
      <c r="C4192" s="9"/>
      <c r="D4192" s="9"/>
      <c r="E4192" s="25"/>
      <c r="F4192" s="25"/>
      <c r="G4192" s="25"/>
      <c r="H4192" s="25"/>
      <c r="I4192" s="33"/>
      <c r="J4192" s="229"/>
      <c r="K4192" s="255"/>
      <c r="L4192" s="255"/>
    </row>
    <row r="4193" spans="1:12">
      <c r="A4193" s="9"/>
      <c r="B4193" s="9"/>
      <c r="C4193" s="9"/>
      <c r="D4193" s="9"/>
      <c r="E4193" s="25"/>
      <c r="F4193" s="25"/>
      <c r="G4193" s="25"/>
      <c r="H4193" s="25"/>
      <c r="I4193" s="33"/>
      <c r="J4193" s="229"/>
      <c r="K4193" s="255"/>
      <c r="L4193" s="255"/>
    </row>
    <row r="4194" spans="1:12">
      <c r="A4194" s="9"/>
      <c r="B4194" s="9"/>
      <c r="C4194" s="9"/>
      <c r="D4194" s="9"/>
      <c r="E4194" s="25"/>
      <c r="F4194" s="25"/>
      <c r="G4194" s="25"/>
      <c r="H4194" s="25"/>
      <c r="I4194" s="33"/>
      <c r="J4194" s="229"/>
      <c r="K4194" s="255"/>
      <c r="L4194" s="255"/>
    </row>
    <row r="4195" spans="1:12">
      <c r="A4195" s="9"/>
      <c r="B4195" s="9"/>
      <c r="C4195" s="9"/>
      <c r="D4195" s="9"/>
      <c r="E4195" s="25"/>
      <c r="F4195" s="25"/>
      <c r="G4195" s="25"/>
      <c r="H4195" s="25"/>
      <c r="I4195" s="33"/>
      <c r="J4195" s="229"/>
      <c r="K4195" s="255"/>
      <c r="L4195" s="255"/>
    </row>
    <row r="4196" spans="1:12">
      <c r="A4196" s="9"/>
      <c r="B4196" s="9"/>
      <c r="C4196" s="9"/>
      <c r="D4196" s="9"/>
      <c r="E4196" s="25"/>
      <c r="F4196" s="25"/>
      <c r="G4196" s="25"/>
      <c r="H4196" s="25"/>
      <c r="I4196" s="33"/>
      <c r="J4196" s="229"/>
      <c r="K4196" s="255"/>
      <c r="L4196" s="255"/>
    </row>
    <row r="4197" spans="1:12">
      <c r="A4197" s="9"/>
      <c r="B4197" s="9"/>
      <c r="C4197" s="9"/>
      <c r="D4197" s="9"/>
      <c r="E4197" s="25"/>
      <c r="F4197" s="25"/>
      <c r="G4197" s="25"/>
      <c r="H4197" s="25"/>
      <c r="I4197" s="33"/>
      <c r="J4197" s="229"/>
      <c r="K4197" s="255"/>
      <c r="L4197" s="255"/>
    </row>
    <row r="4198" spans="1:12">
      <c r="A4198" s="9"/>
      <c r="B4198" s="9"/>
      <c r="C4198" s="9"/>
      <c r="D4198" s="9"/>
      <c r="E4198" s="25"/>
      <c r="F4198" s="25"/>
      <c r="G4198" s="25"/>
      <c r="H4198" s="25"/>
      <c r="I4198" s="33"/>
      <c r="J4198" s="229"/>
      <c r="K4198" s="255"/>
      <c r="L4198" s="255"/>
    </row>
    <row r="4199" spans="1:12">
      <c r="A4199" s="9"/>
      <c r="B4199" s="9"/>
      <c r="C4199" s="9"/>
      <c r="D4199" s="9"/>
      <c r="E4199" s="25"/>
      <c r="F4199" s="25"/>
      <c r="G4199" s="25"/>
      <c r="H4199" s="25"/>
      <c r="I4199" s="33"/>
      <c r="J4199" s="229"/>
      <c r="K4199" s="255"/>
      <c r="L4199" s="255"/>
    </row>
    <row r="4200" spans="1:12">
      <c r="A4200" s="9"/>
      <c r="B4200" s="9"/>
      <c r="C4200" s="9"/>
      <c r="D4200" s="9"/>
      <c r="E4200" s="25"/>
      <c r="F4200" s="25"/>
      <c r="G4200" s="25"/>
      <c r="H4200" s="25"/>
      <c r="I4200" s="33"/>
      <c r="J4200" s="229"/>
      <c r="K4200" s="255"/>
      <c r="L4200" s="255"/>
    </row>
    <row r="4201" spans="1:12">
      <c r="A4201" s="9"/>
      <c r="B4201" s="9"/>
      <c r="C4201" s="9"/>
      <c r="D4201" s="9"/>
      <c r="E4201" s="25"/>
      <c r="F4201" s="25"/>
      <c r="G4201" s="25"/>
      <c r="H4201" s="25"/>
      <c r="I4201" s="33"/>
      <c r="J4201" s="229"/>
      <c r="K4201" s="255"/>
      <c r="L4201" s="255"/>
    </row>
    <row r="4202" spans="1:12">
      <c r="A4202" s="9"/>
      <c r="B4202" s="9"/>
      <c r="C4202" s="9"/>
      <c r="D4202" s="9"/>
      <c r="E4202" s="25"/>
      <c r="F4202" s="25"/>
      <c r="G4202" s="25"/>
      <c r="H4202" s="25"/>
      <c r="I4202" s="33"/>
      <c r="J4202" s="229"/>
      <c r="K4202" s="255"/>
      <c r="L4202" s="255"/>
    </row>
    <row r="4203" spans="1:12">
      <c r="A4203" s="9"/>
      <c r="B4203" s="9"/>
      <c r="C4203" s="9"/>
      <c r="D4203" s="9"/>
      <c r="E4203" s="25"/>
      <c r="F4203" s="25"/>
      <c r="G4203" s="25"/>
      <c r="H4203" s="25"/>
      <c r="I4203" s="33"/>
      <c r="J4203" s="229"/>
      <c r="K4203" s="255"/>
      <c r="L4203" s="255"/>
    </row>
    <row r="4204" spans="1:12">
      <c r="A4204" s="9"/>
      <c r="B4204" s="9"/>
      <c r="C4204" s="9"/>
      <c r="D4204" s="9"/>
      <c r="E4204" s="25"/>
      <c r="F4204" s="25"/>
      <c r="G4204" s="25"/>
      <c r="H4204" s="25"/>
      <c r="I4204" s="33"/>
      <c r="J4204" s="229"/>
      <c r="K4204" s="255"/>
      <c r="L4204" s="255"/>
    </row>
    <row r="4205" spans="1:12">
      <c r="A4205" s="9"/>
      <c r="B4205" s="9"/>
      <c r="C4205" s="9"/>
      <c r="D4205" s="9"/>
      <c r="E4205" s="25"/>
      <c r="F4205" s="25"/>
      <c r="G4205" s="25"/>
      <c r="H4205" s="25"/>
      <c r="I4205" s="33"/>
      <c r="J4205" s="229"/>
      <c r="K4205" s="255"/>
      <c r="L4205" s="255"/>
    </row>
    <row r="4206" spans="1:12">
      <c r="A4206" s="9"/>
      <c r="B4206" s="9"/>
      <c r="C4206" s="9"/>
      <c r="D4206" s="9"/>
      <c r="E4206" s="25"/>
      <c r="F4206" s="25"/>
      <c r="G4206" s="25"/>
      <c r="H4206" s="25"/>
      <c r="I4206" s="33"/>
      <c r="J4206" s="229"/>
      <c r="K4206" s="255"/>
      <c r="L4206" s="255"/>
    </row>
    <row r="4207" spans="1:12">
      <c r="A4207" s="9"/>
      <c r="B4207" s="9"/>
      <c r="C4207" s="9"/>
      <c r="D4207" s="9"/>
      <c r="E4207" s="25"/>
      <c r="F4207" s="25"/>
      <c r="G4207" s="25"/>
      <c r="H4207" s="25"/>
      <c r="I4207" s="33"/>
      <c r="J4207" s="229"/>
      <c r="K4207" s="255"/>
      <c r="L4207" s="255"/>
    </row>
    <row r="4208" spans="1:12">
      <c r="A4208" s="9"/>
      <c r="B4208" s="9"/>
      <c r="C4208" s="9"/>
      <c r="D4208" s="9"/>
      <c r="E4208" s="25"/>
      <c r="F4208" s="25"/>
      <c r="G4208" s="25"/>
      <c r="H4208" s="25"/>
      <c r="I4208" s="33"/>
      <c r="J4208" s="229"/>
      <c r="K4208" s="255"/>
      <c r="L4208" s="255"/>
    </row>
    <row r="4209" spans="1:12">
      <c r="A4209" s="9"/>
      <c r="B4209" s="9"/>
      <c r="C4209" s="9"/>
      <c r="D4209" s="9"/>
      <c r="E4209" s="25"/>
      <c r="F4209" s="25"/>
      <c r="G4209" s="25"/>
      <c r="H4209" s="25"/>
      <c r="I4209" s="33"/>
      <c r="J4209" s="229"/>
      <c r="K4209" s="255"/>
      <c r="L4209" s="255"/>
    </row>
    <row r="4210" spans="1:12">
      <c r="A4210" s="9"/>
      <c r="B4210" s="9"/>
      <c r="C4210" s="9"/>
      <c r="D4210" s="9"/>
      <c r="E4210" s="25"/>
      <c r="F4210" s="25"/>
      <c r="G4210" s="25"/>
      <c r="H4210" s="25"/>
      <c r="I4210" s="33"/>
      <c r="J4210" s="229"/>
      <c r="K4210" s="255"/>
      <c r="L4210" s="255"/>
    </row>
    <row r="4211" spans="1:12">
      <c r="A4211" s="9"/>
      <c r="B4211" s="9"/>
      <c r="C4211" s="9"/>
      <c r="D4211" s="9"/>
      <c r="E4211" s="25"/>
      <c r="F4211" s="25"/>
      <c r="G4211" s="25"/>
      <c r="H4211" s="25"/>
      <c r="I4211" s="33"/>
      <c r="J4211" s="229"/>
      <c r="K4211" s="255"/>
      <c r="L4211" s="255"/>
    </row>
    <row r="4212" spans="1:12">
      <c r="A4212" s="9"/>
      <c r="B4212" s="9"/>
      <c r="C4212" s="9"/>
      <c r="D4212" s="9"/>
      <c r="E4212" s="25"/>
      <c r="F4212" s="25"/>
      <c r="G4212" s="25"/>
      <c r="H4212" s="25"/>
      <c r="I4212" s="33"/>
      <c r="J4212" s="229"/>
      <c r="K4212" s="255"/>
      <c r="L4212" s="255"/>
    </row>
    <row r="4213" spans="1:12">
      <c r="A4213" s="9"/>
      <c r="B4213" s="9"/>
      <c r="C4213" s="9"/>
      <c r="D4213" s="9"/>
      <c r="E4213" s="25"/>
      <c r="F4213" s="25"/>
      <c r="G4213" s="25"/>
      <c r="H4213" s="25"/>
      <c r="I4213" s="33"/>
      <c r="J4213" s="229"/>
      <c r="K4213" s="255"/>
      <c r="L4213" s="255"/>
    </row>
    <row r="4214" spans="1:12">
      <c r="A4214" s="9"/>
      <c r="B4214" s="9"/>
      <c r="C4214" s="9"/>
      <c r="D4214" s="9"/>
      <c r="E4214" s="25"/>
      <c r="F4214" s="25"/>
      <c r="G4214" s="25"/>
      <c r="H4214" s="25"/>
      <c r="I4214" s="33"/>
      <c r="J4214" s="229"/>
      <c r="K4214" s="255"/>
      <c r="L4214" s="255"/>
    </row>
    <row r="4215" spans="1:12">
      <c r="A4215" s="9"/>
      <c r="B4215" s="9"/>
      <c r="C4215" s="9"/>
      <c r="D4215" s="9"/>
      <c r="E4215" s="25"/>
      <c r="F4215" s="25"/>
      <c r="G4215" s="25"/>
      <c r="H4215" s="25"/>
      <c r="I4215" s="33"/>
      <c r="J4215" s="229"/>
      <c r="K4215" s="255"/>
      <c r="L4215" s="255"/>
    </row>
    <row r="4216" spans="1:12">
      <c r="A4216" s="9"/>
      <c r="B4216" s="9"/>
      <c r="C4216" s="9"/>
      <c r="D4216" s="9"/>
      <c r="E4216" s="25"/>
      <c r="F4216" s="25"/>
      <c r="G4216" s="25"/>
      <c r="H4216" s="25"/>
      <c r="I4216" s="33"/>
      <c r="J4216" s="229"/>
      <c r="K4216" s="255"/>
      <c r="L4216" s="255"/>
    </row>
    <row r="4217" spans="1:12">
      <c r="A4217" s="9"/>
      <c r="B4217" s="9"/>
      <c r="C4217" s="9"/>
      <c r="D4217" s="9"/>
      <c r="E4217" s="25"/>
      <c r="F4217" s="25"/>
      <c r="G4217" s="25"/>
      <c r="H4217" s="25"/>
      <c r="I4217" s="33"/>
      <c r="J4217" s="229"/>
      <c r="K4217" s="255"/>
      <c r="L4217" s="255"/>
    </row>
    <row r="4218" spans="1:12">
      <c r="A4218" s="9"/>
      <c r="B4218" s="9"/>
      <c r="C4218" s="9"/>
      <c r="D4218" s="9"/>
      <c r="E4218" s="25"/>
      <c r="F4218" s="25"/>
      <c r="G4218" s="25"/>
      <c r="H4218" s="25"/>
      <c r="I4218" s="33"/>
      <c r="J4218" s="229"/>
      <c r="K4218" s="255"/>
      <c r="L4218" s="255"/>
    </row>
    <row r="4219" spans="1:12">
      <c r="A4219" s="9"/>
      <c r="B4219" s="9"/>
      <c r="C4219" s="9"/>
      <c r="D4219" s="9"/>
      <c r="E4219" s="25"/>
      <c r="F4219" s="25"/>
      <c r="G4219" s="25"/>
      <c r="H4219" s="25"/>
      <c r="I4219" s="33"/>
      <c r="J4219" s="229"/>
      <c r="K4219" s="255"/>
      <c r="L4219" s="255"/>
    </row>
    <row r="4220" spans="1:12">
      <c r="A4220" s="9"/>
      <c r="B4220" s="9"/>
      <c r="C4220" s="9"/>
      <c r="D4220" s="9"/>
      <c r="E4220" s="25"/>
      <c r="F4220" s="25"/>
      <c r="G4220" s="25"/>
      <c r="H4220" s="25"/>
      <c r="I4220" s="33"/>
      <c r="J4220" s="229"/>
      <c r="K4220" s="255"/>
      <c r="L4220" s="255"/>
    </row>
    <row r="4221" spans="1:12">
      <c r="A4221" s="9"/>
      <c r="B4221" s="9"/>
      <c r="C4221" s="9"/>
      <c r="D4221" s="9"/>
      <c r="E4221" s="25"/>
      <c r="F4221" s="25"/>
      <c r="G4221" s="25"/>
      <c r="H4221" s="25"/>
      <c r="I4221" s="33"/>
      <c r="J4221" s="229"/>
      <c r="K4221" s="255"/>
      <c r="L4221" s="255"/>
    </row>
    <row r="4222" spans="1:12">
      <c r="A4222" s="9"/>
      <c r="B4222" s="9"/>
      <c r="C4222" s="9"/>
      <c r="D4222" s="9"/>
      <c r="E4222" s="25"/>
      <c r="F4222" s="25"/>
      <c r="G4222" s="25"/>
      <c r="H4222" s="25"/>
      <c r="I4222" s="33"/>
      <c r="J4222" s="229"/>
      <c r="K4222" s="255"/>
      <c r="L4222" s="255"/>
    </row>
    <row r="4223" spans="1:12">
      <c r="A4223" s="9"/>
      <c r="B4223" s="9"/>
      <c r="C4223" s="9"/>
      <c r="D4223" s="9"/>
      <c r="E4223" s="25"/>
      <c r="F4223" s="25"/>
      <c r="G4223" s="25"/>
      <c r="H4223" s="25"/>
      <c r="I4223" s="33"/>
      <c r="J4223" s="229"/>
      <c r="K4223" s="255"/>
      <c r="L4223" s="255"/>
    </row>
    <row r="4224" spans="1:12">
      <c r="A4224" s="9"/>
      <c r="B4224" s="9"/>
      <c r="C4224" s="9"/>
      <c r="D4224" s="9"/>
      <c r="E4224" s="25"/>
      <c r="F4224" s="25"/>
      <c r="G4224" s="25"/>
      <c r="H4224" s="25"/>
      <c r="I4224" s="33"/>
      <c r="J4224" s="229"/>
      <c r="K4224" s="255"/>
      <c r="L4224" s="255"/>
    </row>
    <row r="4225" spans="1:12">
      <c r="A4225" s="9"/>
      <c r="B4225" s="9"/>
      <c r="C4225" s="9"/>
      <c r="D4225" s="9"/>
      <c r="E4225" s="25"/>
      <c r="F4225" s="25"/>
      <c r="G4225" s="25"/>
      <c r="H4225" s="25"/>
      <c r="I4225" s="33"/>
      <c r="J4225" s="229"/>
      <c r="K4225" s="255"/>
      <c r="L4225" s="255"/>
    </row>
    <row r="4226" spans="1:12">
      <c r="A4226" s="9"/>
      <c r="B4226" s="9"/>
      <c r="C4226" s="9"/>
      <c r="D4226" s="9"/>
      <c r="E4226" s="25"/>
      <c r="F4226" s="25"/>
      <c r="G4226" s="25"/>
      <c r="H4226" s="25"/>
      <c r="I4226" s="33"/>
      <c r="J4226" s="229"/>
      <c r="K4226" s="255"/>
      <c r="L4226" s="255"/>
    </row>
    <row r="4227" spans="1:12">
      <c r="A4227" s="9"/>
      <c r="B4227" s="9"/>
      <c r="C4227" s="9"/>
      <c r="D4227" s="9"/>
      <c r="E4227" s="25"/>
      <c r="F4227" s="25"/>
      <c r="G4227" s="25"/>
      <c r="H4227" s="25"/>
      <c r="I4227" s="33"/>
      <c r="J4227" s="229"/>
      <c r="K4227" s="255"/>
      <c r="L4227" s="255"/>
    </row>
    <row r="4228" spans="1:12">
      <c r="A4228" s="9"/>
      <c r="B4228" s="9"/>
      <c r="C4228" s="9"/>
      <c r="D4228" s="9"/>
      <c r="E4228" s="25"/>
      <c r="F4228" s="25"/>
      <c r="G4228" s="25"/>
      <c r="H4228" s="25"/>
      <c r="I4228" s="33"/>
      <c r="J4228" s="229"/>
      <c r="K4228" s="255"/>
      <c r="L4228" s="255"/>
    </row>
    <row r="4229" spans="1:12">
      <c r="A4229" s="9"/>
      <c r="B4229" s="9"/>
      <c r="C4229" s="9"/>
      <c r="D4229" s="9"/>
      <c r="E4229" s="25"/>
      <c r="F4229" s="25"/>
      <c r="G4229" s="25"/>
      <c r="H4229" s="25"/>
      <c r="I4229" s="33"/>
      <c r="J4229" s="229"/>
      <c r="K4229" s="255"/>
      <c r="L4229" s="255"/>
    </row>
    <row r="4230" spans="1:12">
      <c r="A4230" s="9"/>
      <c r="B4230" s="9"/>
      <c r="C4230" s="9"/>
      <c r="D4230" s="9"/>
      <c r="E4230" s="25"/>
      <c r="F4230" s="25"/>
      <c r="G4230" s="25"/>
      <c r="H4230" s="25"/>
      <c r="I4230" s="33"/>
      <c r="J4230" s="229"/>
      <c r="K4230" s="255"/>
      <c r="L4230" s="255"/>
    </row>
    <row r="4231" spans="1:12">
      <c r="A4231" s="9"/>
      <c r="B4231" s="9"/>
      <c r="C4231" s="9"/>
      <c r="D4231" s="9"/>
      <c r="E4231" s="25"/>
      <c r="F4231" s="25"/>
      <c r="G4231" s="25"/>
      <c r="H4231" s="25"/>
      <c r="I4231" s="33"/>
      <c r="J4231" s="229"/>
      <c r="K4231" s="255"/>
      <c r="L4231" s="255"/>
    </row>
    <row r="4232" spans="1:12">
      <c r="A4232" s="9"/>
      <c r="B4232" s="9"/>
      <c r="C4232" s="9"/>
      <c r="D4232" s="9"/>
      <c r="E4232" s="25"/>
      <c r="F4232" s="25"/>
      <c r="G4232" s="25"/>
      <c r="H4232" s="25"/>
      <c r="I4232" s="33"/>
      <c r="J4232" s="229"/>
      <c r="K4232" s="255"/>
      <c r="L4232" s="255"/>
    </row>
    <row r="4233" spans="1:12">
      <c r="A4233" s="9"/>
      <c r="B4233" s="9"/>
      <c r="C4233" s="9"/>
      <c r="D4233" s="9"/>
      <c r="E4233" s="25"/>
      <c r="F4233" s="25"/>
      <c r="G4233" s="25"/>
      <c r="H4233" s="25"/>
      <c r="I4233" s="33"/>
      <c r="J4233" s="229"/>
      <c r="K4233" s="255"/>
      <c r="L4233" s="255"/>
    </row>
    <row r="4234" spans="1:12">
      <c r="A4234" s="9"/>
      <c r="B4234" s="9"/>
      <c r="C4234" s="9"/>
      <c r="D4234" s="9"/>
      <c r="E4234" s="25"/>
      <c r="F4234" s="25"/>
      <c r="G4234" s="25"/>
      <c r="H4234" s="25"/>
      <c r="I4234" s="33"/>
      <c r="J4234" s="229"/>
      <c r="K4234" s="255"/>
      <c r="L4234" s="255"/>
    </row>
    <row r="4235" spans="1:12">
      <c r="A4235" s="9"/>
      <c r="B4235" s="9"/>
      <c r="C4235" s="9"/>
      <c r="D4235" s="9"/>
      <c r="E4235" s="25"/>
      <c r="F4235" s="25"/>
      <c r="G4235" s="25"/>
      <c r="H4235" s="25"/>
      <c r="I4235" s="33"/>
      <c r="J4235" s="229"/>
      <c r="K4235" s="255"/>
      <c r="L4235" s="255"/>
    </row>
    <row r="4236" spans="1:12">
      <c r="A4236" s="9"/>
      <c r="B4236" s="9"/>
      <c r="C4236" s="9"/>
      <c r="D4236" s="9"/>
      <c r="E4236" s="25"/>
      <c r="F4236" s="25"/>
      <c r="G4236" s="25"/>
      <c r="H4236" s="25"/>
      <c r="I4236" s="33"/>
      <c r="J4236" s="229"/>
      <c r="K4236" s="255"/>
      <c r="L4236" s="255"/>
    </row>
    <row r="4237" spans="1:12">
      <c r="A4237" s="9"/>
      <c r="B4237" s="9"/>
      <c r="C4237" s="9"/>
      <c r="D4237" s="9"/>
      <c r="E4237" s="25"/>
      <c r="F4237" s="25"/>
      <c r="G4237" s="25"/>
      <c r="H4237" s="25"/>
      <c r="I4237" s="33"/>
      <c r="J4237" s="229"/>
      <c r="K4237" s="255"/>
      <c r="L4237" s="255"/>
    </row>
    <row r="4238" spans="1:12">
      <c r="A4238" s="9"/>
      <c r="B4238" s="9"/>
      <c r="C4238" s="9"/>
      <c r="D4238" s="9"/>
      <c r="E4238" s="25"/>
      <c r="F4238" s="25"/>
      <c r="G4238" s="25"/>
      <c r="H4238" s="25"/>
      <c r="I4238" s="33"/>
      <c r="J4238" s="229"/>
      <c r="K4238" s="255"/>
      <c r="L4238" s="255"/>
    </row>
    <row r="4239" spans="1:12">
      <c r="A4239" s="9"/>
      <c r="B4239" s="9"/>
      <c r="C4239" s="9"/>
      <c r="D4239" s="9"/>
      <c r="E4239" s="25"/>
      <c r="F4239" s="25"/>
      <c r="G4239" s="25"/>
      <c r="H4239" s="25"/>
      <c r="I4239" s="33"/>
      <c r="J4239" s="229"/>
      <c r="K4239" s="255"/>
      <c r="L4239" s="255"/>
    </row>
    <row r="4240" spans="1:12">
      <c r="A4240" s="9"/>
      <c r="B4240" s="9"/>
      <c r="C4240" s="9"/>
      <c r="D4240" s="9"/>
      <c r="E4240" s="25"/>
      <c r="F4240" s="25"/>
      <c r="G4240" s="25"/>
      <c r="H4240" s="25"/>
      <c r="I4240" s="33"/>
      <c r="J4240" s="229"/>
      <c r="K4240" s="255"/>
      <c r="L4240" s="255"/>
    </row>
    <row r="4241" spans="1:12">
      <c r="A4241" s="9"/>
      <c r="B4241" s="9"/>
      <c r="C4241" s="9"/>
      <c r="D4241" s="9"/>
      <c r="E4241" s="25"/>
      <c r="F4241" s="25"/>
      <c r="G4241" s="25"/>
      <c r="H4241" s="25"/>
      <c r="I4241" s="33"/>
      <c r="J4241" s="229"/>
      <c r="K4241" s="255"/>
      <c r="L4241" s="255"/>
    </row>
    <row r="4242" spans="1:12">
      <c r="A4242" s="9"/>
      <c r="B4242" s="9"/>
      <c r="C4242" s="9"/>
      <c r="D4242" s="9"/>
      <c r="E4242" s="25"/>
      <c r="F4242" s="25"/>
      <c r="G4242" s="25"/>
      <c r="H4242" s="25"/>
      <c r="I4242" s="33"/>
      <c r="J4242" s="229"/>
      <c r="K4242" s="255"/>
      <c r="L4242" s="255"/>
    </row>
    <row r="4243" spans="1:12">
      <c r="A4243" s="9"/>
      <c r="B4243" s="9"/>
      <c r="C4243" s="9"/>
      <c r="D4243" s="9"/>
      <c r="E4243" s="25"/>
      <c r="F4243" s="25"/>
      <c r="G4243" s="25"/>
      <c r="H4243" s="25"/>
      <c r="I4243" s="33"/>
      <c r="J4243" s="229"/>
      <c r="K4243" s="255"/>
      <c r="L4243" s="255"/>
    </row>
    <row r="4244" spans="1:12">
      <c r="A4244" s="9"/>
      <c r="B4244" s="9"/>
      <c r="C4244" s="9"/>
      <c r="D4244" s="9"/>
      <c r="E4244" s="25"/>
      <c r="F4244" s="25"/>
      <c r="G4244" s="25"/>
      <c r="H4244" s="25"/>
      <c r="I4244" s="33"/>
      <c r="J4244" s="229"/>
      <c r="K4244" s="255"/>
      <c r="L4244" s="255"/>
    </row>
    <row r="4245" spans="1:12">
      <c r="A4245" s="9"/>
      <c r="B4245" s="9"/>
      <c r="C4245" s="9"/>
      <c r="D4245" s="9"/>
      <c r="E4245" s="25"/>
      <c r="F4245" s="25"/>
      <c r="G4245" s="25"/>
      <c r="H4245" s="25"/>
      <c r="I4245" s="33"/>
      <c r="J4245" s="229"/>
      <c r="K4245" s="255"/>
      <c r="L4245" s="255"/>
    </row>
    <row r="4246" spans="1:12">
      <c r="A4246" s="9"/>
      <c r="B4246" s="9"/>
      <c r="C4246" s="9"/>
      <c r="D4246" s="9"/>
      <c r="E4246" s="25"/>
      <c r="F4246" s="25"/>
      <c r="G4246" s="25"/>
      <c r="H4246" s="25"/>
      <c r="I4246" s="33"/>
      <c r="J4246" s="229"/>
      <c r="K4246" s="255"/>
      <c r="L4246" s="255"/>
    </row>
    <row r="4247" spans="1:12">
      <c r="A4247" s="9"/>
      <c r="B4247" s="9"/>
      <c r="C4247" s="9"/>
      <c r="D4247" s="9"/>
      <c r="E4247" s="25"/>
      <c r="F4247" s="25"/>
      <c r="G4247" s="25"/>
      <c r="H4247" s="25"/>
      <c r="I4247" s="33"/>
      <c r="J4247" s="229"/>
      <c r="K4247" s="255"/>
      <c r="L4247" s="255"/>
    </row>
    <row r="4248" spans="1:12">
      <c r="A4248" s="9"/>
      <c r="B4248" s="9"/>
      <c r="C4248" s="9"/>
      <c r="D4248" s="9"/>
      <c r="E4248" s="25"/>
      <c r="F4248" s="25"/>
      <c r="G4248" s="25"/>
      <c r="H4248" s="25"/>
      <c r="I4248" s="33"/>
      <c r="J4248" s="229"/>
      <c r="K4248" s="255"/>
      <c r="L4248" s="255"/>
    </row>
    <row r="4249" spans="1:12">
      <c r="A4249" s="9"/>
      <c r="B4249" s="9"/>
      <c r="C4249" s="9"/>
      <c r="D4249" s="9"/>
      <c r="E4249" s="25"/>
      <c r="F4249" s="25"/>
      <c r="G4249" s="25"/>
      <c r="H4249" s="25"/>
      <c r="I4249" s="33"/>
      <c r="J4249" s="229"/>
      <c r="K4249" s="255"/>
      <c r="L4249" s="255"/>
    </row>
    <row r="4250" spans="1:12">
      <c r="A4250" s="9"/>
      <c r="B4250" s="9"/>
      <c r="C4250" s="9"/>
      <c r="D4250" s="9"/>
      <c r="E4250" s="25"/>
      <c r="F4250" s="25"/>
      <c r="G4250" s="25"/>
      <c r="H4250" s="25"/>
      <c r="I4250" s="33"/>
      <c r="J4250" s="229"/>
      <c r="K4250" s="255"/>
      <c r="L4250" s="255"/>
    </row>
    <row r="4251" spans="1:12">
      <c r="A4251" s="9"/>
      <c r="B4251" s="9"/>
      <c r="C4251" s="9"/>
      <c r="D4251" s="9"/>
      <c r="E4251" s="25"/>
      <c r="F4251" s="25"/>
      <c r="G4251" s="25"/>
      <c r="H4251" s="25"/>
      <c r="I4251" s="33"/>
      <c r="J4251" s="229"/>
      <c r="K4251" s="255"/>
      <c r="L4251" s="255"/>
    </row>
    <row r="4252" spans="1:12">
      <c r="A4252" s="9"/>
      <c r="B4252" s="9"/>
      <c r="C4252" s="9"/>
      <c r="D4252" s="9"/>
      <c r="E4252" s="25"/>
      <c r="F4252" s="25"/>
      <c r="G4252" s="25"/>
      <c r="H4252" s="25"/>
      <c r="I4252" s="33"/>
      <c r="J4252" s="229"/>
      <c r="K4252" s="255"/>
      <c r="L4252" s="255"/>
    </row>
    <row r="4253" spans="1:12">
      <c r="A4253" s="9"/>
      <c r="B4253" s="9"/>
      <c r="C4253" s="9"/>
      <c r="D4253" s="9"/>
      <c r="E4253" s="25"/>
      <c r="F4253" s="25"/>
      <c r="G4253" s="25"/>
      <c r="H4253" s="25"/>
      <c r="I4253" s="33"/>
      <c r="J4253" s="229"/>
      <c r="K4253" s="255"/>
      <c r="L4253" s="255"/>
    </row>
    <row r="4254" spans="1:12">
      <c r="A4254" s="9"/>
      <c r="B4254" s="9"/>
      <c r="C4254" s="9"/>
      <c r="D4254" s="9"/>
      <c r="E4254" s="25"/>
      <c r="F4254" s="25"/>
      <c r="G4254" s="25"/>
      <c r="H4254" s="25"/>
      <c r="I4254" s="33"/>
      <c r="J4254" s="229"/>
      <c r="K4254" s="255"/>
      <c r="L4254" s="255"/>
    </row>
    <row r="4255" spans="1:12">
      <c r="A4255" s="9"/>
      <c r="B4255" s="9"/>
      <c r="C4255" s="9"/>
      <c r="D4255" s="9"/>
      <c r="E4255" s="25"/>
      <c r="F4255" s="25"/>
      <c r="G4255" s="25"/>
      <c r="H4255" s="25"/>
      <c r="I4255" s="33"/>
      <c r="J4255" s="229"/>
      <c r="K4255" s="255"/>
      <c r="L4255" s="255"/>
    </row>
    <row r="4256" spans="1:12">
      <c r="A4256" s="9"/>
      <c r="B4256" s="9"/>
      <c r="C4256" s="9"/>
      <c r="D4256" s="9"/>
      <c r="E4256" s="25"/>
      <c r="F4256" s="25"/>
      <c r="G4256" s="25"/>
      <c r="H4256" s="25"/>
      <c r="I4256" s="33"/>
      <c r="J4256" s="229"/>
      <c r="K4256" s="255"/>
      <c r="L4256" s="255"/>
    </row>
    <row r="4257" spans="1:12">
      <c r="A4257" s="9"/>
      <c r="B4257" s="9"/>
      <c r="C4257" s="9"/>
      <c r="D4257" s="9"/>
      <c r="E4257" s="25"/>
      <c r="F4257" s="25"/>
      <c r="G4257" s="25"/>
      <c r="H4257" s="25"/>
      <c r="I4257" s="33"/>
      <c r="J4257" s="229"/>
      <c r="K4257" s="255"/>
      <c r="L4257" s="255"/>
    </row>
    <row r="4258" spans="1:12">
      <c r="A4258" s="9"/>
      <c r="B4258" s="9"/>
      <c r="C4258" s="9"/>
      <c r="D4258" s="9"/>
      <c r="E4258" s="25"/>
      <c r="F4258" s="25"/>
      <c r="G4258" s="25"/>
      <c r="H4258" s="25"/>
      <c r="I4258" s="33"/>
      <c r="J4258" s="229"/>
      <c r="K4258" s="255"/>
      <c r="L4258" s="255"/>
    </row>
    <row r="4259" spans="1:12">
      <c r="A4259" s="9"/>
      <c r="B4259" s="9"/>
      <c r="C4259" s="9"/>
      <c r="D4259" s="9"/>
      <c r="E4259" s="25"/>
      <c r="F4259" s="25"/>
      <c r="G4259" s="25"/>
      <c r="H4259" s="25"/>
      <c r="I4259" s="33"/>
      <c r="J4259" s="229"/>
      <c r="K4259" s="255"/>
      <c r="L4259" s="255"/>
    </row>
    <row r="4260" spans="1:12">
      <c r="A4260" s="9"/>
      <c r="B4260" s="9"/>
      <c r="C4260" s="9"/>
      <c r="D4260" s="9"/>
      <c r="E4260" s="25"/>
      <c r="F4260" s="25"/>
      <c r="G4260" s="25"/>
      <c r="H4260" s="25"/>
      <c r="I4260" s="33"/>
      <c r="J4260" s="229"/>
      <c r="K4260" s="255"/>
      <c r="L4260" s="255"/>
    </row>
    <row r="4261" spans="1:12">
      <c r="A4261" s="9"/>
      <c r="B4261" s="9"/>
      <c r="C4261" s="9"/>
      <c r="D4261" s="9"/>
      <c r="E4261" s="25"/>
      <c r="F4261" s="25"/>
      <c r="G4261" s="25"/>
      <c r="H4261" s="25"/>
      <c r="I4261" s="33"/>
      <c r="J4261" s="229"/>
      <c r="K4261" s="255"/>
      <c r="L4261" s="255"/>
    </row>
    <row r="4262" spans="1:12">
      <c r="A4262" s="9"/>
      <c r="B4262" s="9"/>
      <c r="C4262" s="9"/>
      <c r="D4262" s="9"/>
      <c r="E4262" s="25"/>
      <c r="F4262" s="25"/>
      <c r="G4262" s="25"/>
      <c r="H4262" s="25"/>
      <c r="I4262" s="33"/>
      <c r="J4262" s="229"/>
      <c r="K4262" s="255"/>
      <c r="L4262" s="255"/>
    </row>
    <row r="4263" spans="1:12">
      <c r="A4263" s="9"/>
      <c r="B4263" s="9"/>
      <c r="C4263" s="9"/>
      <c r="D4263" s="9"/>
      <c r="E4263" s="25"/>
      <c r="F4263" s="25"/>
      <c r="G4263" s="25"/>
      <c r="H4263" s="25"/>
      <c r="I4263" s="33"/>
      <c r="J4263" s="229"/>
      <c r="K4263" s="255"/>
      <c r="L4263" s="255"/>
    </row>
    <row r="4264" spans="1:12">
      <c r="A4264" s="9"/>
      <c r="B4264" s="9"/>
      <c r="C4264" s="9"/>
      <c r="D4264" s="9"/>
      <c r="E4264" s="25"/>
      <c r="F4264" s="25"/>
      <c r="G4264" s="25"/>
      <c r="H4264" s="25"/>
      <c r="I4264" s="33"/>
      <c r="J4264" s="229"/>
      <c r="K4264" s="255"/>
      <c r="L4264" s="255"/>
    </row>
    <row r="4265" spans="1:12">
      <c r="A4265" s="9"/>
      <c r="B4265" s="9"/>
      <c r="C4265" s="9"/>
      <c r="D4265" s="9"/>
      <c r="E4265" s="25"/>
      <c r="F4265" s="25"/>
      <c r="G4265" s="25"/>
      <c r="H4265" s="25"/>
      <c r="I4265" s="33"/>
      <c r="J4265" s="229"/>
      <c r="K4265" s="255"/>
      <c r="L4265" s="255"/>
    </row>
    <row r="4266" spans="1:12">
      <c r="A4266" s="9"/>
      <c r="B4266" s="9"/>
      <c r="C4266" s="9"/>
      <c r="D4266" s="9"/>
      <c r="E4266" s="25"/>
      <c r="F4266" s="25"/>
      <c r="G4266" s="25"/>
      <c r="H4266" s="25"/>
      <c r="I4266" s="33"/>
      <c r="J4266" s="229"/>
      <c r="K4266" s="255"/>
      <c r="L4266" s="255"/>
    </row>
    <row r="4267" spans="1:12">
      <c r="A4267" s="9"/>
      <c r="B4267" s="9"/>
      <c r="C4267" s="9"/>
      <c r="D4267" s="9"/>
      <c r="E4267" s="25"/>
      <c r="F4267" s="25"/>
      <c r="G4267" s="25"/>
      <c r="H4267" s="25"/>
      <c r="I4267" s="33"/>
      <c r="J4267" s="229"/>
      <c r="K4267" s="255"/>
      <c r="L4267" s="255"/>
    </row>
    <row r="4268" spans="1:12">
      <c r="A4268" s="9"/>
      <c r="B4268" s="9"/>
      <c r="C4268" s="9"/>
      <c r="D4268" s="9"/>
      <c r="E4268" s="25"/>
      <c r="F4268" s="25"/>
      <c r="G4268" s="25"/>
      <c r="H4268" s="25"/>
      <c r="I4268" s="33"/>
      <c r="J4268" s="229"/>
      <c r="K4268" s="255"/>
      <c r="L4268" s="255"/>
    </row>
    <row r="4269" spans="1:12">
      <c r="A4269" s="9"/>
      <c r="B4269" s="9"/>
      <c r="C4269" s="9"/>
      <c r="D4269" s="9"/>
      <c r="E4269" s="25"/>
      <c r="F4269" s="25"/>
      <c r="G4269" s="25"/>
      <c r="H4269" s="25"/>
      <c r="I4269" s="33"/>
      <c r="J4269" s="229"/>
      <c r="K4269" s="255"/>
      <c r="L4269" s="255"/>
    </row>
    <row r="4270" spans="1:12">
      <c r="A4270" s="9"/>
      <c r="B4270" s="9"/>
      <c r="C4270" s="9"/>
      <c r="D4270" s="9"/>
      <c r="E4270" s="25"/>
      <c r="F4270" s="25"/>
      <c r="G4270" s="25"/>
      <c r="H4270" s="25"/>
      <c r="I4270" s="33"/>
      <c r="J4270" s="229"/>
      <c r="K4270" s="255"/>
      <c r="L4270" s="255"/>
    </row>
    <row r="4271" spans="1:12">
      <c r="A4271" s="9"/>
      <c r="B4271" s="9"/>
      <c r="C4271" s="9"/>
      <c r="D4271" s="9"/>
      <c r="E4271" s="25"/>
      <c r="F4271" s="25"/>
      <c r="G4271" s="25"/>
      <c r="H4271" s="25"/>
      <c r="I4271" s="33"/>
      <c r="J4271" s="229"/>
      <c r="K4271" s="255"/>
      <c r="L4271" s="255"/>
    </row>
    <row r="4272" spans="1:12">
      <c r="A4272" s="9"/>
      <c r="B4272" s="9"/>
      <c r="C4272" s="9"/>
      <c r="D4272" s="9"/>
      <c r="E4272" s="25"/>
      <c r="F4272" s="25"/>
      <c r="G4272" s="25"/>
      <c r="H4272" s="25"/>
      <c r="I4272" s="33"/>
      <c r="J4272" s="229"/>
      <c r="K4272" s="255"/>
      <c r="L4272" s="255"/>
    </row>
    <row r="4273" spans="1:12">
      <c r="A4273" s="9"/>
      <c r="B4273" s="9"/>
      <c r="C4273" s="9"/>
      <c r="D4273" s="9"/>
      <c r="E4273" s="25"/>
      <c r="F4273" s="25"/>
      <c r="G4273" s="25"/>
      <c r="H4273" s="25"/>
      <c r="I4273" s="33"/>
      <c r="J4273" s="229"/>
      <c r="K4273" s="255"/>
      <c r="L4273" s="255"/>
    </row>
    <row r="4274" spans="1:12">
      <c r="A4274" s="9"/>
      <c r="B4274" s="9"/>
      <c r="C4274" s="9"/>
      <c r="D4274" s="9"/>
      <c r="E4274" s="25"/>
      <c r="F4274" s="25"/>
      <c r="G4274" s="25"/>
      <c r="H4274" s="25"/>
      <c r="I4274" s="33"/>
      <c r="J4274" s="229"/>
      <c r="K4274" s="255"/>
      <c r="L4274" s="255"/>
    </row>
    <row r="4275" spans="1:12">
      <c r="A4275" s="9"/>
      <c r="B4275" s="9"/>
      <c r="C4275" s="9"/>
      <c r="D4275" s="9"/>
      <c r="E4275" s="25"/>
      <c r="F4275" s="25"/>
      <c r="G4275" s="25"/>
      <c r="H4275" s="25"/>
      <c r="I4275" s="33"/>
      <c r="J4275" s="229"/>
      <c r="K4275" s="255"/>
      <c r="L4275" s="255"/>
    </row>
    <row r="4276" spans="1:12">
      <c r="A4276" s="9"/>
      <c r="B4276" s="9"/>
      <c r="C4276" s="9"/>
      <c r="D4276" s="9"/>
      <c r="E4276" s="25"/>
      <c r="F4276" s="25"/>
      <c r="G4276" s="25"/>
      <c r="H4276" s="25"/>
      <c r="I4276" s="33"/>
      <c r="J4276" s="229"/>
      <c r="K4276" s="255"/>
      <c r="L4276" s="255"/>
    </row>
    <row r="4277" spans="1:12">
      <c r="A4277" s="9"/>
      <c r="B4277" s="9"/>
      <c r="C4277" s="9"/>
      <c r="D4277" s="9"/>
      <c r="E4277" s="25"/>
      <c r="F4277" s="25"/>
      <c r="G4277" s="25"/>
      <c r="H4277" s="25"/>
      <c r="I4277" s="33"/>
      <c r="J4277" s="229"/>
      <c r="K4277" s="255"/>
      <c r="L4277" s="255"/>
    </row>
    <row r="4278" spans="1:12">
      <c r="A4278" s="9"/>
      <c r="B4278" s="9"/>
      <c r="C4278" s="9"/>
      <c r="D4278" s="9"/>
      <c r="E4278" s="25"/>
      <c r="F4278" s="25"/>
      <c r="G4278" s="25"/>
      <c r="H4278" s="25"/>
      <c r="I4278" s="33"/>
      <c r="J4278" s="229"/>
      <c r="K4278" s="255"/>
      <c r="L4278" s="255"/>
    </row>
    <row r="4279" spans="1:12">
      <c r="A4279" s="9"/>
      <c r="B4279" s="9"/>
      <c r="C4279" s="9"/>
      <c r="D4279" s="9"/>
      <c r="E4279" s="25"/>
      <c r="F4279" s="25"/>
      <c r="G4279" s="25"/>
      <c r="H4279" s="25"/>
      <c r="I4279" s="33"/>
      <c r="J4279" s="229"/>
      <c r="K4279" s="255"/>
      <c r="L4279" s="255"/>
    </row>
    <row r="4280" spans="1:12">
      <c r="A4280" s="9"/>
      <c r="B4280" s="9"/>
      <c r="C4280" s="9"/>
      <c r="D4280" s="9"/>
      <c r="E4280" s="25"/>
      <c r="F4280" s="25"/>
      <c r="G4280" s="25"/>
      <c r="H4280" s="25"/>
      <c r="I4280" s="33"/>
      <c r="J4280" s="229"/>
      <c r="K4280" s="255"/>
      <c r="L4280" s="255"/>
    </row>
    <row r="4281" spans="1:12">
      <c r="A4281" s="9"/>
      <c r="B4281" s="9"/>
      <c r="C4281" s="9"/>
      <c r="D4281" s="9"/>
      <c r="E4281" s="25"/>
      <c r="F4281" s="25"/>
      <c r="G4281" s="25"/>
      <c r="H4281" s="25"/>
      <c r="I4281" s="33"/>
      <c r="J4281" s="229"/>
      <c r="K4281" s="255"/>
      <c r="L4281" s="255"/>
    </row>
    <row r="4282" spans="1:12">
      <c r="A4282" s="9"/>
      <c r="B4282" s="9"/>
      <c r="C4282" s="9"/>
      <c r="D4282" s="9"/>
      <c r="E4282" s="25"/>
      <c r="F4282" s="25"/>
      <c r="G4282" s="25"/>
      <c r="H4282" s="25"/>
      <c r="I4282" s="33"/>
      <c r="J4282" s="229"/>
      <c r="K4282" s="255"/>
      <c r="L4282" s="255"/>
    </row>
    <row r="4283" spans="1:12">
      <c r="A4283" s="9"/>
      <c r="B4283" s="9"/>
      <c r="C4283" s="9"/>
      <c r="D4283" s="9"/>
      <c r="E4283" s="25"/>
      <c r="F4283" s="25"/>
      <c r="G4283" s="25"/>
      <c r="H4283" s="25"/>
      <c r="I4283" s="33"/>
      <c r="J4283" s="229"/>
      <c r="K4283" s="255"/>
      <c r="L4283" s="255"/>
    </row>
    <row r="4284" spans="1:12">
      <c r="A4284" s="9"/>
      <c r="B4284" s="9"/>
      <c r="C4284" s="9"/>
      <c r="D4284" s="9"/>
      <c r="E4284" s="25"/>
      <c r="F4284" s="25"/>
      <c r="G4284" s="25"/>
      <c r="H4284" s="25"/>
      <c r="I4284" s="33"/>
      <c r="J4284" s="229"/>
      <c r="K4284" s="255"/>
      <c r="L4284" s="255"/>
    </row>
    <row r="4285" spans="1:12">
      <c r="A4285" s="9"/>
      <c r="B4285" s="9"/>
      <c r="C4285" s="9"/>
      <c r="D4285" s="9"/>
      <c r="E4285" s="25"/>
      <c r="F4285" s="25"/>
      <c r="G4285" s="25"/>
      <c r="H4285" s="25"/>
      <c r="I4285" s="33"/>
      <c r="J4285" s="229"/>
      <c r="K4285" s="255"/>
      <c r="L4285" s="255"/>
    </row>
    <row r="4286" spans="1:12">
      <c r="A4286" s="9"/>
      <c r="B4286" s="9"/>
      <c r="C4286" s="9"/>
      <c r="D4286" s="9"/>
      <c r="E4286" s="25"/>
      <c r="F4286" s="25"/>
      <c r="G4286" s="25"/>
      <c r="H4286" s="25"/>
      <c r="I4286" s="33"/>
      <c r="J4286" s="229"/>
      <c r="K4286" s="255"/>
      <c r="L4286" s="255"/>
    </row>
    <row r="4287" spans="1:12">
      <c r="A4287" s="9"/>
      <c r="B4287" s="9"/>
      <c r="C4287" s="9"/>
      <c r="D4287" s="9"/>
      <c r="E4287" s="25"/>
      <c r="F4287" s="25"/>
      <c r="G4287" s="25"/>
      <c r="H4287" s="25"/>
      <c r="I4287" s="33"/>
      <c r="J4287" s="229"/>
      <c r="K4287" s="255"/>
      <c r="L4287" s="255"/>
    </row>
    <row r="4288" spans="1:12">
      <c r="A4288" s="9"/>
      <c r="B4288" s="9"/>
      <c r="C4288" s="9"/>
      <c r="D4288" s="9"/>
      <c r="E4288" s="25"/>
      <c r="F4288" s="25"/>
      <c r="G4288" s="25"/>
      <c r="H4288" s="25"/>
      <c r="I4288" s="33"/>
      <c r="J4288" s="229"/>
      <c r="K4288" s="255"/>
      <c r="L4288" s="255"/>
    </row>
    <row r="4289" spans="1:12">
      <c r="A4289" s="9"/>
      <c r="B4289" s="9"/>
      <c r="C4289" s="9"/>
      <c r="D4289" s="9"/>
      <c r="E4289" s="25"/>
      <c r="F4289" s="25"/>
      <c r="G4289" s="25"/>
      <c r="H4289" s="25"/>
      <c r="I4289" s="33"/>
      <c r="J4289" s="229"/>
      <c r="K4289" s="255"/>
      <c r="L4289" s="255"/>
    </row>
    <row r="4290" spans="1:12">
      <c r="A4290" s="9"/>
      <c r="B4290" s="9"/>
      <c r="C4290" s="9"/>
      <c r="D4290" s="9"/>
      <c r="E4290" s="25"/>
      <c r="F4290" s="25"/>
      <c r="G4290" s="25"/>
      <c r="H4290" s="25"/>
      <c r="I4290" s="33"/>
      <c r="J4290" s="229"/>
      <c r="K4290" s="255"/>
      <c r="L4290" s="255"/>
    </row>
    <row r="4291" spans="1:12">
      <c r="A4291" s="9"/>
      <c r="B4291" s="9"/>
      <c r="C4291" s="9"/>
      <c r="D4291" s="9"/>
      <c r="E4291" s="25"/>
      <c r="F4291" s="25"/>
      <c r="G4291" s="25"/>
      <c r="H4291" s="25"/>
      <c r="I4291" s="33"/>
      <c r="J4291" s="229"/>
      <c r="K4291" s="255"/>
      <c r="L4291" s="255"/>
    </row>
    <row r="4292" spans="1:12">
      <c r="A4292" s="9"/>
      <c r="B4292" s="9"/>
      <c r="C4292" s="9"/>
      <c r="D4292" s="9"/>
      <c r="E4292" s="25"/>
      <c r="F4292" s="25"/>
      <c r="G4292" s="25"/>
      <c r="H4292" s="25"/>
      <c r="I4292" s="33"/>
      <c r="J4292" s="229"/>
      <c r="K4292" s="255"/>
      <c r="L4292" s="255"/>
    </row>
    <row r="4293" spans="1:12">
      <c r="A4293" s="9"/>
      <c r="B4293" s="9"/>
      <c r="C4293" s="9"/>
      <c r="D4293" s="9"/>
      <c r="E4293" s="25"/>
      <c r="F4293" s="25"/>
      <c r="G4293" s="25"/>
      <c r="H4293" s="25"/>
      <c r="I4293" s="33"/>
      <c r="J4293" s="229"/>
      <c r="K4293" s="255"/>
      <c r="L4293" s="255"/>
    </row>
    <row r="4294" spans="1:12">
      <c r="A4294" s="9"/>
      <c r="B4294" s="9"/>
      <c r="C4294" s="9"/>
      <c r="D4294" s="9"/>
      <c r="E4294" s="25"/>
      <c r="F4294" s="25"/>
      <c r="G4294" s="25"/>
      <c r="H4294" s="25"/>
      <c r="I4294" s="33"/>
      <c r="J4294" s="229"/>
      <c r="K4294" s="255"/>
      <c r="L4294" s="255"/>
    </row>
    <row r="4295" spans="1:12">
      <c r="A4295" s="9"/>
      <c r="B4295" s="9"/>
      <c r="C4295" s="9"/>
      <c r="D4295" s="9"/>
      <c r="E4295" s="25"/>
      <c r="F4295" s="25"/>
      <c r="G4295" s="25"/>
      <c r="H4295" s="25"/>
      <c r="I4295" s="33"/>
      <c r="J4295" s="229"/>
      <c r="K4295" s="255"/>
      <c r="L4295" s="255"/>
    </row>
    <row r="4296" spans="1:12">
      <c r="A4296" s="9"/>
      <c r="B4296" s="9"/>
      <c r="C4296" s="9"/>
      <c r="D4296" s="9"/>
      <c r="E4296" s="25"/>
      <c r="F4296" s="25"/>
      <c r="G4296" s="25"/>
      <c r="H4296" s="25"/>
      <c r="I4296" s="33"/>
      <c r="J4296" s="229"/>
      <c r="K4296" s="255"/>
      <c r="L4296" s="255"/>
    </row>
    <row r="4297" spans="1:12">
      <c r="A4297" s="9"/>
      <c r="B4297" s="9"/>
      <c r="C4297" s="9"/>
      <c r="D4297" s="9"/>
      <c r="E4297" s="25"/>
      <c r="F4297" s="25"/>
      <c r="G4297" s="25"/>
      <c r="H4297" s="25"/>
      <c r="I4297" s="33"/>
      <c r="J4297" s="229"/>
      <c r="K4297" s="255"/>
      <c r="L4297" s="255"/>
    </row>
    <row r="4298" spans="1:12">
      <c r="A4298" s="9"/>
      <c r="B4298" s="9"/>
      <c r="C4298" s="9"/>
      <c r="D4298" s="9"/>
      <c r="E4298" s="25"/>
      <c r="F4298" s="25"/>
      <c r="G4298" s="25"/>
      <c r="H4298" s="25"/>
      <c r="I4298" s="33"/>
      <c r="J4298" s="229"/>
      <c r="K4298" s="255"/>
      <c r="L4298" s="255"/>
    </row>
    <row r="4299" spans="1:12">
      <c r="A4299" s="9"/>
      <c r="B4299" s="9"/>
      <c r="C4299" s="9"/>
      <c r="D4299" s="9"/>
      <c r="E4299" s="25"/>
      <c r="F4299" s="25"/>
      <c r="G4299" s="25"/>
      <c r="H4299" s="25"/>
      <c r="I4299" s="33"/>
      <c r="J4299" s="229"/>
      <c r="K4299" s="255"/>
      <c r="L4299" s="255"/>
    </row>
    <row r="4300" spans="1:12">
      <c r="A4300" s="9"/>
      <c r="B4300" s="9"/>
      <c r="C4300" s="9"/>
      <c r="D4300" s="9"/>
      <c r="E4300" s="25"/>
      <c r="F4300" s="25"/>
      <c r="G4300" s="25"/>
      <c r="H4300" s="25"/>
      <c r="I4300" s="33"/>
      <c r="J4300" s="229"/>
      <c r="K4300" s="255"/>
      <c r="L4300" s="255"/>
    </row>
    <row r="4301" spans="1:12">
      <c r="A4301" s="9"/>
      <c r="B4301" s="9"/>
      <c r="C4301" s="9"/>
      <c r="D4301" s="9"/>
      <c r="E4301" s="25"/>
      <c r="F4301" s="25"/>
      <c r="G4301" s="25"/>
      <c r="H4301" s="25"/>
      <c r="I4301" s="33"/>
      <c r="J4301" s="229"/>
      <c r="K4301" s="255"/>
      <c r="L4301" s="255"/>
    </row>
    <row r="4302" spans="1:12">
      <c r="A4302" s="9"/>
      <c r="B4302" s="9"/>
      <c r="C4302" s="9"/>
      <c r="D4302" s="9"/>
      <c r="E4302" s="25"/>
      <c r="F4302" s="25"/>
      <c r="G4302" s="25"/>
      <c r="H4302" s="25"/>
      <c r="I4302" s="33"/>
      <c r="J4302" s="229"/>
      <c r="K4302" s="255"/>
      <c r="L4302" s="255"/>
    </row>
    <row r="4303" spans="1:12">
      <c r="A4303" s="9"/>
      <c r="B4303" s="9"/>
      <c r="C4303" s="9"/>
      <c r="D4303" s="9"/>
      <c r="E4303" s="25"/>
      <c r="F4303" s="25"/>
      <c r="G4303" s="25"/>
      <c r="H4303" s="25"/>
      <c r="I4303" s="33"/>
      <c r="J4303" s="229"/>
      <c r="K4303" s="255"/>
      <c r="L4303" s="255"/>
    </row>
    <row r="4304" spans="1:12">
      <c r="A4304" s="9"/>
      <c r="B4304" s="9"/>
      <c r="C4304" s="9"/>
      <c r="D4304" s="9"/>
      <c r="E4304" s="25"/>
      <c r="F4304" s="25"/>
      <c r="G4304" s="25"/>
      <c r="H4304" s="25"/>
      <c r="I4304" s="33"/>
      <c r="J4304" s="229"/>
      <c r="K4304" s="255"/>
      <c r="L4304" s="255"/>
    </row>
    <row r="4305" spans="1:12">
      <c r="A4305" s="9"/>
      <c r="B4305" s="9"/>
      <c r="C4305" s="9"/>
      <c r="D4305" s="9"/>
      <c r="E4305" s="25"/>
      <c r="F4305" s="25"/>
      <c r="G4305" s="25"/>
      <c r="H4305" s="25"/>
      <c r="I4305" s="33"/>
      <c r="J4305" s="229"/>
      <c r="K4305" s="255"/>
      <c r="L4305" s="255"/>
    </row>
    <row r="4306" spans="1:12">
      <c r="A4306" s="9"/>
      <c r="B4306" s="9"/>
      <c r="C4306" s="9"/>
      <c r="D4306" s="9"/>
      <c r="E4306" s="25"/>
      <c r="F4306" s="25"/>
      <c r="G4306" s="25"/>
      <c r="H4306" s="25"/>
      <c r="I4306" s="33"/>
      <c r="J4306" s="229"/>
      <c r="K4306" s="255"/>
      <c r="L4306" s="255"/>
    </row>
    <row r="4307" spans="1:12">
      <c r="A4307" s="9"/>
      <c r="B4307" s="9"/>
      <c r="C4307" s="9"/>
      <c r="D4307" s="9"/>
      <c r="E4307" s="25"/>
      <c r="F4307" s="25"/>
      <c r="G4307" s="25"/>
      <c r="H4307" s="25"/>
      <c r="I4307" s="33"/>
      <c r="J4307" s="229"/>
      <c r="K4307" s="255"/>
      <c r="L4307" s="255"/>
    </row>
    <row r="4308" spans="1:12">
      <c r="A4308" s="9"/>
      <c r="B4308" s="9"/>
      <c r="C4308" s="9"/>
      <c r="D4308" s="9"/>
      <c r="E4308" s="25"/>
      <c r="F4308" s="25"/>
      <c r="G4308" s="25"/>
      <c r="H4308" s="25"/>
      <c r="I4308" s="33"/>
      <c r="J4308" s="229"/>
      <c r="K4308" s="255"/>
      <c r="L4308" s="255"/>
    </row>
    <row r="4309" spans="1:12">
      <c r="A4309" s="9"/>
      <c r="B4309" s="9"/>
      <c r="C4309" s="9"/>
      <c r="D4309" s="9"/>
      <c r="E4309" s="25"/>
      <c r="F4309" s="25"/>
      <c r="G4309" s="25"/>
      <c r="H4309" s="25"/>
      <c r="I4309" s="33"/>
      <c r="J4309" s="229"/>
      <c r="K4309" s="255"/>
      <c r="L4309" s="255"/>
    </row>
    <row r="4310" spans="1:12">
      <c r="A4310" s="9"/>
      <c r="B4310" s="9"/>
      <c r="C4310" s="9"/>
      <c r="D4310" s="9"/>
      <c r="E4310" s="25"/>
      <c r="F4310" s="25"/>
      <c r="G4310" s="25"/>
      <c r="H4310" s="25"/>
      <c r="I4310" s="33"/>
      <c r="J4310" s="229"/>
      <c r="K4310" s="255"/>
      <c r="L4310" s="255"/>
    </row>
    <row r="4311" spans="1:12">
      <c r="A4311" s="9"/>
      <c r="B4311" s="9"/>
      <c r="C4311" s="9"/>
      <c r="D4311" s="9"/>
      <c r="E4311" s="25"/>
      <c r="F4311" s="25"/>
      <c r="G4311" s="25"/>
      <c r="H4311" s="25"/>
      <c r="I4311" s="33"/>
      <c r="J4311" s="229"/>
      <c r="K4311" s="255"/>
      <c r="L4311" s="255"/>
    </row>
    <row r="4312" spans="1:12">
      <c r="A4312" s="9"/>
      <c r="B4312" s="9"/>
      <c r="C4312" s="9"/>
      <c r="D4312" s="9"/>
      <c r="E4312" s="25"/>
      <c r="F4312" s="25"/>
      <c r="G4312" s="25"/>
      <c r="H4312" s="25"/>
      <c r="I4312" s="33"/>
      <c r="J4312" s="229"/>
      <c r="K4312" s="255"/>
      <c r="L4312" s="255"/>
    </row>
    <row r="4313" spans="1:12">
      <c r="A4313" s="9"/>
      <c r="B4313" s="9"/>
      <c r="C4313" s="9"/>
      <c r="D4313" s="9"/>
      <c r="E4313" s="25"/>
      <c r="F4313" s="25"/>
      <c r="G4313" s="25"/>
      <c r="H4313" s="25"/>
      <c r="I4313" s="33"/>
      <c r="J4313" s="229"/>
      <c r="K4313" s="255"/>
      <c r="L4313" s="255"/>
    </row>
    <row r="4314" spans="1:12">
      <c r="A4314" s="9"/>
      <c r="B4314" s="9"/>
      <c r="C4314" s="9"/>
      <c r="D4314" s="9"/>
      <c r="E4314" s="25"/>
      <c r="F4314" s="25"/>
      <c r="G4314" s="25"/>
      <c r="H4314" s="25"/>
      <c r="I4314" s="33"/>
      <c r="J4314" s="229"/>
      <c r="K4314" s="255"/>
      <c r="L4314" s="255"/>
    </row>
    <row r="4315" spans="1:12">
      <c r="A4315" s="9"/>
      <c r="B4315" s="9"/>
      <c r="C4315" s="9"/>
      <c r="D4315" s="9"/>
      <c r="E4315" s="25"/>
      <c r="F4315" s="25"/>
      <c r="G4315" s="25"/>
      <c r="H4315" s="25"/>
      <c r="I4315" s="33"/>
      <c r="J4315" s="229"/>
      <c r="K4315" s="255"/>
      <c r="L4315" s="255"/>
    </row>
    <row r="4316" spans="1:12">
      <c r="A4316" s="9"/>
      <c r="B4316" s="9"/>
      <c r="C4316" s="9"/>
      <c r="D4316" s="9"/>
      <c r="E4316" s="25"/>
      <c r="F4316" s="25"/>
      <c r="G4316" s="25"/>
      <c r="H4316" s="25"/>
      <c r="I4316" s="33"/>
      <c r="J4316" s="229"/>
      <c r="K4316" s="255"/>
      <c r="L4316" s="255"/>
    </row>
    <row r="4317" spans="1:12">
      <c r="A4317" s="9"/>
      <c r="B4317" s="9"/>
      <c r="C4317" s="9"/>
      <c r="D4317" s="9"/>
      <c r="E4317" s="25"/>
      <c r="F4317" s="25"/>
      <c r="G4317" s="25"/>
      <c r="H4317" s="25"/>
      <c r="I4317" s="33"/>
      <c r="J4317" s="229"/>
      <c r="K4317" s="255"/>
      <c r="L4317" s="255"/>
    </row>
    <row r="4318" spans="1:12">
      <c r="A4318" s="9"/>
      <c r="B4318" s="9"/>
      <c r="C4318" s="9"/>
      <c r="D4318" s="9"/>
      <c r="E4318" s="25"/>
      <c r="F4318" s="25"/>
      <c r="G4318" s="25"/>
      <c r="H4318" s="25"/>
      <c r="I4318" s="33"/>
      <c r="J4318" s="229"/>
      <c r="K4318" s="255"/>
      <c r="L4318" s="255"/>
    </row>
    <row r="4319" spans="1:12">
      <c r="A4319" s="9"/>
      <c r="B4319" s="9"/>
      <c r="C4319" s="9"/>
      <c r="D4319" s="9"/>
      <c r="E4319" s="25"/>
      <c r="F4319" s="25"/>
      <c r="G4319" s="25"/>
      <c r="H4319" s="25"/>
      <c r="I4319" s="33"/>
      <c r="J4319" s="229"/>
      <c r="K4319" s="255"/>
      <c r="L4319" s="255"/>
    </row>
    <row r="4320" spans="1:12">
      <c r="A4320" s="9"/>
      <c r="B4320" s="9"/>
      <c r="C4320" s="9"/>
      <c r="D4320" s="9"/>
      <c r="E4320" s="25"/>
      <c r="F4320" s="25"/>
      <c r="G4320" s="25"/>
      <c r="H4320" s="25"/>
      <c r="I4320" s="33"/>
      <c r="J4320" s="229"/>
      <c r="K4320" s="255"/>
      <c r="L4320" s="255"/>
    </row>
    <row r="4321" spans="1:12">
      <c r="A4321" s="9"/>
      <c r="B4321" s="9"/>
      <c r="C4321" s="9"/>
      <c r="D4321" s="9"/>
      <c r="E4321" s="25"/>
      <c r="F4321" s="25"/>
      <c r="G4321" s="25"/>
      <c r="H4321" s="25"/>
      <c r="I4321" s="33"/>
      <c r="J4321" s="229"/>
      <c r="K4321" s="255"/>
      <c r="L4321" s="255"/>
    </row>
    <row r="4322" spans="1:12">
      <c r="A4322" s="9"/>
      <c r="B4322" s="9"/>
      <c r="C4322" s="9"/>
      <c r="D4322" s="9"/>
      <c r="E4322" s="25"/>
      <c r="F4322" s="25"/>
      <c r="G4322" s="25"/>
      <c r="H4322" s="25"/>
      <c r="I4322" s="33"/>
      <c r="J4322" s="229"/>
      <c r="K4322" s="255"/>
      <c r="L4322" s="255"/>
    </row>
    <row r="4323" spans="1:12">
      <c r="A4323" s="9"/>
      <c r="B4323" s="9"/>
      <c r="C4323" s="9"/>
      <c r="D4323" s="9"/>
      <c r="E4323" s="25"/>
      <c r="F4323" s="25"/>
      <c r="G4323" s="25"/>
      <c r="H4323" s="25"/>
      <c r="I4323" s="33"/>
      <c r="J4323" s="229"/>
      <c r="K4323" s="255"/>
      <c r="L4323" s="255"/>
    </row>
    <row r="4324" spans="1:12">
      <c r="A4324" s="9"/>
      <c r="B4324" s="9"/>
      <c r="C4324" s="9"/>
      <c r="D4324" s="9"/>
      <c r="E4324" s="25"/>
      <c r="F4324" s="25"/>
      <c r="G4324" s="25"/>
      <c r="H4324" s="25"/>
      <c r="I4324" s="33"/>
      <c r="J4324" s="229"/>
      <c r="K4324" s="255"/>
      <c r="L4324" s="255"/>
    </row>
    <row r="4325" spans="1:12">
      <c r="A4325" s="9"/>
      <c r="B4325" s="9"/>
      <c r="C4325" s="9"/>
      <c r="D4325" s="9"/>
      <c r="E4325" s="25"/>
      <c r="F4325" s="25"/>
      <c r="G4325" s="25"/>
      <c r="H4325" s="25"/>
      <c r="I4325" s="33"/>
      <c r="J4325" s="229"/>
      <c r="K4325" s="255"/>
      <c r="L4325" s="255"/>
    </row>
    <row r="4326" spans="1:12">
      <c r="A4326" s="9"/>
      <c r="B4326" s="9"/>
      <c r="C4326" s="9"/>
      <c r="D4326" s="9"/>
      <c r="E4326" s="25"/>
      <c r="F4326" s="25"/>
      <c r="G4326" s="25"/>
      <c r="H4326" s="25"/>
      <c r="I4326" s="33"/>
      <c r="J4326" s="229"/>
      <c r="K4326" s="255"/>
      <c r="L4326" s="255"/>
    </row>
    <row r="4327" spans="1:12">
      <c r="A4327" s="9"/>
      <c r="B4327" s="9"/>
      <c r="C4327" s="9"/>
      <c r="D4327" s="9"/>
      <c r="E4327" s="25"/>
      <c r="F4327" s="25"/>
      <c r="G4327" s="25"/>
      <c r="H4327" s="25"/>
      <c r="I4327" s="33"/>
      <c r="J4327" s="229"/>
      <c r="K4327" s="255"/>
      <c r="L4327" s="255"/>
    </row>
    <row r="4328" spans="1:12">
      <c r="A4328" s="9"/>
      <c r="B4328" s="9"/>
      <c r="C4328" s="9"/>
      <c r="D4328" s="9"/>
      <c r="E4328" s="25"/>
      <c r="F4328" s="25"/>
      <c r="G4328" s="25"/>
      <c r="H4328" s="25"/>
      <c r="I4328" s="33"/>
      <c r="J4328" s="229"/>
      <c r="K4328" s="255"/>
      <c r="L4328" s="255"/>
    </row>
    <row r="4329" spans="1:12">
      <c r="A4329" s="9"/>
      <c r="B4329" s="9"/>
      <c r="C4329" s="9"/>
      <c r="D4329" s="9"/>
      <c r="E4329" s="25"/>
      <c r="F4329" s="25"/>
      <c r="G4329" s="25"/>
      <c r="H4329" s="25"/>
      <c r="I4329" s="33"/>
      <c r="J4329" s="229"/>
      <c r="K4329" s="255"/>
      <c r="L4329" s="255"/>
    </row>
    <row r="4330" spans="1:12">
      <c r="A4330" s="9"/>
      <c r="B4330" s="9"/>
      <c r="C4330" s="9"/>
      <c r="D4330" s="9"/>
      <c r="E4330" s="25"/>
      <c r="F4330" s="25"/>
      <c r="G4330" s="25"/>
      <c r="H4330" s="25"/>
      <c r="I4330" s="33"/>
      <c r="J4330" s="229"/>
      <c r="K4330" s="255"/>
      <c r="L4330" s="255"/>
    </row>
    <row r="4331" spans="1:12">
      <c r="A4331" s="9"/>
      <c r="B4331" s="9"/>
      <c r="C4331" s="9"/>
      <c r="D4331" s="9"/>
      <c r="E4331" s="25"/>
      <c r="F4331" s="25"/>
      <c r="G4331" s="25"/>
      <c r="H4331" s="25"/>
      <c r="I4331" s="33"/>
      <c r="J4331" s="229"/>
      <c r="K4331" s="255"/>
      <c r="L4331" s="255"/>
    </row>
    <row r="4332" spans="1:12">
      <c r="A4332" s="9"/>
      <c r="B4332" s="9"/>
      <c r="C4332" s="9"/>
      <c r="D4332" s="9"/>
      <c r="E4332" s="25"/>
      <c r="F4332" s="25"/>
      <c r="G4332" s="25"/>
      <c r="H4332" s="25"/>
      <c r="I4332" s="33"/>
      <c r="J4332" s="229"/>
      <c r="K4332" s="255"/>
      <c r="L4332" s="255"/>
    </row>
    <row r="4333" spans="1:12">
      <c r="A4333" s="9"/>
      <c r="B4333" s="9"/>
      <c r="C4333" s="9"/>
      <c r="D4333" s="9"/>
      <c r="E4333" s="25"/>
      <c r="F4333" s="25"/>
      <c r="G4333" s="25"/>
      <c r="H4333" s="25"/>
      <c r="I4333" s="33"/>
      <c r="J4333" s="229"/>
      <c r="K4333" s="255"/>
      <c r="L4333" s="255"/>
    </row>
    <row r="4334" spans="1:12">
      <c r="A4334" s="9"/>
      <c r="B4334" s="9"/>
      <c r="C4334" s="9"/>
      <c r="D4334" s="9"/>
      <c r="E4334" s="25"/>
      <c r="F4334" s="25"/>
      <c r="G4334" s="25"/>
      <c r="H4334" s="25"/>
      <c r="I4334" s="33"/>
      <c r="J4334" s="229"/>
      <c r="K4334" s="255"/>
      <c r="L4334" s="255"/>
    </row>
    <row r="4335" spans="1:12">
      <c r="A4335" s="9"/>
      <c r="B4335" s="9"/>
      <c r="C4335" s="9"/>
      <c r="D4335" s="9"/>
      <c r="E4335" s="25"/>
      <c r="F4335" s="25"/>
      <c r="G4335" s="25"/>
      <c r="H4335" s="25"/>
      <c r="I4335" s="33"/>
      <c r="J4335" s="229"/>
      <c r="K4335" s="255"/>
      <c r="L4335" s="255"/>
    </row>
    <row r="4336" spans="1:12">
      <c r="A4336" s="9"/>
      <c r="B4336" s="9"/>
      <c r="C4336" s="9"/>
      <c r="D4336" s="9"/>
      <c r="E4336" s="25"/>
      <c r="F4336" s="25"/>
      <c r="G4336" s="25"/>
      <c r="H4336" s="25"/>
      <c r="I4336" s="33"/>
      <c r="J4336" s="229"/>
      <c r="K4336" s="255"/>
      <c r="L4336" s="255"/>
    </row>
    <row r="4337" spans="1:12">
      <c r="A4337" s="9"/>
      <c r="B4337" s="9"/>
      <c r="C4337" s="9"/>
      <c r="D4337" s="9"/>
      <c r="E4337" s="25"/>
      <c r="F4337" s="25"/>
      <c r="G4337" s="25"/>
      <c r="H4337" s="25"/>
      <c r="I4337" s="33"/>
      <c r="J4337" s="229"/>
      <c r="K4337" s="255"/>
      <c r="L4337" s="255"/>
    </row>
    <row r="4338" spans="1:12">
      <c r="A4338" s="9"/>
      <c r="B4338" s="9"/>
      <c r="C4338" s="9"/>
      <c r="D4338" s="9"/>
      <c r="E4338" s="25"/>
      <c r="F4338" s="25"/>
      <c r="G4338" s="25"/>
      <c r="H4338" s="25"/>
      <c r="I4338" s="33"/>
      <c r="J4338" s="229"/>
      <c r="K4338" s="255"/>
      <c r="L4338" s="255"/>
    </row>
    <row r="4339" spans="1:12">
      <c r="A4339" s="9"/>
      <c r="B4339" s="9"/>
      <c r="C4339" s="9"/>
      <c r="D4339" s="9"/>
      <c r="E4339" s="25"/>
      <c r="F4339" s="25"/>
      <c r="G4339" s="25"/>
      <c r="H4339" s="25"/>
      <c r="I4339" s="33"/>
      <c r="J4339" s="229"/>
      <c r="K4339" s="255"/>
      <c r="L4339" s="255"/>
    </row>
    <row r="4340" spans="1:12">
      <c r="A4340" s="9"/>
      <c r="B4340" s="9"/>
      <c r="C4340" s="9"/>
      <c r="D4340" s="9"/>
      <c r="E4340" s="25"/>
      <c r="F4340" s="25"/>
      <c r="G4340" s="25"/>
      <c r="H4340" s="25"/>
      <c r="I4340" s="33"/>
      <c r="J4340" s="229"/>
      <c r="K4340" s="255"/>
      <c r="L4340" s="255"/>
    </row>
    <row r="4341" spans="1:12">
      <c r="A4341" s="9"/>
      <c r="B4341" s="9"/>
      <c r="C4341" s="9"/>
      <c r="D4341" s="9"/>
      <c r="E4341" s="25"/>
      <c r="F4341" s="25"/>
      <c r="G4341" s="25"/>
      <c r="H4341" s="25"/>
      <c r="I4341" s="33"/>
      <c r="J4341" s="229"/>
      <c r="K4341" s="255"/>
      <c r="L4341" s="255"/>
    </row>
    <row r="4342" spans="1:12">
      <c r="A4342" s="9"/>
      <c r="B4342" s="9"/>
      <c r="C4342" s="9"/>
      <c r="D4342" s="9"/>
      <c r="E4342" s="25"/>
      <c r="F4342" s="25"/>
      <c r="G4342" s="25"/>
      <c r="H4342" s="25"/>
      <c r="I4342" s="33"/>
      <c r="J4342" s="229"/>
      <c r="K4342" s="255"/>
      <c r="L4342" s="255"/>
    </row>
    <row r="4343" spans="1:12">
      <c r="A4343" s="9"/>
      <c r="B4343" s="9"/>
      <c r="C4343" s="9"/>
      <c r="D4343" s="9"/>
      <c r="E4343" s="25"/>
      <c r="F4343" s="25"/>
      <c r="G4343" s="25"/>
      <c r="H4343" s="25"/>
      <c r="I4343" s="33"/>
      <c r="J4343" s="229"/>
      <c r="K4343" s="255"/>
      <c r="L4343" s="255"/>
    </row>
    <row r="4344" spans="1:12">
      <c r="A4344" s="9"/>
      <c r="B4344" s="9"/>
      <c r="C4344" s="9"/>
      <c r="D4344" s="9"/>
      <c r="E4344" s="25"/>
      <c r="F4344" s="25"/>
      <c r="G4344" s="25"/>
      <c r="H4344" s="25"/>
      <c r="I4344" s="33"/>
      <c r="J4344" s="229"/>
      <c r="K4344" s="255"/>
      <c r="L4344" s="255"/>
    </row>
    <row r="4345" spans="1:12">
      <c r="A4345" s="9"/>
      <c r="B4345" s="9"/>
      <c r="C4345" s="9"/>
      <c r="D4345" s="9"/>
      <c r="E4345" s="25"/>
      <c r="F4345" s="25"/>
      <c r="G4345" s="25"/>
      <c r="H4345" s="25"/>
      <c r="I4345" s="33"/>
      <c r="J4345" s="229"/>
      <c r="K4345" s="255"/>
      <c r="L4345" s="255"/>
    </row>
    <row r="4346" spans="1:12">
      <c r="A4346" s="9"/>
      <c r="B4346" s="9"/>
      <c r="C4346" s="9"/>
      <c r="D4346" s="9"/>
      <c r="E4346" s="25"/>
      <c r="F4346" s="25"/>
      <c r="G4346" s="25"/>
      <c r="H4346" s="25"/>
      <c r="I4346" s="33"/>
      <c r="J4346" s="229"/>
      <c r="K4346" s="255"/>
      <c r="L4346" s="255"/>
    </row>
    <row r="4347" spans="1:12">
      <c r="A4347" s="9"/>
      <c r="B4347" s="9"/>
      <c r="C4347" s="9"/>
      <c r="D4347" s="9"/>
      <c r="E4347" s="25"/>
      <c r="F4347" s="25"/>
      <c r="G4347" s="25"/>
      <c r="H4347" s="25"/>
      <c r="I4347" s="33"/>
      <c r="J4347" s="229"/>
      <c r="K4347" s="255"/>
      <c r="L4347" s="255"/>
    </row>
    <row r="4348" spans="1:12">
      <c r="A4348" s="9"/>
      <c r="B4348" s="9"/>
      <c r="C4348" s="9"/>
      <c r="D4348" s="9"/>
      <c r="E4348" s="25"/>
      <c r="F4348" s="25"/>
      <c r="G4348" s="25"/>
      <c r="H4348" s="25"/>
      <c r="I4348" s="33"/>
      <c r="J4348" s="229"/>
      <c r="K4348" s="255"/>
      <c r="L4348" s="255"/>
    </row>
    <row r="4349" spans="1:12">
      <c r="A4349" s="9"/>
      <c r="B4349" s="9"/>
      <c r="C4349" s="9"/>
      <c r="D4349" s="9"/>
      <c r="E4349" s="25"/>
      <c r="F4349" s="25"/>
      <c r="G4349" s="25"/>
      <c r="H4349" s="25"/>
      <c r="I4349" s="33"/>
      <c r="J4349" s="229"/>
      <c r="K4349" s="255"/>
      <c r="L4349" s="255"/>
    </row>
    <row r="4350" spans="1:12">
      <c r="A4350" s="9"/>
      <c r="B4350" s="9"/>
      <c r="C4350" s="9"/>
      <c r="D4350" s="9"/>
      <c r="E4350" s="25"/>
      <c r="F4350" s="25"/>
      <c r="G4350" s="25"/>
      <c r="H4350" s="25"/>
      <c r="I4350" s="33"/>
      <c r="J4350" s="229"/>
      <c r="K4350" s="255"/>
      <c r="L4350" s="255"/>
    </row>
    <row r="4351" spans="1:12">
      <c r="A4351" s="9"/>
      <c r="B4351" s="9"/>
      <c r="C4351" s="9"/>
      <c r="D4351" s="9"/>
      <c r="E4351" s="25"/>
      <c r="F4351" s="25"/>
      <c r="G4351" s="25"/>
      <c r="H4351" s="25"/>
      <c r="I4351" s="33"/>
      <c r="J4351" s="229"/>
      <c r="K4351" s="255"/>
      <c r="L4351" s="255"/>
    </row>
    <row r="4352" spans="1:12">
      <c r="A4352" s="9"/>
      <c r="B4352" s="9"/>
      <c r="C4352" s="9"/>
      <c r="D4352" s="9"/>
      <c r="E4352" s="25"/>
      <c r="F4352" s="25"/>
      <c r="G4352" s="25"/>
      <c r="H4352" s="25"/>
      <c r="I4352" s="33"/>
      <c r="J4352" s="229"/>
      <c r="K4352" s="255"/>
      <c r="L4352" s="255"/>
    </row>
    <row r="4353" spans="1:12">
      <c r="A4353" s="9"/>
      <c r="B4353" s="9"/>
      <c r="C4353" s="9"/>
      <c r="D4353" s="9"/>
      <c r="E4353" s="25"/>
      <c r="F4353" s="25"/>
      <c r="G4353" s="25"/>
      <c r="H4353" s="25"/>
      <c r="I4353" s="33"/>
      <c r="J4353" s="229"/>
      <c r="K4353" s="255"/>
      <c r="L4353" s="255"/>
    </row>
    <row r="4354" spans="1:12">
      <c r="A4354" s="9"/>
      <c r="B4354" s="9"/>
      <c r="C4354" s="9"/>
      <c r="D4354" s="9"/>
      <c r="E4354" s="25"/>
      <c r="F4354" s="25"/>
      <c r="G4354" s="25"/>
      <c r="H4354" s="25"/>
      <c r="I4354" s="33"/>
      <c r="J4354" s="229"/>
      <c r="K4354" s="255"/>
      <c r="L4354" s="255"/>
    </row>
    <row r="4355" spans="1:12">
      <c r="A4355" s="9"/>
      <c r="B4355" s="9"/>
      <c r="C4355" s="9"/>
      <c r="D4355" s="9"/>
      <c r="E4355" s="25"/>
      <c r="F4355" s="25"/>
      <c r="G4355" s="25"/>
      <c r="H4355" s="25"/>
      <c r="I4355" s="33"/>
      <c r="J4355" s="229"/>
      <c r="K4355" s="255"/>
      <c r="L4355" s="255"/>
    </row>
    <row r="4356" spans="1:12">
      <c r="A4356" s="9"/>
      <c r="B4356" s="9"/>
      <c r="C4356" s="9"/>
      <c r="D4356" s="9"/>
      <c r="E4356" s="25"/>
      <c r="F4356" s="25"/>
      <c r="G4356" s="25"/>
      <c r="H4356" s="25"/>
      <c r="I4356" s="33"/>
      <c r="J4356" s="229"/>
      <c r="K4356" s="255"/>
      <c r="L4356" s="255"/>
    </row>
    <row r="4357" spans="1:12">
      <c r="A4357" s="9"/>
      <c r="B4357" s="9"/>
      <c r="C4357" s="9"/>
      <c r="D4357" s="9"/>
      <c r="E4357" s="25"/>
      <c r="F4357" s="25"/>
      <c r="G4357" s="25"/>
      <c r="H4357" s="25"/>
      <c r="I4357" s="33"/>
      <c r="J4357" s="229"/>
      <c r="K4357" s="255"/>
      <c r="L4357" s="255"/>
    </row>
    <row r="4358" spans="1:12">
      <c r="A4358" s="9"/>
      <c r="B4358" s="9"/>
      <c r="C4358" s="9"/>
      <c r="D4358" s="9"/>
      <c r="E4358" s="25"/>
      <c r="F4358" s="25"/>
      <c r="G4358" s="25"/>
      <c r="H4358" s="25"/>
      <c r="I4358" s="33"/>
      <c r="J4358" s="229"/>
      <c r="K4358" s="255"/>
      <c r="L4358" s="255"/>
    </row>
    <row r="4359" spans="1:12">
      <c r="A4359" s="9"/>
      <c r="B4359" s="9"/>
      <c r="C4359" s="9"/>
      <c r="D4359" s="9"/>
      <c r="E4359" s="25"/>
      <c r="F4359" s="25"/>
      <c r="G4359" s="25"/>
      <c r="H4359" s="25"/>
      <c r="I4359" s="33"/>
      <c r="J4359" s="229"/>
      <c r="K4359" s="255"/>
      <c r="L4359" s="255"/>
    </row>
    <row r="4360" spans="1:12">
      <c r="A4360" s="9"/>
      <c r="B4360" s="9"/>
      <c r="C4360" s="9"/>
      <c r="D4360" s="9"/>
      <c r="E4360" s="25"/>
      <c r="F4360" s="25"/>
      <c r="G4360" s="25"/>
      <c r="H4360" s="25"/>
      <c r="I4360" s="33"/>
      <c r="J4360" s="229"/>
      <c r="K4360" s="255"/>
      <c r="L4360" s="255"/>
    </row>
    <row r="4361" spans="1:12">
      <c r="A4361" s="9"/>
      <c r="B4361" s="9"/>
      <c r="C4361" s="9"/>
      <c r="D4361" s="9"/>
      <c r="E4361" s="25"/>
      <c r="F4361" s="25"/>
      <c r="G4361" s="25"/>
      <c r="H4361" s="25"/>
      <c r="I4361" s="33"/>
      <c r="J4361" s="229"/>
      <c r="K4361" s="255"/>
      <c r="L4361" s="255"/>
    </row>
    <row r="4362" spans="1:12">
      <c r="A4362" s="9"/>
      <c r="B4362" s="9"/>
      <c r="C4362" s="9"/>
      <c r="D4362" s="9"/>
      <c r="E4362" s="25"/>
      <c r="F4362" s="25"/>
      <c r="G4362" s="25"/>
      <c r="H4362" s="25"/>
      <c r="I4362" s="33"/>
      <c r="J4362" s="229"/>
      <c r="K4362" s="255"/>
      <c r="L4362" s="255"/>
    </row>
    <row r="4363" spans="1:12">
      <c r="A4363" s="9"/>
      <c r="B4363" s="9"/>
      <c r="C4363" s="9"/>
      <c r="D4363" s="9"/>
      <c r="E4363" s="25"/>
      <c r="F4363" s="25"/>
      <c r="G4363" s="25"/>
      <c r="H4363" s="25"/>
      <c r="I4363" s="33"/>
      <c r="J4363" s="229"/>
      <c r="K4363" s="255"/>
      <c r="L4363" s="255"/>
    </row>
    <row r="4364" spans="1:12">
      <c r="A4364" s="9"/>
      <c r="B4364" s="9"/>
      <c r="C4364" s="9"/>
      <c r="D4364" s="9"/>
      <c r="E4364" s="25"/>
      <c r="F4364" s="25"/>
      <c r="G4364" s="25"/>
      <c r="H4364" s="25"/>
      <c r="I4364" s="33"/>
      <c r="J4364" s="229"/>
      <c r="K4364" s="255"/>
      <c r="L4364" s="255"/>
    </row>
    <row r="4365" spans="1:12">
      <c r="A4365" s="9"/>
      <c r="B4365" s="9"/>
      <c r="C4365" s="9"/>
      <c r="D4365" s="9"/>
      <c r="E4365" s="25"/>
      <c r="F4365" s="25"/>
      <c r="G4365" s="25"/>
      <c r="H4365" s="25"/>
      <c r="I4365" s="33"/>
      <c r="J4365" s="229"/>
      <c r="K4365" s="255"/>
      <c r="L4365" s="255"/>
    </row>
    <row r="4366" spans="1:12">
      <c r="A4366" s="9"/>
      <c r="B4366" s="9"/>
      <c r="C4366" s="9"/>
      <c r="D4366" s="9"/>
      <c r="E4366" s="25"/>
      <c r="F4366" s="25"/>
      <c r="G4366" s="25"/>
      <c r="H4366" s="25"/>
      <c r="I4366" s="33"/>
      <c r="J4366" s="229"/>
      <c r="K4366" s="255"/>
      <c r="L4366" s="255"/>
    </row>
    <row r="4367" spans="1:12">
      <c r="A4367" s="9"/>
      <c r="B4367" s="9"/>
      <c r="C4367" s="9"/>
      <c r="D4367" s="9"/>
      <c r="E4367" s="25"/>
      <c r="F4367" s="25"/>
      <c r="G4367" s="25"/>
      <c r="H4367" s="25"/>
      <c r="I4367" s="33"/>
      <c r="J4367" s="229"/>
      <c r="K4367" s="255"/>
      <c r="L4367" s="255"/>
    </row>
    <row r="4368" spans="1:12">
      <c r="A4368" s="9"/>
      <c r="B4368" s="9"/>
      <c r="C4368" s="9"/>
      <c r="D4368" s="9"/>
      <c r="E4368" s="25"/>
      <c r="F4368" s="25"/>
      <c r="G4368" s="25"/>
      <c r="H4368" s="25"/>
      <c r="I4368" s="33"/>
      <c r="J4368" s="229"/>
      <c r="K4368" s="255"/>
      <c r="L4368" s="255"/>
    </row>
    <row r="4369" spans="1:12">
      <c r="A4369" s="9"/>
      <c r="B4369" s="9"/>
      <c r="C4369" s="9"/>
      <c r="D4369" s="9"/>
      <c r="E4369" s="25"/>
      <c r="F4369" s="25"/>
      <c r="G4369" s="25"/>
      <c r="H4369" s="25"/>
      <c r="I4369" s="33"/>
      <c r="J4369" s="229"/>
      <c r="K4369" s="255"/>
      <c r="L4369" s="255"/>
    </row>
    <row r="4370" spans="1:12">
      <c r="A4370" s="9"/>
      <c r="B4370" s="9"/>
      <c r="C4370" s="9"/>
      <c r="D4370" s="9"/>
      <c r="E4370" s="25"/>
      <c r="F4370" s="25"/>
      <c r="G4370" s="25"/>
      <c r="H4370" s="25"/>
      <c r="I4370" s="33"/>
      <c r="J4370" s="229"/>
      <c r="K4370" s="255"/>
      <c r="L4370" s="255"/>
    </row>
    <row r="4371" spans="1:12">
      <c r="A4371" s="9"/>
      <c r="B4371" s="9"/>
      <c r="C4371" s="9"/>
      <c r="D4371" s="9"/>
      <c r="E4371" s="25"/>
      <c r="F4371" s="25"/>
      <c r="G4371" s="25"/>
      <c r="H4371" s="25"/>
      <c r="I4371" s="33"/>
      <c r="J4371" s="229"/>
      <c r="K4371" s="255"/>
      <c r="L4371" s="255"/>
    </row>
    <row r="4372" spans="1:12">
      <c r="A4372" s="9"/>
      <c r="B4372" s="9"/>
      <c r="C4372" s="9"/>
      <c r="D4372" s="9"/>
      <c r="E4372" s="25"/>
      <c r="F4372" s="25"/>
      <c r="G4372" s="25"/>
      <c r="H4372" s="25"/>
      <c r="I4372" s="33"/>
      <c r="J4372" s="229"/>
      <c r="K4372" s="255"/>
      <c r="L4372" s="255"/>
    </row>
    <row r="4373" spans="1:12">
      <c r="A4373" s="9"/>
      <c r="B4373" s="9"/>
      <c r="C4373" s="9"/>
      <c r="D4373" s="9"/>
      <c r="E4373" s="25"/>
      <c r="F4373" s="25"/>
      <c r="G4373" s="25"/>
      <c r="H4373" s="25"/>
      <c r="I4373" s="33"/>
      <c r="J4373" s="229"/>
      <c r="K4373" s="255"/>
      <c r="L4373" s="255"/>
    </row>
    <row r="4374" spans="1:12">
      <c r="A4374" s="9"/>
      <c r="B4374" s="9"/>
      <c r="C4374" s="9"/>
      <c r="D4374" s="9"/>
      <c r="E4374" s="25"/>
      <c r="F4374" s="25"/>
      <c r="G4374" s="25"/>
      <c r="H4374" s="25"/>
      <c r="I4374" s="33"/>
      <c r="J4374" s="229"/>
      <c r="K4374" s="255"/>
      <c r="L4374" s="255"/>
    </row>
    <row r="4375" spans="1:12">
      <c r="A4375" s="9"/>
      <c r="B4375" s="9"/>
      <c r="C4375" s="9"/>
      <c r="D4375" s="9"/>
      <c r="E4375" s="25"/>
      <c r="F4375" s="25"/>
      <c r="G4375" s="25"/>
      <c r="H4375" s="25"/>
      <c r="I4375" s="33"/>
      <c r="J4375" s="229"/>
      <c r="K4375" s="255"/>
      <c r="L4375" s="255"/>
    </row>
    <row r="4376" spans="1:12">
      <c r="A4376" s="9"/>
      <c r="B4376" s="9"/>
      <c r="C4376" s="9"/>
      <c r="D4376" s="9"/>
      <c r="E4376" s="25"/>
      <c r="F4376" s="25"/>
      <c r="G4376" s="25"/>
      <c r="H4376" s="25"/>
      <c r="I4376" s="33"/>
      <c r="J4376" s="229"/>
      <c r="K4376" s="255"/>
      <c r="L4376" s="255"/>
    </row>
    <row r="4377" spans="1:12">
      <c r="A4377" s="9"/>
      <c r="B4377" s="9"/>
      <c r="C4377" s="9"/>
      <c r="D4377" s="9"/>
      <c r="E4377" s="25"/>
      <c r="F4377" s="25"/>
      <c r="G4377" s="25"/>
      <c r="H4377" s="25"/>
      <c r="I4377" s="33"/>
      <c r="J4377" s="229"/>
      <c r="K4377" s="255"/>
      <c r="L4377" s="255"/>
    </row>
    <row r="4378" spans="1:12">
      <c r="A4378" s="9"/>
      <c r="B4378" s="9"/>
      <c r="C4378" s="9"/>
      <c r="D4378" s="9"/>
      <c r="E4378" s="25"/>
      <c r="F4378" s="25"/>
      <c r="G4378" s="25"/>
      <c r="H4378" s="25"/>
      <c r="I4378" s="33"/>
      <c r="J4378" s="229"/>
      <c r="K4378" s="255"/>
      <c r="L4378" s="255"/>
    </row>
    <row r="4379" spans="1:12">
      <c r="A4379" s="9"/>
      <c r="B4379" s="9"/>
      <c r="C4379" s="9"/>
      <c r="D4379" s="9"/>
      <c r="E4379" s="25"/>
      <c r="F4379" s="25"/>
      <c r="G4379" s="25"/>
      <c r="H4379" s="25"/>
      <c r="I4379" s="33"/>
      <c r="J4379" s="229"/>
      <c r="K4379" s="255"/>
      <c r="L4379" s="255"/>
    </row>
    <row r="4380" spans="1:12">
      <c r="A4380" s="9"/>
      <c r="B4380" s="9"/>
      <c r="C4380" s="9"/>
      <c r="D4380" s="9"/>
      <c r="E4380" s="25"/>
      <c r="F4380" s="25"/>
      <c r="G4380" s="25"/>
      <c r="H4380" s="25"/>
      <c r="I4380" s="33"/>
      <c r="J4380" s="229"/>
      <c r="K4380" s="255"/>
      <c r="L4380" s="255"/>
    </row>
    <row r="4381" spans="1:12">
      <c r="A4381" s="9"/>
      <c r="B4381" s="9"/>
      <c r="C4381" s="9"/>
      <c r="D4381" s="9"/>
      <c r="E4381" s="25"/>
      <c r="F4381" s="25"/>
      <c r="G4381" s="25"/>
      <c r="H4381" s="25"/>
      <c r="I4381" s="33"/>
      <c r="J4381" s="229"/>
      <c r="K4381" s="255"/>
      <c r="L4381" s="255"/>
    </row>
    <row r="4382" spans="1:12">
      <c r="A4382" s="9"/>
      <c r="B4382" s="9"/>
      <c r="C4382" s="9"/>
      <c r="D4382" s="9"/>
      <c r="E4382" s="25"/>
      <c r="F4382" s="25"/>
      <c r="G4382" s="25"/>
      <c r="H4382" s="25"/>
      <c r="I4382" s="33"/>
      <c r="J4382" s="229"/>
      <c r="K4382" s="255"/>
      <c r="L4382" s="255"/>
    </row>
    <row r="4383" spans="1:12">
      <c r="A4383" s="9"/>
      <c r="B4383" s="9"/>
      <c r="C4383" s="9"/>
      <c r="D4383" s="9"/>
      <c r="E4383" s="25"/>
      <c r="F4383" s="25"/>
      <c r="G4383" s="25"/>
      <c r="H4383" s="25"/>
      <c r="I4383" s="33"/>
      <c r="J4383" s="229"/>
      <c r="K4383" s="255"/>
      <c r="L4383" s="255"/>
    </row>
    <row r="4384" spans="1:12">
      <c r="A4384" s="9"/>
      <c r="B4384" s="9"/>
      <c r="C4384" s="9"/>
      <c r="D4384" s="9"/>
      <c r="E4384" s="25"/>
      <c r="F4384" s="25"/>
      <c r="G4384" s="25"/>
      <c r="H4384" s="25"/>
      <c r="I4384" s="33"/>
      <c r="J4384" s="229"/>
      <c r="K4384" s="255"/>
      <c r="L4384" s="255"/>
    </row>
    <row r="4385" spans="1:12">
      <c r="A4385" s="9"/>
      <c r="B4385" s="9"/>
      <c r="C4385" s="9"/>
      <c r="D4385" s="9"/>
      <c r="E4385" s="25"/>
      <c r="F4385" s="25"/>
      <c r="G4385" s="25"/>
      <c r="H4385" s="25"/>
      <c r="I4385" s="33"/>
      <c r="J4385" s="229"/>
      <c r="K4385" s="255"/>
      <c r="L4385" s="255"/>
    </row>
    <row r="4386" spans="1:12">
      <c r="A4386" s="9"/>
      <c r="B4386" s="9"/>
      <c r="C4386" s="9"/>
      <c r="D4386" s="9"/>
      <c r="E4386" s="25"/>
      <c r="F4386" s="25"/>
      <c r="G4386" s="25"/>
      <c r="H4386" s="25"/>
      <c r="I4386" s="33"/>
      <c r="J4386" s="229"/>
      <c r="K4386" s="255"/>
      <c r="L4386" s="255"/>
    </row>
    <row r="4387" spans="1:12">
      <c r="A4387" s="9"/>
      <c r="B4387" s="9"/>
      <c r="C4387" s="9"/>
      <c r="D4387" s="9"/>
      <c r="E4387" s="25"/>
      <c r="F4387" s="25"/>
      <c r="G4387" s="25"/>
      <c r="H4387" s="25"/>
      <c r="I4387" s="33"/>
      <c r="J4387" s="229"/>
      <c r="K4387" s="255"/>
      <c r="L4387" s="255"/>
    </row>
    <row r="4388" spans="1:12">
      <c r="A4388" s="9"/>
      <c r="B4388" s="9"/>
      <c r="C4388" s="9"/>
      <c r="D4388" s="9"/>
      <c r="E4388" s="25"/>
      <c r="F4388" s="25"/>
      <c r="G4388" s="25"/>
      <c r="H4388" s="25"/>
      <c r="I4388" s="33"/>
      <c r="J4388" s="229"/>
      <c r="K4388" s="255"/>
      <c r="L4388" s="255"/>
    </row>
    <row r="4389" spans="1:12">
      <c r="A4389" s="9"/>
      <c r="B4389" s="9"/>
      <c r="C4389" s="9"/>
      <c r="D4389" s="9"/>
      <c r="E4389" s="25"/>
      <c r="F4389" s="25"/>
      <c r="G4389" s="25"/>
      <c r="H4389" s="25"/>
      <c r="I4389" s="33"/>
      <c r="J4389" s="229"/>
      <c r="K4389" s="255"/>
      <c r="L4389" s="255"/>
    </row>
    <row r="4390" spans="1:12">
      <c r="A4390" s="9"/>
      <c r="B4390" s="9"/>
      <c r="C4390" s="9"/>
      <c r="D4390" s="9"/>
      <c r="E4390" s="25"/>
      <c r="F4390" s="25"/>
      <c r="G4390" s="25"/>
      <c r="H4390" s="25"/>
      <c r="I4390" s="33"/>
      <c r="J4390" s="229"/>
      <c r="K4390" s="255"/>
      <c r="L4390" s="255"/>
    </row>
    <row r="4391" spans="1:12">
      <c r="A4391" s="9"/>
      <c r="B4391" s="9"/>
      <c r="C4391" s="9"/>
      <c r="D4391" s="9"/>
      <c r="E4391" s="25"/>
      <c r="F4391" s="25"/>
      <c r="G4391" s="25"/>
      <c r="H4391" s="25"/>
      <c r="I4391" s="33"/>
      <c r="J4391" s="229"/>
      <c r="K4391" s="255"/>
      <c r="L4391" s="255"/>
    </row>
    <row r="4392" spans="1:12">
      <c r="A4392" s="9"/>
      <c r="B4392" s="9"/>
      <c r="C4392" s="9"/>
      <c r="D4392" s="9"/>
      <c r="E4392" s="25"/>
      <c r="F4392" s="25"/>
      <c r="G4392" s="25"/>
      <c r="H4392" s="25"/>
      <c r="I4392" s="33"/>
      <c r="J4392" s="229"/>
      <c r="K4392" s="255"/>
      <c r="L4392" s="255"/>
    </row>
    <row r="4393" spans="1:12">
      <c r="A4393" s="9"/>
      <c r="B4393" s="9"/>
      <c r="C4393" s="9"/>
      <c r="D4393" s="9"/>
      <c r="E4393" s="25"/>
      <c r="F4393" s="25"/>
      <c r="G4393" s="25"/>
      <c r="H4393" s="25"/>
      <c r="I4393" s="33"/>
      <c r="J4393" s="229"/>
      <c r="K4393" s="255"/>
      <c r="L4393" s="255"/>
    </row>
    <row r="4394" spans="1:12">
      <c r="A4394" s="9"/>
      <c r="B4394" s="9"/>
      <c r="C4394" s="9"/>
      <c r="D4394" s="9"/>
      <c r="E4394" s="25"/>
      <c r="F4394" s="25"/>
      <c r="G4394" s="25"/>
      <c r="H4394" s="25"/>
      <c r="I4394" s="33"/>
      <c r="J4394" s="229"/>
      <c r="K4394" s="255"/>
      <c r="L4394" s="255"/>
    </row>
    <row r="4395" spans="1:12">
      <c r="A4395" s="9"/>
      <c r="B4395" s="9"/>
      <c r="C4395" s="9"/>
      <c r="D4395" s="9"/>
      <c r="E4395" s="25"/>
      <c r="F4395" s="25"/>
      <c r="G4395" s="25"/>
      <c r="H4395" s="25"/>
      <c r="I4395" s="33"/>
      <c r="J4395" s="229"/>
      <c r="K4395" s="255"/>
      <c r="L4395" s="255"/>
    </row>
    <row r="4396" spans="1:12">
      <c r="A4396" s="9"/>
      <c r="B4396" s="9"/>
      <c r="C4396" s="9"/>
      <c r="D4396" s="9"/>
      <c r="E4396" s="25"/>
      <c r="F4396" s="25"/>
      <c r="G4396" s="25"/>
      <c r="H4396" s="25"/>
      <c r="I4396" s="33"/>
      <c r="J4396" s="229"/>
      <c r="K4396" s="255"/>
      <c r="L4396" s="255"/>
    </row>
    <row r="4397" spans="1:12">
      <c r="A4397" s="9"/>
      <c r="B4397" s="9"/>
      <c r="C4397" s="9"/>
      <c r="D4397" s="9"/>
      <c r="E4397" s="25"/>
      <c r="F4397" s="25"/>
      <c r="G4397" s="25"/>
      <c r="H4397" s="25"/>
      <c r="I4397" s="33"/>
      <c r="J4397" s="229"/>
      <c r="K4397" s="255"/>
      <c r="L4397" s="255"/>
    </row>
    <row r="4398" spans="1:12">
      <c r="A4398" s="9"/>
      <c r="B4398" s="9"/>
      <c r="C4398" s="9"/>
      <c r="D4398" s="9"/>
      <c r="E4398" s="25"/>
      <c r="F4398" s="25"/>
      <c r="G4398" s="25"/>
      <c r="H4398" s="25"/>
      <c r="I4398" s="33"/>
      <c r="J4398" s="229"/>
      <c r="K4398" s="255"/>
      <c r="L4398" s="255"/>
    </row>
    <row r="4399" spans="1:12">
      <c r="A4399" s="9"/>
      <c r="B4399" s="9"/>
      <c r="C4399" s="9"/>
      <c r="D4399" s="9"/>
      <c r="E4399" s="25"/>
      <c r="F4399" s="25"/>
      <c r="G4399" s="25"/>
      <c r="H4399" s="25"/>
      <c r="I4399" s="33"/>
      <c r="J4399" s="229"/>
      <c r="K4399" s="255"/>
      <c r="L4399" s="255"/>
    </row>
    <row r="4400" spans="1:12">
      <c r="A4400" s="9"/>
      <c r="B4400" s="9"/>
      <c r="C4400" s="9"/>
      <c r="D4400" s="9"/>
      <c r="E4400" s="25"/>
      <c r="F4400" s="25"/>
      <c r="G4400" s="25"/>
      <c r="H4400" s="25"/>
      <c r="I4400" s="33"/>
      <c r="J4400" s="229"/>
      <c r="K4400" s="255"/>
      <c r="L4400" s="255"/>
    </row>
    <row r="4401" spans="1:12">
      <c r="A4401" s="9"/>
      <c r="B4401" s="9"/>
      <c r="C4401" s="9"/>
      <c r="D4401" s="9"/>
      <c r="E4401" s="25"/>
      <c r="F4401" s="25"/>
      <c r="G4401" s="25"/>
      <c r="H4401" s="25"/>
      <c r="I4401" s="33"/>
      <c r="J4401" s="229"/>
      <c r="K4401" s="255"/>
      <c r="L4401" s="255"/>
    </row>
    <row r="4402" spans="1:12">
      <c r="A4402" s="9"/>
      <c r="B4402" s="9"/>
      <c r="C4402" s="9"/>
      <c r="D4402" s="9"/>
      <c r="E4402" s="25"/>
      <c r="F4402" s="25"/>
      <c r="G4402" s="25"/>
      <c r="H4402" s="25"/>
      <c r="I4402" s="33"/>
      <c r="J4402" s="229"/>
      <c r="K4402" s="255"/>
      <c r="L4402" s="255"/>
    </row>
    <row r="4403" spans="1:12">
      <c r="A4403" s="9"/>
      <c r="B4403" s="9"/>
      <c r="C4403" s="9"/>
      <c r="D4403" s="9"/>
      <c r="E4403" s="25"/>
      <c r="F4403" s="25"/>
      <c r="G4403" s="25"/>
      <c r="H4403" s="25"/>
      <c r="I4403" s="33"/>
      <c r="J4403" s="229"/>
      <c r="K4403" s="255"/>
      <c r="L4403" s="255"/>
    </row>
    <row r="4404" spans="1:12">
      <c r="A4404" s="9"/>
      <c r="B4404" s="9"/>
      <c r="C4404" s="9"/>
      <c r="D4404" s="9"/>
      <c r="E4404" s="25"/>
      <c r="F4404" s="25"/>
      <c r="G4404" s="25"/>
      <c r="H4404" s="25"/>
      <c r="I4404" s="33"/>
      <c r="J4404" s="229"/>
      <c r="K4404" s="255"/>
      <c r="L4404" s="255"/>
    </row>
    <row r="4405" spans="1:12">
      <c r="A4405" s="9"/>
      <c r="B4405" s="9"/>
      <c r="C4405" s="9"/>
      <c r="D4405" s="9"/>
      <c r="E4405" s="25"/>
      <c r="F4405" s="25"/>
      <c r="G4405" s="25"/>
      <c r="H4405" s="25"/>
      <c r="I4405" s="33"/>
      <c r="J4405" s="229"/>
      <c r="K4405" s="255"/>
      <c r="L4405" s="255"/>
    </row>
    <row r="4406" spans="1:12">
      <c r="A4406" s="9"/>
      <c r="B4406" s="9"/>
      <c r="C4406" s="9"/>
      <c r="D4406" s="9"/>
      <c r="E4406" s="25"/>
      <c r="F4406" s="25"/>
      <c r="G4406" s="25"/>
      <c r="H4406" s="25"/>
      <c r="I4406" s="33"/>
      <c r="J4406" s="229"/>
      <c r="K4406" s="255"/>
      <c r="L4406" s="255"/>
    </row>
    <row r="4407" spans="1:12">
      <c r="A4407" s="9"/>
      <c r="B4407" s="9"/>
      <c r="C4407" s="9"/>
      <c r="D4407" s="9"/>
      <c r="E4407" s="25"/>
      <c r="F4407" s="25"/>
      <c r="G4407" s="25"/>
      <c r="H4407" s="25"/>
      <c r="I4407" s="33"/>
      <c r="J4407" s="229"/>
      <c r="K4407" s="255"/>
      <c r="L4407" s="255"/>
    </row>
    <row r="4408" spans="1:12">
      <c r="A4408" s="9"/>
      <c r="B4408" s="9"/>
      <c r="C4408" s="9"/>
      <c r="D4408" s="9"/>
      <c r="E4408" s="25"/>
      <c r="F4408" s="25"/>
      <c r="G4408" s="25"/>
      <c r="H4408" s="25"/>
      <c r="I4408" s="33"/>
      <c r="J4408" s="229"/>
      <c r="K4408" s="255"/>
      <c r="L4408" s="255"/>
    </row>
    <row r="4409" spans="1:12">
      <c r="A4409" s="9"/>
      <c r="B4409" s="9"/>
      <c r="C4409" s="9"/>
      <c r="D4409" s="9"/>
      <c r="E4409" s="25"/>
      <c r="F4409" s="25"/>
      <c r="G4409" s="25"/>
      <c r="H4409" s="25"/>
      <c r="I4409" s="33"/>
      <c r="J4409" s="229"/>
      <c r="K4409" s="255"/>
      <c r="L4409" s="255"/>
    </row>
    <row r="4410" spans="1:12">
      <c r="A4410" s="9"/>
      <c r="B4410" s="9"/>
      <c r="C4410" s="9"/>
      <c r="D4410" s="9"/>
      <c r="E4410" s="25"/>
      <c r="F4410" s="25"/>
      <c r="G4410" s="25"/>
      <c r="H4410" s="25"/>
      <c r="I4410" s="33"/>
      <c r="J4410" s="229"/>
      <c r="K4410" s="255"/>
      <c r="L4410" s="255"/>
    </row>
    <row r="4411" spans="1:12">
      <c r="A4411" s="9"/>
      <c r="B4411" s="9"/>
      <c r="C4411" s="9"/>
      <c r="D4411" s="9"/>
      <c r="E4411" s="25"/>
      <c r="F4411" s="25"/>
      <c r="G4411" s="25"/>
      <c r="H4411" s="25"/>
      <c r="I4411" s="33"/>
      <c r="J4411" s="229"/>
      <c r="K4411" s="255"/>
      <c r="L4411" s="255"/>
    </row>
    <row r="4412" spans="1:12">
      <c r="A4412" s="9"/>
      <c r="B4412" s="9"/>
      <c r="C4412" s="9"/>
      <c r="D4412" s="9"/>
      <c r="E4412" s="25"/>
      <c r="F4412" s="25"/>
      <c r="G4412" s="25"/>
      <c r="H4412" s="25"/>
      <c r="I4412" s="33"/>
      <c r="J4412" s="229"/>
      <c r="K4412" s="255"/>
      <c r="L4412" s="255"/>
    </row>
    <row r="4413" spans="1:12">
      <c r="A4413" s="9"/>
      <c r="B4413" s="9"/>
      <c r="C4413" s="9"/>
      <c r="D4413" s="9"/>
      <c r="E4413" s="25"/>
      <c r="F4413" s="25"/>
      <c r="G4413" s="25"/>
      <c r="H4413" s="25"/>
      <c r="I4413" s="33"/>
      <c r="J4413" s="229"/>
      <c r="K4413" s="255"/>
      <c r="L4413" s="255"/>
    </row>
    <row r="4414" spans="1:12">
      <c r="A4414" s="9"/>
      <c r="B4414" s="9"/>
      <c r="C4414" s="9"/>
      <c r="D4414" s="9"/>
      <c r="E4414" s="25"/>
      <c r="F4414" s="25"/>
      <c r="G4414" s="25"/>
      <c r="H4414" s="25"/>
      <c r="I4414" s="33"/>
      <c r="J4414" s="229"/>
      <c r="K4414" s="255"/>
      <c r="L4414" s="255"/>
    </row>
    <row r="4415" spans="1:12">
      <c r="A4415" s="9"/>
      <c r="B4415" s="9"/>
      <c r="C4415" s="9"/>
      <c r="D4415" s="9"/>
      <c r="E4415" s="25"/>
      <c r="F4415" s="25"/>
      <c r="G4415" s="25"/>
      <c r="H4415" s="25"/>
      <c r="I4415" s="33"/>
      <c r="J4415" s="229"/>
      <c r="K4415" s="255"/>
      <c r="L4415" s="255"/>
    </row>
    <row r="4416" spans="1:12">
      <c r="A4416" s="9"/>
      <c r="B4416" s="9"/>
      <c r="C4416" s="9"/>
      <c r="D4416" s="9"/>
      <c r="E4416" s="25"/>
      <c r="F4416" s="25"/>
      <c r="G4416" s="25"/>
      <c r="H4416" s="25"/>
      <c r="I4416" s="33"/>
      <c r="J4416" s="229"/>
      <c r="K4416" s="255"/>
      <c r="L4416" s="255"/>
    </row>
    <row r="4417" spans="1:12">
      <c r="A4417" s="9"/>
      <c r="B4417" s="9"/>
      <c r="C4417" s="9"/>
      <c r="D4417" s="9"/>
      <c r="E4417" s="25"/>
      <c r="F4417" s="25"/>
      <c r="G4417" s="25"/>
      <c r="H4417" s="25"/>
      <c r="I4417" s="33"/>
      <c r="J4417" s="229"/>
      <c r="K4417" s="255"/>
      <c r="L4417" s="255"/>
    </row>
    <row r="4418" spans="1:12">
      <c r="A4418" s="9"/>
      <c r="B4418" s="9"/>
      <c r="C4418" s="9"/>
      <c r="D4418" s="9"/>
      <c r="E4418" s="25"/>
      <c r="F4418" s="25"/>
      <c r="G4418" s="25"/>
      <c r="H4418" s="25"/>
      <c r="I4418" s="33"/>
      <c r="J4418" s="229"/>
      <c r="K4418" s="255"/>
      <c r="L4418" s="255"/>
    </row>
    <row r="4419" spans="1:12">
      <c r="A4419" s="9"/>
      <c r="B4419" s="9"/>
      <c r="C4419" s="9"/>
      <c r="D4419" s="9"/>
      <c r="E4419" s="25"/>
      <c r="F4419" s="25"/>
      <c r="G4419" s="25"/>
      <c r="H4419" s="25"/>
      <c r="I4419" s="33"/>
      <c r="J4419" s="229"/>
      <c r="K4419" s="255"/>
      <c r="L4419" s="255"/>
    </row>
    <row r="4420" spans="1:12">
      <c r="A4420" s="9"/>
      <c r="B4420" s="9"/>
      <c r="C4420" s="9"/>
      <c r="D4420" s="9"/>
      <c r="E4420" s="25"/>
      <c r="F4420" s="25"/>
      <c r="G4420" s="25"/>
      <c r="H4420" s="25"/>
      <c r="I4420" s="33"/>
      <c r="J4420" s="229"/>
      <c r="K4420" s="255"/>
      <c r="L4420" s="255"/>
    </row>
    <row r="4421" spans="1:12">
      <c r="A4421" s="9"/>
      <c r="B4421" s="9"/>
      <c r="C4421" s="9"/>
      <c r="D4421" s="9"/>
      <c r="E4421" s="25"/>
      <c r="F4421" s="25"/>
      <c r="G4421" s="25"/>
      <c r="H4421" s="25"/>
      <c r="I4421" s="33"/>
      <c r="J4421" s="229"/>
      <c r="K4421" s="255"/>
      <c r="L4421" s="255"/>
    </row>
    <row r="4422" spans="1:12">
      <c r="A4422" s="9"/>
      <c r="B4422" s="9"/>
      <c r="C4422" s="9"/>
      <c r="D4422" s="9"/>
      <c r="E4422" s="25"/>
      <c r="F4422" s="25"/>
      <c r="G4422" s="25"/>
      <c r="H4422" s="25"/>
      <c r="I4422" s="33"/>
      <c r="J4422" s="229"/>
      <c r="K4422" s="255"/>
      <c r="L4422" s="255"/>
    </row>
    <row r="4423" spans="1:12">
      <c r="A4423" s="9"/>
      <c r="B4423" s="9"/>
      <c r="C4423" s="9"/>
      <c r="D4423" s="9"/>
      <c r="E4423" s="25"/>
      <c r="F4423" s="25"/>
      <c r="G4423" s="25"/>
      <c r="H4423" s="25"/>
      <c r="I4423" s="33"/>
      <c r="J4423" s="229"/>
      <c r="K4423" s="255"/>
      <c r="L4423" s="255"/>
    </row>
    <row r="4424" spans="1:12">
      <c r="A4424" s="9"/>
      <c r="B4424" s="9"/>
      <c r="C4424" s="9"/>
      <c r="D4424" s="9"/>
      <c r="E4424" s="25"/>
      <c r="F4424" s="25"/>
      <c r="G4424" s="25"/>
      <c r="H4424" s="25"/>
      <c r="I4424" s="33"/>
      <c r="J4424" s="229"/>
      <c r="K4424" s="255"/>
      <c r="L4424" s="255"/>
    </row>
    <row r="4425" spans="1:12">
      <c r="A4425" s="9"/>
      <c r="B4425" s="9"/>
      <c r="C4425" s="9"/>
      <c r="D4425" s="9"/>
      <c r="E4425" s="25"/>
      <c r="F4425" s="25"/>
      <c r="G4425" s="25"/>
      <c r="H4425" s="25"/>
      <c r="I4425" s="33"/>
      <c r="J4425" s="229"/>
      <c r="K4425" s="255"/>
      <c r="L4425" s="255"/>
    </row>
    <row r="4426" spans="1:12">
      <c r="A4426" s="9"/>
      <c r="B4426" s="9"/>
      <c r="C4426" s="9"/>
      <c r="D4426" s="9"/>
      <c r="E4426" s="25"/>
      <c r="F4426" s="25"/>
      <c r="G4426" s="25"/>
      <c r="H4426" s="25"/>
      <c r="I4426" s="33"/>
      <c r="J4426" s="229"/>
      <c r="K4426" s="255"/>
      <c r="L4426" s="255"/>
    </row>
    <row r="4427" spans="1:12">
      <c r="A4427" s="9"/>
      <c r="B4427" s="9"/>
      <c r="C4427" s="9"/>
      <c r="D4427" s="9"/>
      <c r="E4427" s="25"/>
      <c r="F4427" s="25"/>
      <c r="G4427" s="25"/>
      <c r="H4427" s="25"/>
      <c r="I4427" s="33"/>
      <c r="J4427" s="229"/>
      <c r="K4427" s="255"/>
      <c r="L4427" s="255"/>
    </row>
    <row r="4428" spans="1:12">
      <c r="A4428" s="9"/>
      <c r="B4428" s="9"/>
      <c r="C4428" s="9"/>
      <c r="D4428" s="9"/>
      <c r="E4428" s="25"/>
      <c r="F4428" s="25"/>
      <c r="G4428" s="25"/>
      <c r="H4428" s="25"/>
      <c r="I4428" s="33"/>
      <c r="J4428" s="229"/>
      <c r="K4428" s="255"/>
      <c r="L4428" s="255"/>
    </row>
    <row r="4429" spans="1:12">
      <c r="A4429" s="9"/>
      <c r="B4429" s="9"/>
      <c r="C4429" s="9"/>
      <c r="D4429" s="9"/>
      <c r="E4429" s="25"/>
      <c r="F4429" s="25"/>
      <c r="G4429" s="25"/>
      <c r="H4429" s="25"/>
      <c r="I4429" s="33"/>
      <c r="J4429" s="229"/>
      <c r="K4429" s="255"/>
      <c r="L4429" s="255"/>
    </row>
    <row r="4430" spans="1:12">
      <c r="A4430" s="9"/>
      <c r="B4430" s="9"/>
      <c r="C4430" s="9"/>
      <c r="D4430" s="9"/>
      <c r="E4430" s="25"/>
      <c r="F4430" s="25"/>
      <c r="G4430" s="25"/>
      <c r="H4430" s="25"/>
      <c r="I4430" s="33"/>
      <c r="J4430" s="229"/>
      <c r="K4430" s="255"/>
      <c r="L4430" s="255"/>
    </row>
    <row r="4431" spans="1:12">
      <c r="A4431" s="9"/>
      <c r="B4431" s="9"/>
      <c r="C4431" s="9"/>
      <c r="D4431" s="9"/>
      <c r="E4431" s="25"/>
      <c r="F4431" s="25"/>
      <c r="G4431" s="25"/>
      <c r="H4431" s="25"/>
      <c r="I4431" s="33"/>
      <c r="J4431" s="229"/>
      <c r="K4431" s="255"/>
      <c r="L4431" s="255"/>
    </row>
    <row r="4432" spans="1:12">
      <c r="A4432" s="9"/>
      <c r="B4432" s="9"/>
      <c r="C4432" s="9"/>
      <c r="D4432" s="9"/>
      <c r="E4432" s="25"/>
      <c r="F4432" s="25"/>
      <c r="G4432" s="25"/>
      <c r="H4432" s="25"/>
      <c r="I4432" s="33"/>
      <c r="J4432" s="229"/>
      <c r="K4432" s="255"/>
      <c r="L4432" s="255"/>
    </row>
    <row r="4433" spans="1:12">
      <c r="A4433" s="9"/>
      <c r="B4433" s="9"/>
      <c r="C4433" s="9"/>
      <c r="D4433" s="9"/>
      <c r="E4433" s="25"/>
      <c r="F4433" s="25"/>
      <c r="G4433" s="25"/>
      <c r="H4433" s="25"/>
      <c r="I4433" s="33"/>
      <c r="J4433" s="229"/>
      <c r="K4433" s="255"/>
      <c r="L4433" s="255"/>
    </row>
    <row r="4434" spans="1:12">
      <c r="A4434" s="9"/>
      <c r="B4434" s="9"/>
      <c r="C4434" s="9"/>
      <c r="D4434" s="9"/>
      <c r="E4434" s="25"/>
      <c r="F4434" s="25"/>
      <c r="G4434" s="25"/>
      <c r="H4434" s="25"/>
      <c r="I4434" s="33"/>
      <c r="J4434" s="229"/>
      <c r="K4434" s="255"/>
      <c r="L4434" s="255"/>
    </row>
    <row r="4435" spans="1:12">
      <c r="A4435" s="9"/>
      <c r="B4435" s="9"/>
      <c r="C4435" s="9"/>
      <c r="D4435" s="9"/>
      <c r="E4435" s="25"/>
      <c r="F4435" s="25"/>
      <c r="G4435" s="25"/>
      <c r="H4435" s="25"/>
      <c r="I4435" s="33"/>
      <c r="J4435" s="229"/>
      <c r="K4435" s="255"/>
      <c r="L4435" s="255"/>
    </row>
    <row r="4436" spans="1:12">
      <c r="A4436" s="9"/>
      <c r="B4436" s="9"/>
      <c r="C4436" s="9"/>
      <c r="D4436" s="9"/>
      <c r="E4436" s="25"/>
      <c r="F4436" s="25"/>
      <c r="G4436" s="25"/>
      <c r="H4436" s="25"/>
      <c r="I4436" s="33"/>
      <c r="J4436" s="229"/>
      <c r="K4436" s="255"/>
      <c r="L4436" s="255"/>
    </row>
    <row r="4437" spans="1:12">
      <c r="A4437" s="9"/>
      <c r="B4437" s="9"/>
      <c r="C4437" s="9"/>
      <c r="D4437" s="9"/>
      <c r="E4437" s="25"/>
      <c r="F4437" s="25"/>
      <c r="G4437" s="25"/>
      <c r="H4437" s="25"/>
      <c r="I4437" s="33"/>
      <c r="J4437" s="229"/>
      <c r="K4437" s="255"/>
      <c r="L4437" s="255"/>
    </row>
    <row r="4438" spans="1:12">
      <c r="A4438" s="9"/>
      <c r="B4438" s="9"/>
      <c r="C4438" s="9"/>
      <c r="D4438" s="9"/>
      <c r="E4438" s="25"/>
      <c r="F4438" s="25"/>
      <c r="G4438" s="25"/>
      <c r="H4438" s="25"/>
      <c r="I4438" s="33"/>
      <c r="J4438" s="229"/>
      <c r="K4438" s="255"/>
      <c r="L4438" s="255"/>
    </row>
    <row r="4439" spans="1:12">
      <c r="A4439" s="9"/>
      <c r="B4439" s="9"/>
      <c r="C4439" s="9"/>
      <c r="D4439" s="9"/>
      <c r="E4439" s="25"/>
      <c r="F4439" s="25"/>
      <c r="G4439" s="25"/>
      <c r="H4439" s="25"/>
      <c r="I4439" s="33"/>
      <c r="J4439" s="229"/>
      <c r="K4439" s="255"/>
      <c r="L4439" s="255"/>
    </row>
    <row r="4440" spans="1:12">
      <c r="A4440" s="9"/>
      <c r="B4440" s="9"/>
      <c r="C4440" s="9"/>
      <c r="D4440" s="9"/>
      <c r="E4440" s="25"/>
      <c r="F4440" s="25"/>
      <c r="G4440" s="25"/>
      <c r="H4440" s="25"/>
      <c r="I4440" s="33"/>
      <c r="J4440" s="229"/>
      <c r="K4440" s="255"/>
      <c r="L4440" s="255"/>
    </row>
    <row r="4441" spans="1:12">
      <c r="A4441" s="9"/>
      <c r="B4441" s="9"/>
      <c r="C4441" s="9"/>
      <c r="D4441" s="9"/>
      <c r="E4441" s="25"/>
      <c r="F4441" s="25"/>
      <c r="G4441" s="25"/>
      <c r="H4441" s="25"/>
      <c r="I4441" s="33"/>
      <c r="J4441" s="229"/>
      <c r="K4441" s="255"/>
      <c r="L4441" s="255"/>
    </row>
    <row r="4442" spans="1:12">
      <c r="A4442" s="9"/>
      <c r="B4442" s="9"/>
      <c r="C4442" s="9"/>
      <c r="D4442" s="9"/>
      <c r="E4442" s="25"/>
      <c r="F4442" s="25"/>
      <c r="G4442" s="25"/>
      <c r="H4442" s="25"/>
      <c r="I4442" s="33"/>
      <c r="J4442" s="229"/>
      <c r="K4442" s="255"/>
      <c r="L4442" s="255"/>
    </row>
    <row r="4443" spans="1:12">
      <c r="A4443" s="9"/>
      <c r="B4443" s="9"/>
      <c r="C4443" s="9"/>
      <c r="D4443" s="9"/>
      <c r="E4443" s="25"/>
      <c r="F4443" s="25"/>
      <c r="G4443" s="25"/>
      <c r="H4443" s="25"/>
      <c r="I4443" s="33"/>
      <c r="J4443" s="229"/>
      <c r="K4443" s="255"/>
      <c r="L4443" s="255"/>
    </row>
    <row r="4444" spans="1:12">
      <c r="A4444" s="9"/>
      <c r="B4444" s="9"/>
      <c r="C4444" s="9"/>
      <c r="D4444" s="9"/>
      <c r="E4444" s="25"/>
      <c r="F4444" s="25"/>
      <c r="G4444" s="25"/>
      <c r="H4444" s="25"/>
      <c r="I4444" s="33"/>
      <c r="J4444" s="229"/>
      <c r="K4444" s="255"/>
      <c r="L4444" s="255"/>
    </row>
    <row r="4445" spans="1:12">
      <c r="A4445" s="9"/>
      <c r="B4445" s="9"/>
      <c r="C4445" s="9"/>
      <c r="D4445" s="9"/>
      <c r="E4445" s="25"/>
      <c r="F4445" s="25"/>
      <c r="G4445" s="25"/>
      <c r="H4445" s="25"/>
      <c r="I4445" s="33"/>
      <c r="J4445" s="229"/>
      <c r="K4445" s="255"/>
      <c r="L4445" s="255"/>
    </row>
    <row r="4446" spans="1:12">
      <c r="A4446" s="9"/>
      <c r="B4446" s="9"/>
      <c r="C4446" s="9"/>
      <c r="D4446" s="9"/>
      <c r="E4446" s="25"/>
      <c r="F4446" s="25"/>
      <c r="G4446" s="25"/>
      <c r="H4446" s="25"/>
      <c r="I4446" s="33"/>
      <c r="J4446" s="229"/>
      <c r="K4446" s="255"/>
      <c r="L4446" s="255"/>
    </row>
    <row r="4447" spans="1:12">
      <c r="A4447" s="9"/>
      <c r="B4447" s="9"/>
      <c r="C4447" s="9"/>
      <c r="D4447" s="9"/>
      <c r="E4447" s="25"/>
      <c r="F4447" s="25"/>
      <c r="G4447" s="25"/>
      <c r="H4447" s="25"/>
      <c r="I4447" s="33"/>
      <c r="J4447" s="229"/>
      <c r="K4447" s="255"/>
      <c r="L4447" s="255"/>
    </row>
    <row r="4448" spans="1:12">
      <c r="A4448" s="9"/>
      <c r="B4448" s="9"/>
      <c r="C4448" s="9"/>
      <c r="D4448" s="9"/>
      <c r="E4448" s="25"/>
      <c r="F4448" s="25"/>
      <c r="G4448" s="25"/>
      <c r="H4448" s="25"/>
      <c r="I4448" s="33"/>
      <c r="J4448" s="229"/>
      <c r="K4448" s="255"/>
      <c r="L4448" s="255"/>
    </row>
    <row r="4449" spans="1:12">
      <c r="A4449" s="9"/>
      <c r="B4449" s="9"/>
      <c r="C4449" s="9"/>
      <c r="D4449" s="9"/>
      <c r="E4449" s="25"/>
      <c r="F4449" s="25"/>
      <c r="G4449" s="25"/>
      <c r="H4449" s="25"/>
      <c r="I4449" s="33"/>
      <c r="J4449" s="229"/>
      <c r="K4449" s="255"/>
      <c r="L4449" s="255"/>
    </row>
    <row r="4450" spans="1:12">
      <c r="A4450" s="9"/>
      <c r="B4450" s="9"/>
      <c r="C4450" s="9"/>
      <c r="D4450" s="9"/>
      <c r="E4450" s="25"/>
      <c r="F4450" s="25"/>
      <c r="G4450" s="25"/>
      <c r="H4450" s="25"/>
      <c r="I4450" s="33"/>
      <c r="J4450" s="229"/>
      <c r="K4450" s="255"/>
      <c r="L4450" s="255"/>
    </row>
    <row r="4451" spans="1:12">
      <c r="A4451" s="9"/>
      <c r="B4451" s="9"/>
      <c r="C4451" s="9"/>
      <c r="D4451" s="9"/>
      <c r="E4451" s="25"/>
      <c r="F4451" s="25"/>
      <c r="G4451" s="25"/>
      <c r="H4451" s="25"/>
      <c r="I4451" s="33"/>
      <c r="J4451" s="229"/>
      <c r="K4451" s="255"/>
      <c r="L4451" s="255"/>
    </row>
    <row r="4452" spans="1:12">
      <c r="A4452" s="9"/>
      <c r="B4452" s="9"/>
      <c r="C4452" s="9"/>
      <c r="D4452" s="9"/>
      <c r="E4452" s="25"/>
      <c r="F4452" s="25"/>
      <c r="G4452" s="25"/>
      <c r="H4452" s="25"/>
      <c r="I4452" s="33"/>
      <c r="J4452" s="229"/>
      <c r="K4452" s="255"/>
      <c r="L4452" s="255"/>
    </row>
    <row r="4453" spans="1:12">
      <c r="A4453" s="9"/>
      <c r="B4453" s="9"/>
      <c r="C4453" s="9"/>
      <c r="D4453" s="9"/>
      <c r="E4453" s="25"/>
      <c r="F4453" s="25"/>
      <c r="G4453" s="25"/>
      <c r="H4453" s="25"/>
      <c r="I4453" s="33"/>
      <c r="J4453" s="229"/>
      <c r="K4453" s="255"/>
      <c r="L4453" s="255"/>
    </row>
    <row r="4454" spans="1:12">
      <c r="A4454" s="9"/>
      <c r="B4454" s="9"/>
      <c r="C4454" s="9"/>
      <c r="D4454" s="9"/>
      <c r="E4454" s="25"/>
      <c r="F4454" s="25"/>
      <c r="G4454" s="25"/>
      <c r="H4454" s="25"/>
      <c r="I4454" s="33"/>
      <c r="J4454" s="229"/>
      <c r="K4454" s="255"/>
      <c r="L4454" s="255"/>
    </row>
    <row r="4455" spans="1:12">
      <c r="A4455" s="9"/>
      <c r="B4455" s="9"/>
      <c r="C4455" s="9"/>
      <c r="D4455" s="9"/>
      <c r="E4455" s="25"/>
      <c r="F4455" s="25"/>
      <c r="G4455" s="25"/>
      <c r="H4455" s="25"/>
      <c r="I4455" s="33"/>
      <c r="J4455" s="229"/>
      <c r="K4455" s="255"/>
      <c r="L4455" s="255"/>
    </row>
    <row r="4456" spans="1:12">
      <c r="A4456" s="9"/>
      <c r="B4456" s="9"/>
      <c r="C4456" s="9"/>
      <c r="D4456" s="9"/>
      <c r="E4456" s="25"/>
      <c r="F4456" s="25"/>
      <c r="G4456" s="25"/>
      <c r="H4456" s="25"/>
      <c r="I4456" s="33"/>
      <c r="J4456" s="229"/>
      <c r="K4456" s="255"/>
      <c r="L4456" s="255"/>
    </row>
    <row r="4457" spans="1:12">
      <c r="A4457" s="9"/>
      <c r="B4457" s="9"/>
      <c r="C4457" s="9"/>
      <c r="D4457" s="9"/>
      <c r="E4457" s="25"/>
      <c r="F4457" s="25"/>
      <c r="G4457" s="25"/>
      <c r="H4457" s="25"/>
      <c r="I4457" s="33"/>
      <c r="J4457" s="229"/>
      <c r="K4457" s="255"/>
      <c r="L4457" s="255"/>
    </row>
    <row r="4458" spans="1:12">
      <c r="A4458" s="9"/>
      <c r="B4458" s="9"/>
      <c r="C4458" s="9"/>
      <c r="D4458" s="9"/>
      <c r="E4458" s="25"/>
      <c r="F4458" s="25"/>
      <c r="G4458" s="25"/>
      <c r="H4458" s="25"/>
      <c r="I4458" s="33"/>
      <c r="J4458" s="229"/>
      <c r="K4458" s="255"/>
      <c r="L4458" s="255"/>
    </row>
    <row r="4459" spans="1:12">
      <c r="A4459" s="9"/>
      <c r="B4459" s="9"/>
      <c r="C4459" s="9"/>
      <c r="D4459" s="9"/>
      <c r="E4459" s="25"/>
      <c r="F4459" s="25"/>
      <c r="G4459" s="25"/>
      <c r="H4459" s="25"/>
      <c r="I4459" s="33"/>
      <c r="J4459" s="229"/>
      <c r="K4459" s="255"/>
      <c r="L4459" s="255"/>
    </row>
    <row r="4460" spans="1:12">
      <c r="A4460" s="9"/>
      <c r="B4460" s="9"/>
      <c r="C4460" s="9"/>
      <c r="D4460" s="9"/>
      <c r="E4460" s="25"/>
      <c r="F4460" s="25"/>
      <c r="G4460" s="25"/>
      <c r="H4460" s="25"/>
      <c r="I4460" s="33"/>
      <c r="J4460" s="229"/>
      <c r="K4460" s="255"/>
      <c r="L4460" s="255"/>
    </row>
    <row r="4461" spans="1:12">
      <c r="A4461" s="9"/>
      <c r="B4461" s="9"/>
      <c r="C4461" s="9"/>
      <c r="D4461" s="9"/>
      <c r="E4461" s="25"/>
      <c r="F4461" s="25"/>
      <c r="G4461" s="25"/>
      <c r="H4461" s="25"/>
      <c r="I4461" s="33"/>
      <c r="J4461" s="229"/>
      <c r="K4461" s="255"/>
      <c r="L4461" s="255"/>
    </row>
    <row r="4462" spans="1:12">
      <c r="A4462" s="9"/>
      <c r="B4462" s="9"/>
      <c r="C4462" s="9"/>
      <c r="D4462" s="9"/>
      <c r="E4462" s="25"/>
      <c r="F4462" s="25"/>
      <c r="G4462" s="25"/>
      <c r="H4462" s="25"/>
      <c r="I4462" s="33"/>
      <c r="J4462" s="229"/>
      <c r="K4462" s="255"/>
      <c r="L4462" s="255"/>
    </row>
    <row r="4463" spans="1:12">
      <c r="A4463" s="9"/>
      <c r="B4463" s="9"/>
      <c r="C4463" s="9"/>
      <c r="D4463" s="9"/>
      <c r="E4463" s="25"/>
      <c r="F4463" s="25"/>
      <c r="G4463" s="25"/>
      <c r="H4463" s="25"/>
      <c r="I4463" s="33"/>
      <c r="J4463" s="229"/>
      <c r="K4463" s="255"/>
      <c r="L4463" s="255"/>
    </row>
    <row r="4464" spans="1:12">
      <c r="A4464" s="9"/>
      <c r="B4464" s="9"/>
      <c r="C4464" s="9"/>
      <c r="D4464" s="9"/>
      <c r="E4464" s="25"/>
      <c r="F4464" s="25"/>
      <c r="G4464" s="25"/>
      <c r="H4464" s="25"/>
      <c r="I4464" s="33"/>
      <c r="J4464" s="229"/>
      <c r="K4464" s="255"/>
      <c r="L4464" s="255"/>
    </row>
    <row r="4465" spans="1:12">
      <c r="A4465" s="9"/>
      <c r="B4465" s="9"/>
      <c r="C4465" s="9"/>
      <c r="D4465" s="9"/>
      <c r="E4465" s="25"/>
      <c r="F4465" s="25"/>
      <c r="G4465" s="25"/>
      <c r="H4465" s="25"/>
      <c r="I4465" s="33"/>
      <c r="J4465" s="229"/>
      <c r="K4465" s="255"/>
      <c r="L4465" s="255"/>
    </row>
    <row r="4466" spans="1:12">
      <c r="A4466" s="9"/>
      <c r="B4466" s="9"/>
      <c r="C4466" s="9"/>
      <c r="D4466" s="9"/>
      <c r="E4466" s="25"/>
      <c r="F4466" s="25"/>
      <c r="G4466" s="25"/>
      <c r="H4466" s="25"/>
      <c r="I4466" s="33"/>
      <c r="J4466" s="229"/>
      <c r="K4466" s="255"/>
      <c r="L4466" s="255"/>
    </row>
    <row r="4467" spans="1:12">
      <c r="A4467" s="9"/>
      <c r="B4467" s="9"/>
      <c r="C4467" s="9"/>
      <c r="D4467" s="9"/>
      <c r="E4467" s="25"/>
      <c r="F4467" s="25"/>
      <c r="G4467" s="25"/>
      <c r="H4467" s="25"/>
      <c r="I4467" s="33"/>
      <c r="J4467" s="229"/>
      <c r="K4467" s="255"/>
      <c r="L4467" s="255"/>
    </row>
    <row r="4468" spans="1:12">
      <c r="A4468" s="9"/>
      <c r="B4468" s="9"/>
      <c r="C4468" s="9"/>
      <c r="D4468" s="9"/>
      <c r="E4468" s="25"/>
      <c r="F4468" s="25"/>
      <c r="G4468" s="25"/>
      <c r="H4468" s="25"/>
      <c r="I4468" s="33"/>
      <c r="J4468" s="229"/>
      <c r="K4468" s="255"/>
      <c r="L4468" s="255"/>
    </row>
    <row r="4469" spans="1:12">
      <c r="A4469" s="9"/>
      <c r="B4469" s="9"/>
      <c r="C4469" s="9"/>
      <c r="D4469" s="9"/>
      <c r="E4469" s="25"/>
      <c r="F4469" s="25"/>
      <c r="G4469" s="25"/>
      <c r="H4469" s="25"/>
      <c r="I4469" s="33"/>
      <c r="J4469" s="229"/>
      <c r="K4469" s="255"/>
      <c r="L4469" s="255"/>
    </row>
    <row r="4470" spans="1:12">
      <c r="A4470" s="9"/>
      <c r="B4470" s="9"/>
      <c r="C4470" s="9"/>
      <c r="D4470" s="9"/>
      <c r="E4470" s="25"/>
      <c r="F4470" s="25"/>
      <c r="G4470" s="25"/>
      <c r="H4470" s="25"/>
      <c r="I4470" s="33"/>
      <c r="J4470" s="229"/>
      <c r="K4470" s="255"/>
      <c r="L4470" s="255"/>
    </row>
    <row r="4471" spans="1:12">
      <c r="A4471" s="9"/>
      <c r="B4471" s="9"/>
      <c r="C4471" s="9"/>
      <c r="D4471" s="9"/>
      <c r="E4471" s="25"/>
      <c r="F4471" s="25"/>
      <c r="G4471" s="25"/>
      <c r="H4471" s="25"/>
      <c r="I4471" s="33"/>
      <c r="J4471" s="229"/>
      <c r="K4471" s="255"/>
      <c r="L4471" s="255"/>
    </row>
    <row r="4472" spans="1:12">
      <c r="A4472" s="9"/>
      <c r="B4472" s="9"/>
      <c r="C4472" s="9"/>
      <c r="D4472" s="9"/>
      <c r="E4472" s="25"/>
      <c r="F4472" s="25"/>
      <c r="G4472" s="25"/>
      <c r="H4472" s="25"/>
      <c r="I4472" s="33"/>
      <c r="J4472" s="229"/>
      <c r="K4472" s="255"/>
      <c r="L4472" s="255"/>
    </row>
    <row r="4473" spans="1:12">
      <c r="A4473" s="9"/>
      <c r="B4473" s="9"/>
      <c r="C4473" s="9"/>
      <c r="D4473" s="9"/>
      <c r="E4473" s="25"/>
      <c r="F4473" s="25"/>
      <c r="G4473" s="25"/>
      <c r="H4473" s="25"/>
      <c r="I4473" s="33"/>
      <c r="J4473" s="229"/>
      <c r="K4473" s="255"/>
      <c r="L4473" s="255"/>
    </row>
    <row r="4474" spans="1:12">
      <c r="A4474" s="9"/>
      <c r="B4474" s="9"/>
      <c r="C4474" s="9"/>
      <c r="D4474" s="9"/>
      <c r="E4474" s="25"/>
      <c r="F4474" s="25"/>
      <c r="G4474" s="25"/>
      <c r="H4474" s="25"/>
      <c r="I4474" s="33"/>
      <c r="J4474" s="229"/>
      <c r="K4474" s="255"/>
      <c r="L4474" s="255"/>
    </row>
    <row r="4475" spans="1:12">
      <c r="A4475" s="9"/>
      <c r="B4475" s="9"/>
      <c r="C4475" s="9"/>
      <c r="D4475" s="9"/>
      <c r="E4475" s="25"/>
      <c r="F4475" s="25"/>
      <c r="G4475" s="25"/>
      <c r="H4475" s="25"/>
      <c r="I4475" s="33"/>
      <c r="J4475" s="229"/>
      <c r="K4475" s="255"/>
      <c r="L4475" s="255"/>
    </row>
    <row r="4476" spans="1:12">
      <c r="A4476" s="9"/>
      <c r="B4476" s="9"/>
      <c r="C4476" s="9"/>
      <c r="D4476" s="9"/>
      <c r="E4476" s="25"/>
      <c r="F4476" s="25"/>
      <c r="G4476" s="25"/>
      <c r="H4476" s="25"/>
      <c r="I4476" s="33"/>
      <c r="J4476" s="229"/>
      <c r="K4476" s="255"/>
      <c r="L4476" s="255"/>
    </row>
    <row r="4477" spans="1:12">
      <c r="A4477" s="9"/>
      <c r="B4477" s="9"/>
      <c r="C4477" s="9"/>
      <c r="D4477" s="9"/>
      <c r="E4477" s="25"/>
      <c r="F4477" s="25"/>
      <c r="G4477" s="25"/>
      <c r="H4477" s="25"/>
      <c r="I4477" s="33"/>
      <c r="J4477" s="229"/>
      <c r="K4477" s="255"/>
      <c r="L4477" s="255"/>
    </row>
    <row r="4478" spans="1:12">
      <c r="A4478" s="9"/>
      <c r="B4478" s="9"/>
      <c r="C4478" s="9"/>
      <c r="D4478" s="9"/>
      <c r="E4478" s="25"/>
      <c r="F4478" s="25"/>
      <c r="G4478" s="25"/>
      <c r="H4478" s="25"/>
      <c r="I4478" s="33"/>
      <c r="J4478" s="229"/>
      <c r="K4478" s="255"/>
      <c r="L4478" s="255"/>
    </row>
    <row r="4479" spans="1:12">
      <c r="A4479" s="9"/>
      <c r="B4479" s="9"/>
      <c r="C4479" s="9"/>
      <c r="D4479" s="9"/>
      <c r="E4479" s="25"/>
      <c r="F4479" s="25"/>
      <c r="G4479" s="25"/>
      <c r="H4479" s="25"/>
      <c r="I4479" s="33"/>
      <c r="J4479" s="229"/>
      <c r="K4479" s="255"/>
      <c r="L4479" s="255"/>
    </row>
    <row r="4480" spans="1:12">
      <c r="A4480" s="9"/>
      <c r="B4480" s="9"/>
      <c r="C4480" s="9"/>
      <c r="D4480" s="9"/>
      <c r="E4480" s="25"/>
      <c r="F4480" s="25"/>
      <c r="G4480" s="25"/>
      <c r="H4480" s="25"/>
      <c r="I4480" s="33"/>
      <c r="J4480" s="229"/>
      <c r="K4480" s="255"/>
      <c r="L4480" s="255"/>
    </row>
    <row r="4481" spans="1:12">
      <c r="A4481" s="9"/>
      <c r="B4481" s="9"/>
      <c r="C4481" s="9"/>
      <c r="D4481" s="9"/>
      <c r="E4481" s="25"/>
      <c r="F4481" s="25"/>
      <c r="G4481" s="25"/>
      <c r="H4481" s="25"/>
      <c r="I4481" s="33"/>
      <c r="J4481" s="229"/>
      <c r="K4481" s="255"/>
      <c r="L4481" s="255"/>
    </row>
    <row r="4482" spans="1:12">
      <c r="A4482" s="9"/>
      <c r="B4482" s="9"/>
      <c r="C4482" s="9"/>
      <c r="D4482" s="9"/>
      <c r="E4482" s="25"/>
      <c r="F4482" s="25"/>
      <c r="G4482" s="25"/>
      <c r="H4482" s="25"/>
      <c r="I4482" s="33"/>
      <c r="J4482" s="229"/>
      <c r="K4482" s="255"/>
      <c r="L4482" s="255"/>
    </row>
    <row r="4483" spans="1:12">
      <c r="A4483" s="9"/>
      <c r="B4483" s="9"/>
      <c r="C4483" s="9"/>
      <c r="D4483" s="9"/>
      <c r="E4483" s="25"/>
      <c r="F4483" s="25"/>
      <c r="G4483" s="25"/>
      <c r="H4483" s="25"/>
      <c r="I4483" s="33"/>
      <c r="J4483" s="229"/>
      <c r="K4483" s="255"/>
      <c r="L4483" s="255"/>
    </row>
    <row r="4484" spans="1:12">
      <c r="A4484" s="9"/>
      <c r="B4484" s="9"/>
      <c r="C4484" s="9"/>
      <c r="D4484" s="9"/>
      <c r="E4484" s="25"/>
      <c r="F4484" s="25"/>
      <c r="G4484" s="25"/>
      <c r="H4484" s="25"/>
      <c r="I4484" s="33"/>
      <c r="J4484" s="229"/>
      <c r="K4484" s="255"/>
      <c r="L4484" s="255"/>
    </row>
    <row r="4485" spans="1:12">
      <c r="A4485" s="9"/>
      <c r="B4485" s="9"/>
      <c r="C4485" s="9"/>
      <c r="D4485" s="9"/>
      <c r="E4485" s="25"/>
      <c r="F4485" s="25"/>
      <c r="G4485" s="25"/>
      <c r="H4485" s="25"/>
      <c r="I4485" s="33"/>
      <c r="J4485" s="229"/>
      <c r="K4485" s="255"/>
      <c r="L4485" s="255"/>
    </row>
    <row r="4486" spans="1:12">
      <c r="A4486" s="9"/>
      <c r="B4486" s="9"/>
      <c r="C4486" s="9"/>
      <c r="D4486" s="9"/>
      <c r="E4486" s="25"/>
      <c r="F4486" s="25"/>
      <c r="G4486" s="25"/>
      <c r="H4486" s="25"/>
      <c r="I4486" s="33"/>
      <c r="J4486" s="229"/>
      <c r="K4486" s="255"/>
      <c r="L4486" s="255"/>
    </row>
    <row r="4487" spans="1:12">
      <c r="A4487" s="9"/>
      <c r="B4487" s="9"/>
      <c r="C4487" s="9"/>
      <c r="D4487" s="9"/>
      <c r="E4487" s="25"/>
      <c r="F4487" s="25"/>
      <c r="G4487" s="25"/>
      <c r="H4487" s="25"/>
      <c r="I4487" s="33"/>
      <c r="J4487" s="229"/>
      <c r="K4487" s="255"/>
      <c r="L4487" s="255"/>
    </row>
    <row r="4488" spans="1:12">
      <c r="A4488" s="9"/>
      <c r="B4488" s="9"/>
      <c r="C4488" s="9"/>
      <c r="D4488" s="9"/>
      <c r="E4488" s="25"/>
      <c r="F4488" s="25"/>
      <c r="G4488" s="25"/>
      <c r="H4488" s="25"/>
      <c r="I4488" s="33"/>
      <c r="J4488" s="229"/>
      <c r="K4488" s="255"/>
      <c r="L4488" s="255"/>
    </row>
    <row r="4489" spans="1:12">
      <c r="A4489" s="9"/>
      <c r="B4489" s="9"/>
      <c r="C4489" s="9"/>
      <c r="D4489" s="9"/>
      <c r="E4489" s="25"/>
      <c r="F4489" s="25"/>
      <c r="G4489" s="25"/>
      <c r="H4489" s="25"/>
      <c r="I4489" s="33"/>
      <c r="J4489" s="229"/>
      <c r="K4489" s="255"/>
      <c r="L4489" s="255"/>
    </row>
    <row r="4490" spans="1:12">
      <c r="A4490" s="9"/>
      <c r="B4490" s="9"/>
      <c r="C4490" s="9"/>
      <c r="D4490" s="9"/>
      <c r="E4490" s="25"/>
      <c r="F4490" s="25"/>
      <c r="G4490" s="25"/>
      <c r="H4490" s="25"/>
      <c r="I4490" s="33"/>
      <c r="J4490" s="229"/>
      <c r="K4490" s="255"/>
      <c r="L4490" s="255"/>
    </row>
    <row r="4491" spans="1:12">
      <c r="A4491" s="9"/>
      <c r="B4491" s="9"/>
      <c r="C4491" s="9"/>
      <c r="D4491" s="9"/>
      <c r="E4491" s="25"/>
      <c r="F4491" s="25"/>
      <c r="G4491" s="25"/>
      <c r="H4491" s="25"/>
      <c r="I4491" s="33"/>
      <c r="J4491" s="229"/>
      <c r="K4491" s="255"/>
      <c r="L4491" s="255"/>
    </row>
    <row r="4492" spans="1:12">
      <c r="A4492" s="9"/>
      <c r="B4492" s="9"/>
      <c r="C4492" s="9"/>
      <c r="D4492" s="9"/>
      <c r="E4492" s="25"/>
      <c r="F4492" s="25"/>
      <c r="G4492" s="25"/>
      <c r="H4492" s="25"/>
      <c r="I4492" s="33"/>
      <c r="J4492" s="229"/>
      <c r="K4492" s="255"/>
      <c r="L4492" s="255"/>
    </row>
    <row r="4493" spans="1:12">
      <c r="A4493" s="9"/>
      <c r="B4493" s="9"/>
      <c r="C4493" s="9"/>
      <c r="D4493" s="9"/>
      <c r="E4493" s="25"/>
      <c r="F4493" s="25"/>
      <c r="G4493" s="25"/>
      <c r="H4493" s="25"/>
      <c r="I4493" s="33"/>
      <c r="J4493" s="229"/>
      <c r="K4493" s="255"/>
      <c r="L4493" s="255"/>
    </row>
    <row r="4494" spans="1:12">
      <c r="A4494" s="9"/>
      <c r="B4494" s="9"/>
      <c r="C4494" s="9"/>
      <c r="D4494" s="9"/>
      <c r="E4494" s="25"/>
      <c r="F4494" s="25"/>
      <c r="G4494" s="25"/>
      <c r="H4494" s="25"/>
      <c r="I4494" s="33"/>
      <c r="J4494" s="229"/>
      <c r="K4494" s="255"/>
      <c r="L4494" s="255"/>
    </row>
    <row r="4495" spans="1:12">
      <c r="A4495" s="9"/>
      <c r="B4495" s="9"/>
      <c r="C4495" s="9"/>
      <c r="D4495" s="9"/>
      <c r="E4495" s="25"/>
      <c r="F4495" s="25"/>
      <c r="G4495" s="25"/>
      <c r="H4495" s="25"/>
      <c r="I4495" s="33"/>
      <c r="J4495" s="229"/>
      <c r="K4495" s="255"/>
      <c r="L4495" s="255"/>
    </row>
    <row r="4496" spans="1:12">
      <c r="A4496" s="9"/>
      <c r="B4496" s="9"/>
      <c r="C4496" s="9"/>
      <c r="D4496" s="9"/>
      <c r="E4496" s="25"/>
      <c r="F4496" s="25"/>
      <c r="G4496" s="25"/>
      <c r="H4496" s="25"/>
      <c r="I4496" s="33"/>
      <c r="J4496" s="229"/>
      <c r="K4496" s="255"/>
      <c r="L4496" s="255"/>
    </row>
    <row r="4497" spans="1:12">
      <c r="A4497" s="9"/>
      <c r="B4497" s="9"/>
      <c r="C4497" s="9"/>
      <c r="D4497" s="9"/>
      <c r="E4497" s="25"/>
      <c r="F4497" s="25"/>
      <c r="G4497" s="25"/>
      <c r="H4497" s="25"/>
      <c r="I4497" s="33"/>
      <c r="J4497" s="229"/>
      <c r="K4497" s="255"/>
      <c r="L4497" s="255"/>
    </row>
    <row r="4498" spans="1:12">
      <c r="A4498" s="9"/>
      <c r="B4498" s="9"/>
      <c r="C4498" s="9"/>
      <c r="D4498" s="9"/>
      <c r="E4498" s="25"/>
      <c r="F4498" s="25"/>
      <c r="G4498" s="25"/>
      <c r="H4498" s="25"/>
      <c r="I4498" s="33"/>
      <c r="J4498" s="229"/>
      <c r="K4498" s="255"/>
      <c r="L4498" s="255"/>
    </row>
    <row r="4499" spans="1:12">
      <c r="A4499" s="9"/>
      <c r="B4499" s="9"/>
      <c r="C4499" s="9"/>
      <c r="D4499" s="9"/>
      <c r="E4499" s="25"/>
      <c r="F4499" s="25"/>
      <c r="G4499" s="25"/>
      <c r="H4499" s="25"/>
      <c r="I4499" s="33"/>
      <c r="J4499" s="229"/>
      <c r="K4499" s="255"/>
      <c r="L4499" s="255"/>
    </row>
    <row r="4500" spans="1:12">
      <c r="A4500" s="9"/>
      <c r="B4500" s="9"/>
      <c r="C4500" s="9"/>
      <c r="D4500" s="9"/>
      <c r="E4500" s="25"/>
      <c r="F4500" s="25"/>
      <c r="G4500" s="25"/>
      <c r="H4500" s="25"/>
      <c r="I4500" s="33"/>
      <c r="J4500" s="229"/>
      <c r="K4500" s="255"/>
      <c r="L4500" s="255"/>
    </row>
    <row r="4501" spans="1:12">
      <c r="A4501" s="9"/>
      <c r="B4501" s="9"/>
      <c r="C4501" s="9"/>
      <c r="D4501" s="9"/>
      <c r="E4501" s="25"/>
      <c r="F4501" s="25"/>
      <c r="G4501" s="25"/>
      <c r="H4501" s="25"/>
      <c r="I4501" s="33"/>
      <c r="J4501" s="229"/>
      <c r="K4501" s="255"/>
      <c r="L4501" s="255"/>
    </row>
    <row r="4502" spans="1:12">
      <c r="A4502" s="9"/>
      <c r="B4502" s="9"/>
      <c r="C4502" s="9"/>
      <c r="D4502" s="9"/>
      <c r="E4502" s="25"/>
      <c r="F4502" s="25"/>
      <c r="G4502" s="25"/>
      <c r="H4502" s="25"/>
      <c r="I4502" s="33"/>
      <c r="J4502" s="229"/>
      <c r="K4502" s="255"/>
      <c r="L4502" s="255"/>
    </row>
    <row r="4503" spans="1:12">
      <c r="A4503" s="9"/>
      <c r="B4503" s="9"/>
      <c r="C4503" s="9"/>
      <c r="D4503" s="9"/>
      <c r="E4503" s="25"/>
      <c r="F4503" s="25"/>
      <c r="G4503" s="25"/>
      <c r="H4503" s="25"/>
      <c r="I4503" s="33"/>
      <c r="J4503" s="229"/>
      <c r="K4503" s="255"/>
      <c r="L4503" s="255"/>
    </row>
    <row r="4504" spans="1:12">
      <c r="A4504" s="9"/>
      <c r="B4504" s="9"/>
      <c r="C4504" s="9"/>
      <c r="D4504" s="9"/>
      <c r="E4504" s="25"/>
      <c r="F4504" s="25"/>
      <c r="G4504" s="25"/>
      <c r="H4504" s="25"/>
      <c r="I4504" s="33"/>
      <c r="J4504" s="229"/>
      <c r="K4504" s="255"/>
      <c r="L4504" s="255"/>
    </row>
    <row r="4505" spans="1:12">
      <c r="A4505" s="9"/>
      <c r="B4505" s="9"/>
      <c r="C4505" s="9"/>
      <c r="D4505" s="9"/>
      <c r="E4505" s="25"/>
      <c r="F4505" s="25"/>
      <c r="G4505" s="25"/>
      <c r="H4505" s="25"/>
      <c r="I4505" s="33"/>
      <c r="J4505" s="229"/>
      <c r="K4505" s="255"/>
      <c r="L4505" s="255"/>
    </row>
    <row r="4506" spans="1:12">
      <c r="A4506" s="9"/>
      <c r="B4506" s="9"/>
      <c r="C4506" s="9"/>
      <c r="D4506" s="9"/>
      <c r="E4506" s="25"/>
      <c r="F4506" s="25"/>
      <c r="G4506" s="25"/>
      <c r="H4506" s="25"/>
      <c r="I4506" s="33"/>
      <c r="J4506" s="229"/>
      <c r="K4506" s="255"/>
      <c r="L4506" s="255"/>
    </row>
    <row r="4507" spans="1:12">
      <c r="A4507" s="9"/>
      <c r="B4507" s="9"/>
      <c r="C4507" s="9"/>
      <c r="D4507" s="9"/>
      <c r="E4507" s="25"/>
      <c r="F4507" s="25"/>
      <c r="G4507" s="25"/>
      <c r="H4507" s="25"/>
      <c r="I4507" s="33"/>
      <c r="J4507" s="229"/>
      <c r="K4507" s="255"/>
      <c r="L4507" s="255"/>
    </row>
    <row r="4508" spans="1:12">
      <c r="A4508" s="9"/>
      <c r="B4508" s="9"/>
      <c r="C4508" s="9"/>
      <c r="D4508" s="9"/>
      <c r="E4508" s="25"/>
      <c r="F4508" s="25"/>
      <c r="G4508" s="25"/>
      <c r="H4508" s="25"/>
      <c r="I4508" s="33"/>
      <c r="J4508" s="229"/>
      <c r="K4508" s="255"/>
      <c r="L4508" s="255"/>
    </row>
    <row r="4509" spans="1:12">
      <c r="A4509" s="9"/>
      <c r="B4509" s="9"/>
      <c r="C4509" s="9"/>
      <c r="D4509" s="9"/>
      <c r="E4509" s="25"/>
      <c r="F4509" s="25"/>
      <c r="G4509" s="25"/>
      <c r="H4509" s="25"/>
      <c r="I4509" s="33"/>
      <c r="J4509" s="229"/>
      <c r="K4509" s="255"/>
      <c r="L4509" s="255"/>
    </row>
    <row r="4510" spans="1:12">
      <c r="A4510" s="9"/>
      <c r="B4510" s="9"/>
      <c r="C4510" s="9"/>
      <c r="D4510" s="9"/>
      <c r="E4510" s="25"/>
      <c r="F4510" s="25"/>
      <c r="G4510" s="25"/>
      <c r="H4510" s="25"/>
      <c r="I4510" s="33"/>
      <c r="J4510" s="229"/>
      <c r="K4510" s="255"/>
      <c r="L4510" s="255"/>
    </row>
    <row r="4511" spans="1:12">
      <c r="A4511" s="9"/>
      <c r="B4511" s="9"/>
      <c r="C4511" s="9"/>
      <c r="D4511" s="9"/>
      <c r="E4511" s="25"/>
      <c r="F4511" s="25"/>
      <c r="G4511" s="25"/>
      <c r="H4511" s="25"/>
      <c r="I4511" s="33"/>
      <c r="J4511" s="229"/>
      <c r="K4511" s="255"/>
      <c r="L4511" s="255"/>
    </row>
    <row r="4512" spans="1:12">
      <c r="A4512" s="9"/>
      <c r="B4512" s="9"/>
      <c r="C4512" s="9"/>
      <c r="D4512" s="9"/>
      <c r="E4512" s="25"/>
      <c r="F4512" s="25"/>
      <c r="G4512" s="25"/>
      <c r="H4512" s="25"/>
      <c r="I4512" s="33"/>
      <c r="J4512" s="229"/>
      <c r="K4512" s="255"/>
      <c r="L4512" s="255"/>
    </row>
    <row r="4513" spans="1:12">
      <c r="A4513" s="9"/>
      <c r="B4513" s="9"/>
      <c r="C4513" s="9"/>
      <c r="D4513" s="9"/>
      <c r="E4513" s="25"/>
      <c r="F4513" s="25"/>
      <c r="G4513" s="25"/>
      <c r="H4513" s="25"/>
      <c r="I4513" s="33"/>
      <c r="J4513" s="229"/>
      <c r="K4513" s="255"/>
      <c r="L4513" s="255"/>
    </row>
    <row r="4514" spans="1:12">
      <c r="A4514" s="9"/>
      <c r="B4514" s="9"/>
      <c r="C4514" s="9"/>
      <c r="D4514" s="9"/>
      <c r="E4514" s="25"/>
      <c r="F4514" s="25"/>
      <c r="G4514" s="25"/>
      <c r="H4514" s="25"/>
      <c r="I4514" s="33"/>
      <c r="J4514" s="229"/>
      <c r="K4514" s="255"/>
      <c r="L4514" s="255"/>
    </row>
    <row r="4515" spans="1:12">
      <c r="A4515" s="9"/>
      <c r="B4515" s="9"/>
      <c r="C4515" s="9"/>
      <c r="D4515" s="9"/>
      <c r="E4515" s="25"/>
      <c r="F4515" s="25"/>
      <c r="G4515" s="25"/>
      <c r="H4515" s="25"/>
      <c r="I4515" s="33"/>
      <c r="J4515" s="229"/>
      <c r="K4515" s="255"/>
      <c r="L4515" s="255"/>
    </row>
    <row r="4516" spans="1:12">
      <c r="A4516" s="9"/>
      <c r="B4516" s="9"/>
      <c r="C4516" s="9"/>
      <c r="D4516" s="9"/>
      <c r="E4516" s="25"/>
      <c r="F4516" s="25"/>
      <c r="G4516" s="25"/>
      <c r="H4516" s="25"/>
      <c r="I4516" s="33"/>
      <c r="J4516" s="229"/>
      <c r="K4516" s="255"/>
      <c r="L4516" s="255"/>
    </row>
    <row r="4517" spans="1:12">
      <c r="A4517" s="9"/>
      <c r="B4517" s="9"/>
      <c r="C4517" s="9"/>
      <c r="D4517" s="9"/>
      <c r="E4517" s="25"/>
      <c r="F4517" s="25"/>
      <c r="G4517" s="25"/>
      <c r="H4517" s="25"/>
      <c r="I4517" s="33"/>
      <c r="J4517" s="229"/>
      <c r="K4517" s="255"/>
      <c r="L4517" s="255"/>
    </row>
    <row r="4518" spans="1:12">
      <c r="A4518" s="9"/>
      <c r="B4518" s="9"/>
      <c r="C4518" s="9"/>
      <c r="D4518" s="9"/>
      <c r="E4518" s="25"/>
      <c r="F4518" s="25"/>
      <c r="G4518" s="25"/>
      <c r="H4518" s="25"/>
      <c r="I4518" s="33"/>
      <c r="J4518" s="229"/>
      <c r="K4518" s="255"/>
      <c r="L4518" s="255"/>
    </row>
    <row r="4519" spans="1:12">
      <c r="A4519" s="9"/>
      <c r="B4519" s="9"/>
      <c r="C4519" s="9"/>
      <c r="D4519" s="9"/>
      <c r="E4519" s="25"/>
      <c r="F4519" s="25"/>
      <c r="G4519" s="25"/>
      <c r="H4519" s="25"/>
      <c r="I4519" s="33"/>
      <c r="J4519" s="229"/>
      <c r="K4519" s="255"/>
      <c r="L4519" s="255"/>
    </row>
    <row r="4520" spans="1:12">
      <c r="A4520" s="9"/>
      <c r="B4520" s="9"/>
      <c r="C4520" s="9"/>
      <c r="D4520" s="9"/>
      <c r="E4520" s="25"/>
      <c r="F4520" s="25"/>
      <c r="G4520" s="25"/>
      <c r="H4520" s="25"/>
      <c r="I4520" s="33"/>
      <c r="J4520" s="229"/>
      <c r="K4520" s="255"/>
      <c r="L4520" s="255"/>
    </row>
    <row r="4521" spans="1:12">
      <c r="A4521" s="9"/>
      <c r="B4521" s="9"/>
      <c r="C4521" s="9"/>
      <c r="D4521" s="9"/>
      <c r="E4521" s="25"/>
      <c r="F4521" s="25"/>
      <c r="G4521" s="25"/>
      <c r="H4521" s="25"/>
      <c r="I4521" s="33"/>
      <c r="J4521" s="229"/>
      <c r="K4521" s="255"/>
      <c r="L4521" s="255"/>
    </row>
    <row r="4522" spans="1:12">
      <c r="A4522" s="9"/>
      <c r="B4522" s="9"/>
      <c r="C4522" s="9"/>
      <c r="D4522" s="9"/>
      <c r="E4522" s="25"/>
      <c r="F4522" s="25"/>
      <c r="G4522" s="25"/>
      <c r="H4522" s="25"/>
      <c r="I4522" s="33"/>
      <c r="J4522" s="229"/>
      <c r="K4522" s="255"/>
      <c r="L4522" s="255"/>
    </row>
    <row r="4523" spans="1:12">
      <c r="A4523" s="9"/>
      <c r="B4523" s="9"/>
      <c r="C4523" s="9"/>
      <c r="D4523" s="9"/>
      <c r="E4523" s="25"/>
      <c r="F4523" s="25"/>
      <c r="G4523" s="25"/>
      <c r="H4523" s="25"/>
      <c r="I4523" s="33"/>
      <c r="J4523" s="229"/>
      <c r="K4523" s="255"/>
      <c r="L4523" s="255"/>
    </row>
    <row r="4524" spans="1:12">
      <c r="A4524" s="9"/>
      <c r="B4524" s="9"/>
      <c r="C4524" s="9"/>
      <c r="D4524" s="9"/>
      <c r="E4524" s="25"/>
      <c r="F4524" s="25"/>
      <c r="G4524" s="25"/>
      <c r="H4524" s="25"/>
      <c r="I4524" s="33"/>
      <c r="J4524" s="229"/>
      <c r="K4524" s="255"/>
      <c r="L4524" s="255"/>
    </row>
    <row r="4525" spans="1:12">
      <c r="A4525" s="9"/>
      <c r="B4525" s="9"/>
      <c r="C4525" s="9"/>
      <c r="D4525" s="9"/>
      <c r="E4525" s="25"/>
      <c r="F4525" s="25"/>
      <c r="G4525" s="25"/>
      <c r="H4525" s="25"/>
      <c r="I4525" s="33"/>
      <c r="J4525" s="229"/>
      <c r="K4525" s="255"/>
      <c r="L4525" s="255"/>
    </row>
    <row r="4526" spans="1:12">
      <c r="A4526" s="9"/>
      <c r="B4526" s="9"/>
      <c r="C4526" s="9"/>
      <c r="D4526" s="9"/>
      <c r="E4526" s="25"/>
      <c r="F4526" s="25"/>
      <c r="G4526" s="25"/>
      <c r="H4526" s="25"/>
      <c r="I4526" s="33"/>
      <c r="J4526" s="229"/>
      <c r="K4526" s="255"/>
      <c r="L4526" s="255"/>
    </row>
    <row r="4527" spans="1:12">
      <c r="A4527" s="9"/>
      <c r="B4527" s="9"/>
      <c r="C4527" s="9"/>
      <c r="D4527" s="9"/>
      <c r="E4527" s="25"/>
      <c r="F4527" s="25"/>
      <c r="G4527" s="25"/>
      <c r="H4527" s="25"/>
      <c r="I4527" s="33"/>
      <c r="J4527" s="229"/>
      <c r="K4527" s="255"/>
      <c r="L4527" s="255"/>
    </row>
    <row r="4528" spans="1:12">
      <c r="A4528" s="9"/>
      <c r="B4528" s="9"/>
      <c r="C4528" s="9"/>
      <c r="D4528" s="9"/>
      <c r="E4528" s="25"/>
      <c r="F4528" s="25"/>
      <c r="G4528" s="25"/>
      <c r="H4528" s="25"/>
      <c r="I4528" s="33"/>
      <c r="J4528" s="229"/>
      <c r="K4528" s="255"/>
      <c r="L4528" s="255"/>
    </row>
    <row r="4529" spans="1:12">
      <c r="A4529" s="9"/>
      <c r="B4529" s="9"/>
      <c r="C4529" s="9"/>
      <c r="D4529" s="9"/>
      <c r="E4529" s="25"/>
      <c r="F4529" s="25"/>
      <c r="G4529" s="25"/>
      <c r="H4529" s="25"/>
      <c r="I4529" s="33"/>
      <c r="J4529" s="229"/>
      <c r="K4529" s="255"/>
      <c r="L4529" s="255"/>
    </row>
    <row r="4530" spans="1:12">
      <c r="A4530" s="9"/>
      <c r="B4530" s="9"/>
      <c r="C4530" s="9"/>
      <c r="D4530" s="9"/>
      <c r="E4530" s="25"/>
      <c r="F4530" s="25"/>
      <c r="G4530" s="25"/>
      <c r="H4530" s="25"/>
      <c r="I4530" s="33"/>
      <c r="J4530" s="229"/>
      <c r="K4530" s="255"/>
      <c r="L4530" s="255"/>
    </row>
    <row r="4531" spans="1:12">
      <c r="A4531" s="9"/>
      <c r="B4531" s="9"/>
      <c r="C4531" s="9"/>
      <c r="D4531" s="9"/>
      <c r="E4531" s="25"/>
      <c r="F4531" s="25"/>
      <c r="G4531" s="25"/>
      <c r="H4531" s="25"/>
      <c r="I4531" s="33"/>
      <c r="J4531" s="229"/>
      <c r="K4531" s="255"/>
      <c r="L4531" s="255"/>
    </row>
    <row r="4532" spans="1:12">
      <c r="A4532" s="9"/>
      <c r="B4532" s="9"/>
      <c r="C4532" s="9"/>
      <c r="D4532" s="9"/>
      <c r="E4532" s="25"/>
      <c r="F4532" s="25"/>
      <c r="G4532" s="25"/>
      <c r="H4532" s="25"/>
      <c r="I4532" s="33"/>
      <c r="J4532" s="229"/>
      <c r="K4532" s="255"/>
      <c r="L4532" s="255"/>
    </row>
    <row r="4533" spans="1:12">
      <c r="A4533" s="9"/>
      <c r="B4533" s="9"/>
      <c r="C4533" s="9"/>
      <c r="D4533" s="9"/>
      <c r="E4533" s="25"/>
      <c r="F4533" s="25"/>
      <c r="G4533" s="25"/>
      <c r="H4533" s="25"/>
      <c r="I4533" s="33"/>
      <c r="J4533" s="229"/>
      <c r="K4533" s="255"/>
      <c r="L4533" s="255"/>
    </row>
    <row r="4534" spans="1:12">
      <c r="A4534" s="9"/>
      <c r="B4534" s="9"/>
      <c r="C4534" s="9"/>
      <c r="D4534" s="9"/>
      <c r="E4534" s="25"/>
      <c r="F4534" s="25"/>
      <c r="G4534" s="25"/>
      <c r="H4534" s="25"/>
      <c r="I4534" s="33"/>
      <c r="J4534" s="229"/>
      <c r="K4534" s="255"/>
      <c r="L4534" s="255"/>
    </row>
    <row r="4535" spans="1:12">
      <c r="A4535" s="9"/>
      <c r="B4535" s="9"/>
      <c r="C4535" s="9"/>
      <c r="D4535" s="9"/>
      <c r="E4535" s="25"/>
      <c r="F4535" s="25"/>
      <c r="G4535" s="25"/>
      <c r="H4535" s="25"/>
      <c r="I4535" s="33"/>
      <c r="J4535" s="229"/>
      <c r="K4535" s="255"/>
      <c r="L4535" s="255"/>
    </row>
    <row r="4536" spans="1:12">
      <c r="A4536" s="9"/>
      <c r="B4536" s="9"/>
      <c r="C4536" s="9"/>
      <c r="D4536" s="9"/>
      <c r="E4536" s="25"/>
      <c r="F4536" s="25"/>
      <c r="G4536" s="25"/>
      <c r="H4536" s="25"/>
      <c r="I4536" s="33"/>
      <c r="J4536" s="229"/>
      <c r="K4536" s="255"/>
      <c r="L4536" s="255"/>
    </row>
    <row r="4537" spans="1:12">
      <c r="A4537" s="9"/>
      <c r="B4537" s="9"/>
      <c r="C4537" s="9"/>
      <c r="D4537" s="9"/>
      <c r="E4537" s="25"/>
      <c r="F4537" s="25"/>
      <c r="G4537" s="25"/>
      <c r="H4537" s="25"/>
      <c r="I4537" s="33"/>
      <c r="J4537" s="229"/>
      <c r="K4537" s="255"/>
      <c r="L4537" s="255"/>
    </row>
    <row r="4538" spans="1:12">
      <c r="A4538" s="9"/>
      <c r="B4538" s="9"/>
      <c r="C4538" s="9"/>
      <c r="D4538" s="9"/>
      <c r="E4538" s="25"/>
      <c r="F4538" s="25"/>
      <c r="G4538" s="25"/>
      <c r="H4538" s="25"/>
      <c r="I4538" s="33"/>
      <c r="J4538" s="229"/>
      <c r="K4538" s="255"/>
      <c r="L4538" s="255"/>
    </row>
    <row r="4539" spans="1:12">
      <c r="A4539" s="9"/>
      <c r="B4539" s="9"/>
      <c r="C4539" s="9"/>
      <c r="D4539" s="9"/>
      <c r="E4539" s="25"/>
      <c r="F4539" s="25"/>
      <c r="G4539" s="25"/>
      <c r="H4539" s="25"/>
      <c r="I4539" s="33"/>
      <c r="J4539" s="229"/>
      <c r="K4539" s="255"/>
      <c r="L4539" s="255"/>
    </row>
    <row r="4540" spans="1:12">
      <c r="A4540" s="9"/>
      <c r="B4540" s="9"/>
      <c r="C4540" s="9"/>
      <c r="D4540" s="9"/>
      <c r="E4540" s="25"/>
      <c r="F4540" s="25"/>
      <c r="G4540" s="25"/>
      <c r="H4540" s="25"/>
      <c r="I4540" s="33"/>
      <c r="J4540" s="229"/>
      <c r="K4540" s="255"/>
      <c r="L4540" s="255"/>
    </row>
    <row r="4541" spans="1:12">
      <c r="A4541" s="9"/>
      <c r="B4541" s="9"/>
      <c r="C4541" s="9"/>
      <c r="D4541" s="9"/>
      <c r="E4541" s="25"/>
      <c r="F4541" s="25"/>
      <c r="G4541" s="25"/>
      <c r="H4541" s="25"/>
      <c r="I4541" s="33"/>
      <c r="J4541" s="229"/>
      <c r="K4541" s="255"/>
      <c r="L4541" s="255"/>
    </row>
    <row r="4542" spans="1:12">
      <c r="A4542" s="9"/>
      <c r="B4542" s="9"/>
      <c r="C4542" s="9"/>
      <c r="D4542" s="9"/>
      <c r="E4542" s="25"/>
      <c r="F4542" s="25"/>
      <c r="G4542" s="25"/>
      <c r="H4542" s="25"/>
      <c r="I4542" s="33"/>
      <c r="J4542" s="229"/>
      <c r="K4542" s="255"/>
      <c r="L4542" s="255"/>
    </row>
    <row r="4543" spans="1:12">
      <c r="A4543" s="9"/>
      <c r="B4543" s="9"/>
      <c r="C4543" s="9"/>
      <c r="D4543" s="9"/>
      <c r="E4543" s="25"/>
      <c r="F4543" s="25"/>
      <c r="G4543" s="25"/>
      <c r="H4543" s="25"/>
      <c r="I4543" s="33"/>
      <c r="J4543" s="229"/>
      <c r="K4543" s="255"/>
      <c r="L4543" s="255"/>
    </row>
    <row r="4544" spans="1:12">
      <c r="A4544" s="9"/>
      <c r="B4544" s="9"/>
      <c r="C4544" s="9"/>
      <c r="D4544" s="9"/>
      <c r="E4544" s="25"/>
      <c r="F4544" s="25"/>
      <c r="G4544" s="25"/>
      <c r="H4544" s="25"/>
      <c r="I4544" s="33"/>
      <c r="J4544" s="229"/>
      <c r="K4544" s="255"/>
      <c r="L4544" s="255"/>
    </row>
    <row r="4545" spans="1:12">
      <c r="A4545" s="9"/>
      <c r="B4545" s="9"/>
      <c r="C4545" s="9"/>
      <c r="D4545" s="9"/>
      <c r="E4545" s="25"/>
      <c r="F4545" s="25"/>
      <c r="G4545" s="25"/>
      <c r="H4545" s="25"/>
      <c r="I4545" s="33"/>
      <c r="J4545" s="229"/>
      <c r="K4545" s="255"/>
      <c r="L4545" s="255"/>
    </row>
    <row r="4546" spans="1:12">
      <c r="A4546" s="9"/>
      <c r="B4546" s="9"/>
      <c r="C4546" s="9"/>
      <c r="D4546" s="9"/>
      <c r="E4546" s="25"/>
      <c r="F4546" s="25"/>
      <c r="G4546" s="25"/>
      <c r="H4546" s="25"/>
      <c r="I4546" s="33"/>
      <c r="J4546" s="229"/>
      <c r="K4546" s="255"/>
      <c r="L4546" s="255"/>
    </row>
    <row r="4547" spans="1:12">
      <c r="A4547" s="9"/>
      <c r="B4547" s="9"/>
      <c r="C4547" s="9"/>
      <c r="D4547" s="9"/>
      <c r="E4547" s="25"/>
      <c r="F4547" s="25"/>
      <c r="G4547" s="25"/>
      <c r="H4547" s="25"/>
      <c r="I4547" s="33"/>
      <c r="J4547" s="229"/>
      <c r="K4547" s="255"/>
      <c r="L4547" s="255"/>
    </row>
    <row r="4548" spans="1:12">
      <c r="A4548" s="9"/>
      <c r="B4548" s="9"/>
      <c r="C4548" s="9"/>
      <c r="D4548" s="9"/>
      <c r="E4548" s="25"/>
      <c r="F4548" s="25"/>
      <c r="G4548" s="25"/>
      <c r="H4548" s="25"/>
      <c r="I4548" s="33"/>
      <c r="J4548" s="229"/>
      <c r="K4548" s="255"/>
      <c r="L4548" s="255"/>
    </row>
    <row r="4549" spans="1:12">
      <c r="A4549" s="9"/>
      <c r="B4549" s="9"/>
      <c r="C4549" s="9"/>
      <c r="D4549" s="9"/>
      <c r="E4549" s="25"/>
      <c r="F4549" s="25"/>
      <c r="G4549" s="25"/>
      <c r="H4549" s="25"/>
      <c r="I4549" s="33"/>
      <c r="J4549" s="229"/>
      <c r="K4549" s="255"/>
      <c r="L4549" s="255"/>
    </row>
    <row r="4550" spans="1:12">
      <c r="A4550" s="9"/>
      <c r="B4550" s="9"/>
      <c r="C4550" s="9"/>
      <c r="D4550" s="9"/>
      <c r="E4550" s="25"/>
      <c r="F4550" s="25"/>
      <c r="G4550" s="25"/>
      <c r="H4550" s="25"/>
      <c r="I4550" s="33"/>
      <c r="J4550" s="229"/>
      <c r="K4550" s="255"/>
      <c r="L4550" s="255"/>
    </row>
    <row r="4551" spans="1:12">
      <c r="A4551" s="9"/>
      <c r="B4551" s="9"/>
      <c r="C4551" s="9"/>
      <c r="D4551" s="9"/>
      <c r="E4551" s="25"/>
      <c r="F4551" s="25"/>
      <c r="G4551" s="25"/>
      <c r="H4551" s="25"/>
      <c r="I4551" s="33"/>
      <c r="J4551" s="229"/>
      <c r="K4551" s="255"/>
      <c r="L4551" s="255"/>
    </row>
    <row r="4552" spans="1:12">
      <c r="A4552" s="9"/>
      <c r="B4552" s="9"/>
      <c r="C4552" s="9"/>
      <c r="D4552" s="9"/>
      <c r="E4552" s="25"/>
      <c r="F4552" s="25"/>
      <c r="G4552" s="25"/>
      <c r="H4552" s="25"/>
      <c r="I4552" s="33"/>
      <c r="J4552" s="229"/>
      <c r="K4552" s="255"/>
      <c r="L4552" s="255"/>
    </row>
    <row r="4553" spans="1:12">
      <c r="A4553" s="9"/>
      <c r="B4553" s="9"/>
      <c r="C4553" s="9"/>
      <c r="D4553" s="9"/>
      <c r="E4553" s="25"/>
      <c r="F4553" s="25"/>
      <c r="G4553" s="25"/>
      <c r="H4553" s="25"/>
      <c r="I4553" s="33"/>
      <c r="J4553" s="229"/>
      <c r="K4553" s="255"/>
      <c r="L4553" s="255"/>
    </row>
    <row r="4554" spans="1:12">
      <c r="A4554" s="9"/>
      <c r="B4554" s="9"/>
      <c r="C4554" s="9"/>
      <c r="D4554" s="9"/>
      <c r="E4554" s="25"/>
      <c r="F4554" s="25"/>
      <c r="G4554" s="25"/>
      <c r="H4554" s="25"/>
      <c r="I4554" s="33"/>
      <c r="J4554" s="229"/>
      <c r="K4554" s="255"/>
      <c r="L4554" s="255"/>
    </row>
    <row r="4555" spans="1:12">
      <c r="A4555" s="9"/>
      <c r="B4555" s="9"/>
      <c r="C4555" s="9"/>
      <c r="D4555" s="9"/>
      <c r="E4555" s="25"/>
      <c r="F4555" s="25"/>
      <c r="G4555" s="25"/>
      <c r="H4555" s="25"/>
      <c r="I4555" s="33"/>
      <c r="J4555" s="229"/>
      <c r="K4555" s="255"/>
      <c r="L4555" s="255"/>
    </row>
    <row r="4556" spans="1:12">
      <c r="A4556" s="9"/>
      <c r="B4556" s="9"/>
      <c r="C4556" s="9"/>
      <c r="D4556" s="9"/>
      <c r="E4556" s="25"/>
      <c r="F4556" s="25"/>
      <c r="G4556" s="25"/>
      <c r="H4556" s="25"/>
      <c r="I4556" s="33"/>
      <c r="J4556" s="229"/>
      <c r="K4556" s="255"/>
      <c r="L4556" s="255"/>
    </row>
    <row r="4557" spans="1:12">
      <c r="A4557" s="9"/>
      <c r="B4557" s="9"/>
      <c r="C4557" s="9"/>
      <c r="D4557" s="9"/>
      <c r="E4557" s="25"/>
      <c r="F4557" s="25"/>
      <c r="G4557" s="25"/>
      <c r="H4557" s="25"/>
      <c r="I4557" s="33"/>
      <c r="J4557" s="229"/>
      <c r="K4557" s="255"/>
      <c r="L4557" s="255"/>
    </row>
    <row r="4558" spans="1:12">
      <c r="A4558" s="9"/>
      <c r="B4558" s="9"/>
      <c r="C4558" s="9"/>
      <c r="D4558" s="9"/>
      <c r="E4558" s="25"/>
      <c r="F4558" s="25"/>
      <c r="G4558" s="25"/>
      <c r="H4558" s="25"/>
      <c r="I4558" s="33"/>
      <c r="J4558" s="229"/>
      <c r="K4558" s="255"/>
      <c r="L4558" s="255"/>
    </row>
    <row r="4559" spans="1:12">
      <c r="A4559" s="9"/>
      <c r="B4559" s="9"/>
      <c r="C4559" s="9"/>
      <c r="D4559" s="9"/>
      <c r="E4559" s="25"/>
      <c r="F4559" s="25"/>
      <c r="G4559" s="25"/>
      <c r="H4559" s="25"/>
      <c r="I4559" s="33"/>
      <c r="J4559" s="229"/>
      <c r="K4559" s="255"/>
      <c r="L4559" s="255"/>
    </row>
    <row r="4560" spans="1:12">
      <c r="A4560" s="9"/>
      <c r="B4560" s="9"/>
      <c r="C4560" s="9"/>
      <c r="D4560" s="9"/>
      <c r="E4560" s="25"/>
      <c r="F4560" s="25"/>
      <c r="G4560" s="25"/>
      <c r="H4560" s="25"/>
      <c r="I4560" s="33"/>
      <c r="J4560" s="229"/>
      <c r="K4560" s="255"/>
      <c r="L4560" s="255"/>
    </row>
    <row r="4561" spans="1:12">
      <c r="A4561" s="9"/>
      <c r="B4561" s="9"/>
      <c r="C4561" s="9"/>
      <c r="D4561" s="9"/>
      <c r="E4561" s="25"/>
      <c r="F4561" s="25"/>
      <c r="G4561" s="25"/>
      <c r="H4561" s="25"/>
      <c r="I4561" s="33"/>
      <c r="J4561" s="229"/>
      <c r="K4561" s="255"/>
      <c r="L4561" s="255"/>
    </row>
    <row r="4562" spans="1:12">
      <c r="A4562" s="9"/>
      <c r="B4562" s="9"/>
      <c r="C4562" s="9"/>
      <c r="D4562" s="9"/>
      <c r="E4562" s="25"/>
      <c r="F4562" s="25"/>
      <c r="G4562" s="25"/>
      <c r="H4562" s="25"/>
      <c r="I4562" s="33"/>
      <c r="J4562" s="229"/>
      <c r="K4562" s="255"/>
      <c r="L4562" s="255"/>
    </row>
    <row r="4563" spans="1:12">
      <c r="A4563" s="9"/>
      <c r="B4563" s="9"/>
      <c r="C4563" s="9"/>
      <c r="D4563" s="9"/>
      <c r="E4563" s="25"/>
      <c r="F4563" s="25"/>
      <c r="G4563" s="25"/>
      <c r="H4563" s="25"/>
      <c r="I4563" s="33"/>
      <c r="J4563" s="229"/>
      <c r="K4563" s="255"/>
      <c r="L4563" s="255"/>
    </row>
    <row r="4564" spans="1:12">
      <c r="A4564" s="9"/>
      <c r="B4564" s="9"/>
      <c r="C4564" s="9"/>
      <c r="D4564" s="9"/>
      <c r="E4564" s="25"/>
      <c r="F4564" s="25"/>
      <c r="G4564" s="25"/>
      <c r="H4564" s="25"/>
      <c r="I4564" s="33"/>
      <c r="J4564" s="229"/>
      <c r="K4564" s="255"/>
      <c r="L4564" s="255"/>
    </row>
    <row r="4565" spans="1:12">
      <c r="A4565" s="9"/>
      <c r="B4565" s="9"/>
      <c r="C4565" s="9"/>
      <c r="D4565" s="9"/>
      <c r="E4565" s="25"/>
      <c r="F4565" s="25"/>
      <c r="G4565" s="25"/>
      <c r="H4565" s="25"/>
      <c r="I4565" s="33"/>
      <c r="J4565" s="229"/>
      <c r="K4565" s="255"/>
      <c r="L4565" s="255"/>
    </row>
    <row r="4566" spans="1:12">
      <c r="A4566" s="9"/>
      <c r="B4566" s="9"/>
      <c r="C4566" s="9"/>
      <c r="D4566" s="9"/>
      <c r="E4566" s="25"/>
      <c r="F4566" s="25"/>
      <c r="G4566" s="25"/>
      <c r="H4566" s="25"/>
      <c r="I4566" s="33"/>
      <c r="J4566" s="229"/>
      <c r="K4566" s="255"/>
      <c r="L4566" s="255"/>
    </row>
    <row r="4567" spans="1:12">
      <c r="A4567" s="9"/>
      <c r="B4567" s="9"/>
      <c r="C4567" s="9"/>
      <c r="D4567" s="9"/>
      <c r="E4567" s="25"/>
      <c r="F4567" s="25"/>
      <c r="G4567" s="25"/>
      <c r="H4567" s="25"/>
      <c r="I4567" s="33"/>
      <c r="J4567" s="229"/>
      <c r="K4567" s="255"/>
      <c r="L4567" s="255"/>
    </row>
    <row r="4568" spans="1:12">
      <c r="A4568" s="9"/>
      <c r="B4568" s="9"/>
      <c r="C4568" s="9"/>
      <c r="D4568" s="9"/>
      <c r="E4568" s="25"/>
      <c r="F4568" s="25"/>
      <c r="G4568" s="25"/>
      <c r="H4568" s="25"/>
      <c r="I4568" s="33"/>
      <c r="J4568" s="229"/>
      <c r="K4568" s="255"/>
      <c r="L4568" s="255"/>
    </row>
    <row r="4569" spans="1:12">
      <c r="A4569" s="9"/>
      <c r="B4569" s="9"/>
      <c r="C4569" s="9"/>
      <c r="D4569" s="9"/>
      <c r="E4569" s="25"/>
      <c r="F4569" s="25"/>
      <c r="G4569" s="25"/>
      <c r="H4569" s="25"/>
      <c r="I4569" s="33"/>
      <c r="J4569" s="229"/>
      <c r="K4569" s="255"/>
      <c r="L4569" s="255"/>
    </row>
    <row r="4570" spans="1:12">
      <c r="A4570" s="9"/>
      <c r="B4570" s="9"/>
      <c r="C4570" s="9"/>
      <c r="D4570" s="9"/>
      <c r="E4570" s="25"/>
      <c r="F4570" s="25"/>
      <c r="G4570" s="25"/>
      <c r="H4570" s="25"/>
      <c r="I4570" s="33"/>
      <c r="J4570" s="229"/>
      <c r="K4570" s="255"/>
      <c r="L4570" s="255"/>
    </row>
    <row r="4571" spans="1:12">
      <c r="A4571" s="9"/>
      <c r="B4571" s="9"/>
      <c r="C4571" s="9"/>
      <c r="D4571" s="9"/>
      <c r="E4571" s="25"/>
      <c r="F4571" s="25"/>
      <c r="G4571" s="25"/>
      <c r="H4571" s="25"/>
      <c r="I4571" s="33"/>
      <c r="J4571" s="229"/>
      <c r="K4571" s="255"/>
      <c r="L4571" s="255"/>
    </row>
    <row r="4572" spans="1:12">
      <c r="A4572" s="9"/>
      <c r="B4572" s="9"/>
      <c r="C4572" s="9"/>
      <c r="D4572" s="9"/>
      <c r="E4572" s="25"/>
      <c r="F4572" s="25"/>
      <c r="G4572" s="25"/>
      <c r="H4572" s="25"/>
      <c r="I4572" s="33"/>
      <c r="J4572" s="229"/>
      <c r="K4572" s="255"/>
      <c r="L4572" s="255"/>
    </row>
    <row r="4573" spans="1:12">
      <c r="A4573" s="9"/>
      <c r="B4573" s="9"/>
      <c r="C4573" s="9"/>
      <c r="D4573" s="9"/>
      <c r="E4573" s="25"/>
      <c r="F4573" s="25"/>
      <c r="G4573" s="25"/>
      <c r="H4573" s="25"/>
      <c r="I4573" s="33"/>
      <c r="J4573" s="229"/>
      <c r="K4573" s="255"/>
      <c r="L4573" s="255"/>
    </row>
    <row r="4574" spans="1:12">
      <c r="A4574" s="9"/>
      <c r="B4574" s="9"/>
      <c r="C4574" s="9"/>
      <c r="D4574" s="9"/>
      <c r="E4574" s="25"/>
      <c r="F4574" s="25"/>
      <c r="G4574" s="25"/>
      <c r="H4574" s="25"/>
      <c r="I4574" s="33"/>
      <c r="J4574" s="229"/>
      <c r="K4574" s="255"/>
      <c r="L4574" s="255"/>
    </row>
    <row r="4575" spans="1:12">
      <c r="A4575" s="9"/>
      <c r="B4575" s="9"/>
      <c r="C4575" s="9"/>
      <c r="D4575" s="9"/>
      <c r="E4575" s="25"/>
      <c r="F4575" s="25"/>
      <c r="G4575" s="25"/>
      <c r="H4575" s="25"/>
      <c r="I4575" s="33"/>
      <c r="J4575" s="229"/>
      <c r="K4575" s="255"/>
      <c r="L4575" s="255"/>
    </row>
    <row r="4576" spans="1:12">
      <c r="A4576" s="9"/>
      <c r="B4576" s="9"/>
      <c r="C4576" s="9"/>
      <c r="D4576" s="9"/>
      <c r="E4576" s="25"/>
      <c r="F4576" s="25"/>
      <c r="G4576" s="25"/>
      <c r="H4576" s="25"/>
      <c r="I4576" s="33"/>
      <c r="J4576" s="229"/>
      <c r="K4576" s="255"/>
      <c r="L4576" s="255"/>
    </row>
    <row r="4577" spans="1:12">
      <c r="A4577" s="9"/>
      <c r="B4577" s="9"/>
      <c r="C4577" s="9"/>
      <c r="D4577" s="9"/>
      <c r="E4577" s="25"/>
      <c r="F4577" s="25"/>
      <c r="G4577" s="25"/>
      <c r="H4577" s="25"/>
      <c r="I4577" s="33"/>
      <c r="J4577" s="229"/>
      <c r="K4577" s="255"/>
      <c r="L4577" s="255"/>
    </row>
    <row r="4578" spans="1:12">
      <c r="A4578" s="9"/>
      <c r="B4578" s="9"/>
      <c r="C4578" s="9"/>
      <c r="D4578" s="9"/>
      <c r="E4578" s="25"/>
      <c r="F4578" s="25"/>
      <c r="G4578" s="25"/>
      <c r="H4578" s="25"/>
      <c r="I4578" s="33"/>
      <c r="J4578" s="229"/>
      <c r="K4578" s="255"/>
      <c r="L4578" s="255"/>
    </row>
    <row r="4579" spans="1:12">
      <c r="A4579" s="9"/>
      <c r="B4579" s="9"/>
      <c r="C4579" s="9"/>
      <c r="D4579" s="9"/>
      <c r="E4579" s="25"/>
      <c r="F4579" s="25"/>
      <c r="G4579" s="25"/>
      <c r="H4579" s="25"/>
      <c r="I4579" s="33"/>
      <c r="J4579" s="229"/>
      <c r="K4579" s="255"/>
      <c r="L4579" s="255"/>
    </row>
    <row r="4580" spans="1:12">
      <c r="A4580" s="9"/>
      <c r="B4580" s="9"/>
      <c r="C4580" s="9"/>
      <c r="D4580" s="9"/>
      <c r="E4580" s="25"/>
      <c r="F4580" s="25"/>
      <c r="G4580" s="25"/>
      <c r="H4580" s="25"/>
      <c r="I4580" s="33"/>
      <c r="J4580" s="229"/>
      <c r="K4580" s="255"/>
      <c r="L4580" s="255"/>
    </row>
    <row r="4581" spans="1:12">
      <c r="A4581" s="9"/>
      <c r="B4581" s="9"/>
      <c r="C4581" s="9"/>
      <c r="D4581" s="9"/>
      <c r="E4581" s="25"/>
      <c r="F4581" s="25"/>
      <c r="G4581" s="25"/>
      <c r="H4581" s="25"/>
      <c r="I4581" s="33"/>
      <c r="J4581" s="229"/>
      <c r="K4581" s="255"/>
      <c r="L4581" s="255"/>
    </row>
    <row r="4582" spans="1:12">
      <c r="A4582" s="9"/>
      <c r="B4582" s="9"/>
      <c r="C4582" s="9"/>
      <c r="D4582" s="9"/>
      <c r="E4582" s="25"/>
      <c r="F4582" s="25"/>
      <c r="G4582" s="25"/>
      <c r="H4582" s="25"/>
      <c r="I4582" s="33"/>
      <c r="J4582" s="229"/>
      <c r="K4582" s="255"/>
      <c r="L4582" s="255"/>
    </row>
    <row r="4583" spans="1:12">
      <c r="A4583" s="9"/>
      <c r="B4583" s="9"/>
      <c r="C4583" s="9"/>
      <c r="D4583" s="9"/>
      <c r="E4583" s="25"/>
      <c r="F4583" s="25"/>
      <c r="G4583" s="25"/>
      <c r="H4583" s="25"/>
      <c r="I4583" s="33"/>
      <c r="J4583" s="229"/>
      <c r="K4583" s="255"/>
      <c r="L4583" s="255"/>
    </row>
    <row r="4584" spans="1:12">
      <c r="A4584" s="9"/>
      <c r="B4584" s="9"/>
      <c r="C4584" s="9"/>
      <c r="D4584" s="9"/>
      <c r="E4584" s="25"/>
      <c r="F4584" s="25"/>
      <c r="G4584" s="25"/>
      <c r="H4584" s="25"/>
      <c r="I4584" s="33"/>
      <c r="J4584" s="229"/>
      <c r="K4584" s="255"/>
      <c r="L4584" s="255"/>
    </row>
    <row r="4585" spans="1:12">
      <c r="A4585" s="9"/>
      <c r="B4585" s="9"/>
      <c r="C4585" s="9"/>
      <c r="D4585" s="9"/>
      <c r="E4585" s="25"/>
      <c r="F4585" s="25"/>
      <c r="G4585" s="25"/>
      <c r="H4585" s="25"/>
      <c r="I4585" s="33"/>
      <c r="J4585" s="229"/>
      <c r="K4585" s="255"/>
      <c r="L4585" s="255"/>
    </row>
    <row r="4586" spans="1:12">
      <c r="A4586" s="9"/>
      <c r="B4586" s="9"/>
      <c r="C4586" s="9"/>
      <c r="D4586" s="9"/>
      <c r="E4586" s="25"/>
      <c r="F4586" s="25"/>
      <c r="G4586" s="25"/>
      <c r="H4586" s="25"/>
      <c r="I4586" s="33"/>
      <c r="J4586" s="229"/>
      <c r="K4586" s="255"/>
      <c r="L4586" s="255"/>
    </row>
    <row r="4587" spans="1:12">
      <c r="A4587" s="9"/>
      <c r="B4587" s="9"/>
      <c r="C4587" s="9"/>
      <c r="D4587" s="9"/>
      <c r="E4587" s="25"/>
      <c r="F4587" s="25"/>
      <c r="G4587" s="25"/>
      <c r="H4587" s="25"/>
      <c r="I4587" s="33"/>
      <c r="J4587" s="229"/>
      <c r="K4587" s="255"/>
      <c r="L4587" s="255"/>
    </row>
    <row r="4588" spans="1:12">
      <c r="A4588" s="9"/>
      <c r="B4588" s="9"/>
      <c r="C4588" s="9"/>
      <c r="D4588" s="9"/>
      <c r="E4588" s="25"/>
      <c r="F4588" s="25"/>
      <c r="G4588" s="25"/>
      <c r="H4588" s="25"/>
      <c r="I4588" s="33"/>
      <c r="J4588" s="229"/>
      <c r="K4588" s="255"/>
      <c r="L4588" s="255"/>
    </row>
    <row r="4589" spans="1:12">
      <c r="A4589" s="9"/>
      <c r="B4589" s="9"/>
      <c r="C4589" s="9"/>
      <c r="D4589" s="9"/>
      <c r="E4589" s="25"/>
      <c r="F4589" s="25"/>
      <c r="G4589" s="25"/>
      <c r="H4589" s="25"/>
      <c r="I4589" s="33"/>
      <c r="J4589" s="229"/>
      <c r="K4589" s="255"/>
      <c r="L4589" s="255"/>
    </row>
    <row r="4590" spans="1:12">
      <c r="A4590" s="9"/>
      <c r="B4590" s="9"/>
      <c r="C4590" s="9"/>
      <c r="D4590" s="9"/>
      <c r="E4590" s="25"/>
      <c r="F4590" s="25"/>
      <c r="G4590" s="25"/>
      <c r="H4590" s="25"/>
      <c r="I4590" s="33"/>
      <c r="J4590" s="229"/>
      <c r="K4590" s="255"/>
      <c r="L4590" s="255"/>
    </row>
    <row r="4591" spans="1:12">
      <c r="A4591" s="9"/>
      <c r="B4591" s="9"/>
      <c r="C4591" s="9"/>
      <c r="D4591" s="9"/>
      <c r="E4591" s="25"/>
      <c r="F4591" s="25"/>
      <c r="G4591" s="25"/>
      <c r="H4591" s="25"/>
      <c r="I4591" s="33"/>
      <c r="J4591" s="229"/>
      <c r="K4591" s="255"/>
      <c r="L4591" s="255"/>
    </row>
    <row r="4592" spans="1:12">
      <c r="A4592" s="9"/>
      <c r="B4592" s="9"/>
      <c r="C4592" s="9"/>
      <c r="D4592" s="9"/>
      <c r="E4592" s="25"/>
      <c r="F4592" s="25"/>
      <c r="G4592" s="25"/>
      <c r="H4592" s="25"/>
      <c r="I4592" s="33"/>
      <c r="J4592" s="229"/>
      <c r="K4592" s="255"/>
      <c r="L4592" s="255"/>
    </row>
    <row r="4593" spans="1:12">
      <c r="A4593" s="9"/>
      <c r="B4593" s="9"/>
      <c r="C4593" s="9"/>
      <c r="D4593" s="9"/>
      <c r="E4593" s="25"/>
      <c r="F4593" s="25"/>
      <c r="G4593" s="25"/>
      <c r="H4593" s="25"/>
      <c r="I4593" s="33"/>
      <c r="J4593" s="229"/>
      <c r="K4593" s="255"/>
      <c r="L4593" s="255"/>
    </row>
    <row r="4594" spans="1:12">
      <c r="A4594" s="9"/>
      <c r="B4594" s="9"/>
      <c r="C4594" s="9"/>
      <c r="D4594" s="9"/>
      <c r="E4594" s="25"/>
      <c r="F4594" s="25"/>
      <c r="G4594" s="25"/>
      <c r="H4594" s="25"/>
      <c r="I4594" s="33"/>
      <c r="J4594" s="229"/>
      <c r="K4594" s="255"/>
      <c r="L4594" s="255"/>
    </row>
    <row r="4595" spans="1:12">
      <c r="A4595" s="9"/>
      <c r="B4595" s="9"/>
      <c r="C4595" s="9"/>
      <c r="D4595" s="9"/>
      <c r="E4595" s="25"/>
      <c r="F4595" s="25"/>
      <c r="G4595" s="25"/>
      <c r="H4595" s="25"/>
      <c r="I4595" s="33"/>
      <c r="J4595" s="229"/>
      <c r="K4595" s="255"/>
      <c r="L4595" s="255"/>
    </row>
    <row r="4596" spans="1:12">
      <c r="A4596" s="9"/>
      <c r="B4596" s="9"/>
      <c r="C4596" s="9"/>
      <c r="D4596" s="9"/>
      <c r="E4596" s="25"/>
      <c r="F4596" s="25"/>
      <c r="G4596" s="25"/>
      <c r="H4596" s="25"/>
      <c r="I4596" s="33"/>
      <c r="J4596" s="229"/>
      <c r="K4596" s="255"/>
      <c r="L4596" s="255"/>
    </row>
    <row r="4597" spans="1:12">
      <c r="A4597" s="9"/>
      <c r="B4597" s="9"/>
      <c r="C4597" s="9"/>
      <c r="D4597" s="9"/>
      <c r="E4597" s="25"/>
      <c r="F4597" s="25"/>
      <c r="G4597" s="25"/>
      <c r="H4597" s="25"/>
      <c r="I4597" s="33"/>
      <c r="J4597" s="229"/>
      <c r="K4597" s="255"/>
      <c r="L4597" s="255"/>
    </row>
    <row r="4598" spans="1:12">
      <c r="A4598" s="9"/>
      <c r="B4598" s="9"/>
      <c r="C4598" s="9"/>
      <c r="D4598" s="9"/>
      <c r="E4598" s="25"/>
      <c r="F4598" s="25"/>
      <c r="G4598" s="25"/>
      <c r="H4598" s="25"/>
      <c r="I4598" s="33"/>
      <c r="J4598" s="229"/>
      <c r="K4598" s="255"/>
      <c r="L4598" s="255"/>
    </row>
    <row r="4599" spans="1:12">
      <c r="A4599" s="9"/>
      <c r="B4599" s="9"/>
      <c r="C4599" s="9"/>
      <c r="D4599" s="9"/>
      <c r="E4599" s="25"/>
      <c r="F4599" s="25"/>
      <c r="G4599" s="25"/>
      <c r="H4599" s="25"/>
      <c r="I4599" s="33"/>
      <c r="J4599" s="229"/>
      <c r="K4599" s="255"/>
      <c r="L4599" s="255"/>
    </row>
    <row r="4600" spans="1:12">
      <c r="A4600" s="9"/>
      <c r="B4600" s="9"/>
      <c r="C4600" s="9"/>
      <c r="D4600" s="9"/>
      <c r="E4600" s="25"/>
      <c r="F4600" s="25"/>
      <c r="G4600" s="25"/>
      <c r="H4600" s="25"/>
      <c r="I4600" s="33"/>
      <c r="J4600" s="229"/>
      <c r="K4600" s="255"/>
      <c r="L4600" s="255"/>
    </row>
    <row r="4601" spans="1:12">
      <c r="A4601" s="9"/>
      <c r="B4601" s="9"/>
      <c r="C4601" s="9"/>
      <c r="D4601" s="9"/>
      <c r="E4601" s="25"/>
      <c r="F4601" s="25"/>
      <c r="G4601" s="25"/>
      <c r="H4601" s="25"/>
      <c r="I4601" s="33"/>
      <c r="J4601" s="229"/>
      <c r="K4601" s="255"/>
      <c r="L4601" s="255"/>
    </row>
    <row r="4602" spans="1:12">
      <c r="A4602" s="9"/>
      <c r="B4602" s="9"/>
      <c r="C4602" s="9"/>
      <c r="D4602" s="9"/>
      <c r="E4602" s="25"/>
      <c r="F4602" s="25"/>
      <c r="G4602" s="25"/>
      <c r="H4602" s="25"/>
      <c r="I4602" s="33"/>
      <c r="J4602" s="229"/>
      <c r="K4602" s="255"/>
      <c r="L4602" s="255"/>
    </row>
    <row r="4603" spans="1:12">
      <c r="A4603" s="9"/>
      <c r="B4603" s="9"/>
      <c r="C4603" s="9"/>
      <c r="D4603" s="9"/>
      <c r="E4603" s="25"/>
      <c r="F4603" s="25"/>
      <c r="G4603" s="25"/>
      <c r="H4603" s="25"/>
      <c r="I4603" s="33"/>
      <c r="J4603" s="229"/>
      <c r="K4603" s="255"/>
      <c r="L4603" s="255"/>
    </row>
    <row r="4604" spans="1:12">
      <c r="A4604" s="9"/>
      <c r="B4604" s="9"/>
      <c r="C4604" s="9"/>
      <c r="D4604" s="9"/>
      <c r="E4604" s="25"/>
      <c r="F4604" s="25"/>
      <c r="G4604" s="25"/>
      <c r="H4604" s="25"/>
      <c r="I4604" s="33"/>
      <c r="J4604" s="229"/>
      <c r="K4604" s="255"/>
      <c r="L4604" s="255"/>
    </row>
    <row r="4605" spans="1:12">
      <c r="A4605" s="9"/>
      <c r="B4605" s="9"/>
      <c r="C4605" s="9"/>
      <c r="D4605" s="9"/>
      <c r="E4605" s="25"/>
      <c r="F4605" s="25"/>
      <c r="G4605" s="25"/>
      <c r="H4605" s="25"/>
      <c r="I4605" s="33"/>
      <c r="J4605" s="229"/>
      <c r="K4605" s="255"/>
      <c r="L4605" s="255"/>
    </row>
    <row r="4606" spans="1:12">
      <c r="A4606" s="9"/>
      <c r="B4606" s="9"/>
      <c r="C4606" s="9"/>
      <c r="D4606" s="9"/>
      <c r="E4606" s="25"/>
      <c r="F4606" s="25"/>
      <c r="G4606" s="25"/>
      <c r="H4606" s="25"/>
      <c r="I4606" s="33"/>
      <c r="J4606" s="229"/>
      <c r="K4606" s="255"/>
      <c r="L4606" s="255"/>
    </row>
    <row r="4607" spans="1:12">
      <c r="A4607" s="9"/>
      <c r="B4607" s="9"/>
      <c r="C4607" s="9"/>
      <c r="D4607" s="9"/>
      <c r="E4607" s="25"/>
      <c r="F4607" s="25"/>
      <c r="G4607" s="25"/>
      <c r="H4607" s="25"/>
      <c r="I4607" s="33"/>
      <c r="J4607" s="229"/>
      <c r="K4607" s="255"/>
      <c r="L4607" s="255"/>
    </row>
    <row r="4608" spans="1:12">
      <c r="A4608" s="9"/>
      <c r="B4608" s="9"/>
      <c r="C4608" s="9"/>
      <c r="D4608" s="9"/>
      <c r="E4608" s="25"/>
      <c r="F4608" s="25"/>
      <c r="G4608" s="25"/>
      <c r="H4608" s="25"/>
      <c r="I4608" s="33"/>
      <c r="J4608" s="229"/>
      <c r="K4608" s="255"/>
      <c r="L4608" s="255"/>
    </row>
    <row r="4609" spans="1:12">
      <c r="A4609" s="9"/>
      <c r="B4609" s="9"/>
      <c r="C4609" s="9"/>
      <c r="D4609" s="9"/>
      <c r="E4609" s="25"/>
      <c r="F4609" s="25"/>
      <c r="G4609" s="25"/>
      <c r="H4609" s="25"/>
      <c r="I4609" s="33"/>
      <c r="J4609" s="229"/>
      <c r="K4609" s="255"/>
      <c r="L4609" s="255"/>
    </row>
    <row r="4610" spans="1:12">
      <c r="A4610" s="9"/>
      <c r="B4610" s="9"/>
      <c r="C4610" s="9"/>
      <c r="D4610" s="9"/>
      <c r="E4610" s="25"/>
      <c r="F4610" s="25"/>
      <c r="G4610" s="25"/>
      <c r="H4610" s="25"/>
      <c r="I4610" s="33"/>
      <c r="J4610" s="229"/>
      <c r="K4610" s="255"/>
      <c r="L4610" s="255"/>
    </row>
    <row r="4611" spans="1:12">
      <c r="A4611" s="9"/>
      <c r="B4611" s="9"/>
      <c r="C4611" s="9"/>
      <c r="D4611" s="9"/>
      <c r="E4611" s="25"/>
      <c r="F4611" s="25"/>
      <c r="G4611" s="25"/>
      <c r="H4611" s="25"/>
      <c r="I4611" s="33"/>
      <c r="J4611" s="229"/>
      <c r="K4611" s="255"/>
      <c r="L4611" s="255"/>
    </row>
    <row r="4612" spans="1:12">
      <c r="A4612" s="9"/>
      <c r="B4612" s="9"/>
      <c r="C4612" s="9"/>
      <c r="D4612" s="9"/>
      <c r="E4612" s="25"/>
      <c r="F4612" s="25"/>
      <c r="G4612" s="25"/>
      <c r="H4612" s="25"/>
      <c r="I4612" s="33"/>
      <c r="J4612" s="229"/>
      <c r="K4612" s="255"/>
      <c r="L4612" s="255"/>
    </row>
    <row r="4613" spans="1:12">
      <c r="A4613" s="9"/>
      <c r="B4613" s="9"/>
      <c r="C4613" s="9"/>
      <c r="D4613" s="9"/>
      <c r="E4613" s="25"/>
      <c r="F4613" s="25"/>
      <c r="G4613" s="25"/>
      <c r="H4613" s="25"/>
      <c r="I4613" s="33"/>
      <c r="J4613" s="229"/>
      <c r="K4613" s="255"/>
      <c r="L4613" s="255"/>
    </row>
    <row r="4614" spans="1:12">
      <c r="A4614" s="9"/>
      <c r="B4614" s="9"/>
      <c r="C4614" s="9"/>
      <c r="D4614" s="9"/>
      <c r="E4614" s="25"/>
      <c r="F4614" s="25"/>
      <c r="G4614" s="25"/>
      <c r="H4614" s="25"/>
      <c r="I4614" s="33"/>
      <c r="J4614" s="229"/>
      <c r="K4614" s="255"/>
      <c r="L4614" s="255"/>
    </row>
    <row r="4615" spans="1:12">
      <c r="A4615" s="9"/>
      <c r="B4615" s="9"/>
      <c r="C4615" s="9"/>
      <c r="D4615" s="9"/>
      <c r="E4615" s="25"/>
      <c r="F4615" s="25"/>
      <c r="G4615" s="25"/>
      <c r="H4615" s="25"/>
      <c r="I4615" s="33"/>
      <c r="J4615" s="229"/>
      <c r="K4615" s="255"/>
      <c r="L4615" s="255"/>
    </row>
    <row r="4616" spans="1:12">
      <c r="A4616" s="9"/>
      <c r="B4616" s="9"/>
      <c r="C4616" s="9"/>
      <c r="D4616" s="9"/>
      <c r="E4616" s="25"/>
      <c r="F4616" s="25"/>
      <c r="G4616" s="25"/>
      <c r="H4616" s="25"/>
      <c r="I4616" s="33"/>
      <c r="J4616" s="229"/>
      <c r="K4616" s="255"/>
      <c r="L4616" s="255"/>
    </row>
    <row r="4617" spans="1:12">
      <c r="A4617" s="9"/>
      <c r="B4617" s="9"/>
      <c r="C4617" s="9"/>
      <c r="D4617" s="9"/>
      <c r="E4617" s="25"/>
      <c r="F4617" s="25"/>
      <c r="G4617" s="25"/>
      <c r="H4617" s="25"/>
      <c r="I4617" s="33"/>
      <c r="J4617" s="229"/>
      <c r="K4617" s="255"/>
      <c r="L4617" s="255"/>
    </row>
    <row r="4618" spans="1:12">
      <c r="A4618" s="9"/>
      <c r="B4618" s="9"/>
      <c r="C4618" s="9"/>
      <c r="D4618" s="9"/>
      <c r="E4618" s="25"/>
      <c r="F4618" s="25"/>
      <c r="G4618" s="25"/>
      <c r="H4618" s="25"/>
      <c r="I4618" s="33"/>
      <c r="J4618" s="229"/>
      <c r="K4618" s="255"/>
      <c r="L4618" s="255"/>
    </row>
    <row r="4619" spans="1:12">
      <c r="A4619" s="9"/>
      <c r="B4619" s="9"/>
      <c r="C4619" s="9"/>
      <c r="D4619" s="9"/>
      <c r="E4619" s="25"/>
      <c r="F4619" s="25"/>
      <c r="G4619" s="25"/>
      <c r="H4619" s="25"/>
      <c r="I4619" s="33"/>
      <c r="J4619" s="229"/>
      <c r="K4619" s="255"/>
      <c r="L4619" s="255"/>
    </row>
    <row r="4620" spans="1:12">
      <c r="A4620" s="9"/>
      <c r="B4620" s="9"/>
      <c r="C4620" s="9"/>
      <c r="D4620" s="9"/>
      <c r="E4620" s="25"/>
      <c r="F4620" s="25"/>
      <c r="G4620" s="25"/>
      <c r="H4620" s="25"/>
      <c r="I4620" s="33"/>
      <c r="J4620" s="229"/>
      <c r="K4620" s="255"/>
      <c r="L4620" s="255"/>
    </row>
    <row r="4621" spans="1:12">
      <c r="A4621" s="9"/>
      <c r="B4621" s="9"/>
      <c r="C4621" s="9"/>
      <c r="D4621" s="9"/>
      <c r="E4621" s="25"/>
      <c r="F4621" s="25"/>
      <c r="G4621" s="25"/>
      <c r="H4621" s="25"/>
      <c r="I4621" s="33"/>
      <c r="J4621" s="229"/>
      <c r="K4621" s="255"/>
      <c r="L4621" s="255"/>
    </row>
    <row r="4622" spans="1:12">
      <c r="A4622" s="9"/>
      <c r="B4622" s="9"/>
      <c r="C4622" s="9"/>
      <c r="D4622" s="9"/>
      <c r="E4622" s="25"/>
      <c r="F4622" s="25"/>
      <c r="G4622" s="25"/>
      <c r="H4622" s="25"/>
      <c r="I4622" s="33"/>
      <c r="J4622" s="229"/>
      <c r="K4622" s="255"/>
      <c r="L4622" s="255"/>
    </row>
    <row r="4623" spans="1:12">
      <c r="A4623" s="9"/>
      <c r="B4623" s="9"/>
      <c r="C4623" s="9"/>
      <c r="D4623" s="9"/>
      <c r="E4623" s="25"/>
      <c r="F4623" s="25"/>
      <c r="G4623" s="25"/>
      <c r="H4623" s="25"/>
      <c r="I4623" s="33"/>
      <c r="J4623" s="229"/>
      <c r="K4623" s="255"/>
      <c r="L4623" s="255"/>
    </row>
    <row r="4624" spans="1:12">
      <c r="A4624" s="9"/>
      <c r="B4624" s="9"/>
      <c r="C4624" s="9"/>
      <c r="D4624" s="9"/>
      <c r="E4624" s="25"/>
      <c r="F4624" s="25"/>
      <c r="G4624" s="25"/>
      <c r="H4624" s="25"/>
      <c r="I4624" s="33"/>
      <c r="J4624" s="229"/>
      <c r="K4624" s="255"/>
      <c r="L4624" s="255"/>
    </row>
    <row r="4625" spans="1:12">
      <c r="A4625" s="9"/>
      <c r="B4625" s="9"/>
      <c r="C4625" s="9"/>
      <c r="D4625" s="9"/>
      <c r="E4625" s="25"/>
      <c r="F4625" s="25"/>
      <c r="G4625" s="25"/>
      <c r="H4625" s="25"/>
      <c r="I4625" s="33"/>
      <c r="J4625" s="229"/>
      <c r="K4625" s="255"/>
      <c r="L4625" s="255"/>
    </row>
    <row r="4626" spans="1:12">
      <c r="A4626" s="9"/>
      <c r="B4626" s="9"/>
      <c r="C4626" s="9"/>
      <c r="D4626" s="9"/>
      <c r="E4626" s="25"/>
      <c r="F4626" s="25"/>
      <c r="G4626" s="25"/>
      <c r="H4626" s="25"/>
      <c r="I4626" s="33"/>
      <c r="J4626" s="229"/>
      <c r="K4626" s="255"/>
      <c r="L4626" s="255"/>
    </row>
    <row r="4627" spans="1:12">
      <c r="A4627" s="9"/>
      <c r="B4627" s="9"/>
      <c r="C4627" s="9"/>
      <c r="D4627" s="9"/>
      <c r="E4627" s="25"/>
      <c r="F4627" s="25"/>
      <c r="G4627" s="25"/>
      <c r="H4627" s="25"/>
      <c r="I4627" s="33"/>
      <c r="J4627" s="229"/>
      <c r="K4627" s="255"/>
      <c r="L4627" s="255"/>
    </row>
    <row r="4628" spans="1:12">
      <c r="A4628" s="9"/>
      <c r="B4628" s="9"/>
      <c r="C4628" s="9"/>
      <c r="D4628" s="9"/>
      <c r="E4628" s="25"/>
      <c r="F4628" s="25"/>
      <c r="G4628" s="25"/>
      <c r="H4628" s="25"/>
      <c r="I4628" s="33"/>
      <c r="J4628" s="229"/>
      <c r="K4628" s="255"/>
      <c r="L4628" s="255"/>
    </row>
    <row r="4629" spans="1:12">
      <c r="A4629" s="9"/>
      <c r="B4629" s="9"/>
      <c r="C4629" s="9"/>
      <c r="D4629" s="9"/>
      <c r="E4629" s="25"/>
      <c r="F4629" s="25"/>
      <c r="G4629" s="25"/>
      <c r="H4629" s="25"/>
      <c r="I4629" s="33"/>
      <c r="J4629" s="229"/>
      <c r="K4629" s="255"/>
      <c r="L4629" s="255"/>
    </row>
    <row r="4630" spans="1:12">
      <c r="A4630" s="9"/>
      <c r="B4630" s="9"/>
      <c r="C4630" s="9"/>
      <c r="D4630" s="9"/>
      <c r="E4630" s="25"/>
      <c r="F4630" s="25"/>
      <c r="G4630" s="25"/>
      <c r="H4630" s="25"/>
      <c r="I4630" s="33"/>
      <c r="J4630" s="229"/>
      <c r="K4630" s="255"/>
      <c r="L4630" s="255"/>
    </row>
    <row r="4631" spans="1:12">
      <c r="A4631" s="9"/>
      <c r="B4631" s="9"/>
      <c r="C4631" s="9"/>
      <c r="D4631" s="9"/>
      <c r="E4631" s="25"/>
      <c r="F4631" s="25"/>
      <c r="G4631" s="25"/>
      <c r="H4631" s="25"/>
      <c r="I4631" s="33"/>
      <c r="J4631" s="229"/>
      <c r="K4631" s="255"/>
      <c r="L4631" s="255"/>
    </row>
    <row r="4632" spans="1:12">
      <c r="A4632" s="9"/>
      <c r="B4632" s="9"/>
      <c r="C4632" s="9"/>
      <c r="D4632" s="9"/>
      <c r="E4632" s="25"/>
      <c r="F4632" s="25"/>
      <c r="G4632" s="25"/>
      <c r="H4632" s="25"/>
      <c r="I4632" s="33"/>
      <c r="J4632" s="229"/>
      <c r="K4632" s="255"/>
      <c r="L4632" s="255"/>
    </row>
    <row r="4633" spans="1:12">
      <c r="A4633" s="9"/>
      <c r="B4633" s="9"/>
      <c r="C4633" s="9"/>
      <c r="D4633" s="9"/>
      <c r="E4633" s="25"/>
      <c r="F4633" s="25"/>
      <c r="G4633" s="25"/>
      <c r="H4633" s="25"/>
      <c r="I4633" s="33"/>
      <c r="J4633" s="229"/>
      <c r="K4633" s="255"/>
      <c r="L4633" s="255"/>
    </row>
    <row r="4634" spans="1:12">
      <c r="A4634" s="9"/>
      <c r="B4634" s="9"/>
      <c r="C4634" s="9"/>
      <c r="D4634" s="9"/>
      <c r="E4634" s="25"/>
      <c r="F4634" s="25"/>
      <c r="G4634" s="25"/>
      <c r="H4634" s="25"/>
      <c r="I4634" s="33"/>
      <c r="J4634" s="229"/>
      <c r="K4634" s="255"/>
      <c r="L4634" s="255"/>
    </row>
    <row r="4635" spans="1:12">
      <c r="A4635" s="9"/>
      <c r="B4635" s="9"/>
      <c r="C4635" s="9"/>
      <c r="D4635" s="9"/>
      <c r="E4635" s="25"/>
      <c r="F4635" s="25"/>
      <c r="G4635" s="25"/>
      <c r="H4635" s="25"/>
      <c r="I4635" s="33"/>
      <c r="J4635" s="229"/>
      <c r="K4635" s="255"/>
      <c r="L4635" s="255"/>
    </row>
    <row r="4636" spans="1:12">
      <c r="A4636" s="9"/>
      <c r="B4636" s="9"/>
      <c r="C4636" s="9"/>
      <c r="D4636" s="9"/>
      <c r="E4636" s="25"/>
      <c r="F4636" s="25"/>
      <c r="G4636" s="25"/>
      <c r="H4636" s="25"/>
      <c r="I4636" s="33"/>
      <c r="J4636" s="229"/>
      <c r="K4636" s="255"/>
      <c r="L4636" s="255"/>
    </row>
    <row r="4637" spans="1:12">
      <c r="A4637" s="9"/>
      <c r="B4637" s="9"/>
      <c r="C4637" s="9"/>
      <c r="D4637" s="9"/>
      <c r="E4637" s="25"/>
      <c r="F4637" s="25"/>
      <c r="G4637" s="25"/>
      <c r="H4637" s="25"/>
      <c r="I4637" s="33"/>
      <c r="J4637" s="229"/>
      <c r="K4637" s="255"/>
      <c r="L4637" s="255"/>
    </row>
    <row r="4638" spans="1:12">
      <c r="A4638" s="9"/>
      <c r="B4638" s="9"/>
      <c r="C4638" s="9"/>
      <c r="D4638" s="9"/>
      <c r="E4638" s="25"/>
      <c r="F4638" s="25"/>
      <c r="G4638" s="25"/>
      <c r="H4638" s="25"/>
      <c r="I4638" s="33"/>
      <c r="J4638" s="229"/>
      <c r="K4638" s="255"/>
      <c r="L4638" s="255"/>
    </row>
    <row r="4639" spans="1:12">
      <c r="A4639" s="9"/>
      <c r="B4639" s="9"/>
      <c r="C4639" s="9"/>
      <c r="D4639" s="9"/>
      <c r="E4639" s="25"/>
      <c r="F4639" s="25"/>
      <c r="G4639" s="25"/>
      <c r="H4639" s="25"/>
      <c r="I4639" s="33"/>
      <c r="J4639" s="229"/>
      <c r="K4639" s="255"/>
      <c r="L4639" s="255"/>
    </row>
    <row r="4640" spans="1:12">
      <c r="A4640" s="9"/>
      <c r="B4640" s="9"/>
      <c r="C4640" s="9"/>
      <c r="D4640" s="9"/>
      <c r="E4640" s="25"/>
      <c r="F4640" s="25"/>
      <c r="G4640" s="25"/>
      <c r="H4640" s="25"/>
      <c r="I4640" s="33"/>
      <c r="J4640" s="229"/>
      <c r="K4640" s="255"/>
      <c r="L4640" s="255"/>
    </row>
    <row r="4641" spans="1:12">
      <c r="A4641" s="9"/>
      <c r="B4641" s="9"/>
      <c r="C4641" s="9"/>
      <c r="D4641" s="9"/>
      <c r="E4641" s="25"/>
      <c r="F4641" s="25"/>
      <c r="G4641" s="25"/>
      <c r="H4641" s="25"/>
      <c r="I4641" s="33"/>
      <c r="J4641" s="229"/>
      <c r="K4641" s="255"/>
      <c r="L4641" s="255"/>
    </row>
    <row r="4642" spans="1:12">
      <c r="A4642" s="9"/>
      <c r="B4642" s="9"/>
      <c r="C4642" s="9"/>
      <c r="D4642" s="9"/>
      <c r="E4642" s="25"/>
      <c r="F4642" s="25"/>
      <c r="G4642" s="25"/>
      <c r="H4642" s="25"/>
      <c r="I4642" s="33"/>
      <c r="J4642" s="229"/>
      <c r="K4642" s="255"/>
      <c r="L4642" s="255"/>
    </row>
    <row r="4643" spans="1:12">
      <c r="A4643" s="9"/>
      <c r="B4643" s="9"/>
      <c r="C4643" s="9"/>
      <c r="D4643" s="9"/>
      <c r="E4643" s="25"/>
      <c r="F4643" s="25"/>
      <c r="G4643" s="25"/>
      <c r="H4643" s="25"/>
      <c r="I4643" s="33"/>
      <c r="J4643" s="229"/>
      <c r="K4643" s="255"/>
      <c r="L4643" s="255"/>
    </row>
    <row r="4644" spans="1:12">
      <c r="A4644" s="9"/>
      <c r="B4644" s="9"/>
      <c r="C4644" s="9"/>
      <c r="D4644" s="9"/>
      <c r="E4644" s="25"/>
      <c r="F4644" s="25"/>
      <c r="G4644" s="25"/>
      <c r="H4644" s="25"/>
      <c r="I4644" s="33"/>
      <c r="J4644" s="229"/>
      <c r="K4644" s="255"/>
      <c r="L4644" s="255"/>
    </row>
    <row r="4645" spans="1:12">
      <c r="A4645" s="9"/>
      <c r="B4645" s="9"/>
      <c r="C4645" s="9"/>
      <c r="D4645" s="9"/>
      <c r="E4645" s="25"/>
      <c r="F4645" s="25"/>
      <c r="G4645" s="25"/>
      <c r="H4645" s="25"/>
      <c r="I4645" s="33"/>
      <c r="J4645" s="229"/>
      <c r="K4645" s="255"/>
      <c r="L4645" s="255"/>
    </row>
    <row r="4646" spans="1:12">
      <c r="A4646" s="9"/>
      <c r="B4646" s="9"/>
      <c r="C4646" s="9"/>
      <c r="D4646" s="9"/>
      <c r="E4646" s="25"/>
      <c r="F4646" s="25"/>
      <c r="G4646" s="25"/>
      <c r="H4646" s="25"/>
      <c r="I4646" s="33"/>
      <c r="J4646" s="229"/>
      <c r="K4646" s="255"/>
      <c r="L4646" s="255"/>
    </row>
    <row r="4647" spans="1:12">
      <c r="A4647" s="9"/>
      <c r="B4647" s="9"/>
      <c r="C4647" s="9"/>
      <c r="D4647" s="9"/>
      <c r="E4647" s="25"/>
      <c r="F4647" s="25"/>
      <c r="G4647" s="25"/>
      <c r="H4647" s="25"/>
      <c r="I4647" s="33"/>
      <c r="J4647" s="229"/>
      <c r="K4647" s="255"/>
      <c r="L4647" s="255"/>
    </row>
    <row r="4648" spans="1:12">
      <c r="A4648" s="9"/>
      <c r="B4648" s="9"/>
      <c r="C4648" s="9"/>
      <c r="D4648" s="9"/>
      <c r="E4648" s="25"/>
      <c r="F4648" s="25"/>
      <c r="G4648" s="25"/>
      <c r="H4648" s="25"/>
      <c r="I4648" s="33"/>
      <c r="J4648" s="229"/>
      <c r="K4648" s="255"/>
      <c r="L4648" s="255"/>
    </row>
    <row r="4649" spans="1:12">
      <c r="A4649" s="9"/>
      <c r="B4649" s="9"/>
      <c r="C4649" s="9"/>
      <c r="D4649" s="9"/>
      <c r="E4649" s="25"/>
      <c r="F4649" s="25"/>
      <c r="G4649" s="25"/>
      <c r="H4649" s="25"/>
      <c r="I4649" s="33"/>
      <c r="J4649" s="229"/>
      <c r="K4649" s="255"/>
      <c r="L4649" s="255"/>
    </row>
    <row r="4650" spans="1:12">
      <c r="A4650" s="9"/>
      <c r="B4650" s="9"/>
      <c r="C4650" s="9"/>
      <c r="D4650" s="9"/>
      <c r="E4650" s="25"/>
      <c r="F4650" s="25"/>
      <c r="G4650" s="25"/>
      <c r="H4650" s="25"/>
      <c r="I4650" s="33"/>
      <c r="J4650" s="229"/>
      <c r="K4650" s="255"/>
      <c r="L4650" s="255"/>
    </row>
    <row r="4651" spans="1:12">
      <c r="A4651" s="9"/>
      <c r="B4651" s="9"/>
      <c r="C4651" s="9"/>
      <c r="D4651" s="9"/>
      <c r="E4651" s="25"/>
      <c r="F4651" s="25"/>
      <c r="G4651" s="25"/>
      <c r="H4651" s="25"/>
      <c r="I4651" s="33"/>
      <c r="J4651" s="229"/>
      <c r="K4651" s="255"/>
      <c r="L4651" s="255"/>
    </row>
    <row r="4652" spans="1:12">
      <c r="A4652" s="9"/>
      <c r="B4652" s="9"/>
      <c r="C4652" s="9"/>
      <c r="D4652" s="9"/>
      <c r="E4652" s="25"/>
      <c r="F4652" s="25"/>
      <c r="G4652" s="25"/>
      <c r="H4652" s="25"/>
      <c r="I4652" s="33"/>
      <c r="J4652" s="229"/>
      <c r="K4652" s="255"/>
      <c r="L4652" s="255"/>
    </row>
    <row r="4653" spans="1:12">
      <c r="A4653" s="9"/>
      <c r="B4653" s="9"/>
      <c r="C4653" s="9"/>
      <c r="D4653" s="9"/>
      <c r="E4653" s="25"/>
      <c r="F4653" s="25"/>
      <c r="G4653" s="25"/>
      <c r="H4653" s="25"/>
      <c r="I4653" s="33"/>
      <c r="J4653" s="229"/>
      <c r="K4653" s="255"/>
      <c r="L4653" s="255"/>
    </row>
    <row r="4654" spans="1:12">
      <c r="A4654" s="9"/>
      <c r="B4654" s="9"/>
      <c r="C4654" s="9"/>
      <c r="D4654" s="9"/>
      <c r="E4654" s="25"/>
      <c r="F4654" s="25"/>
      <c r="G4654" s="25"/>
      <c r="H4654" s="25"/>
      <c r="I4654" s="33"/>
      <c r="J4654" s="229"/>
      <c r="K4654" s="255"/>
      <c r="L4654" s="255"/>
    </row>
    <row r="4655" spans="1:12">
      <c r="A4655" s="9"/>
      <c r="B4655" s="9"/>
      <c r="C4655" s="9"/>
      <c r="D4655" s="9"/>
      <c r="E4655" s="25"/>
      <c r="F4655" s="25"/>
      <c r="G4655" s="25"/>
      <c r="H4655" s="25"/>
      <c r="I4655" s="33"/>
      <c r="J4655" s="229"/>
      <c r="K4655" s="255"/>
      <c r="L4655" s="255"/>
    </row>
    <row r="4656" spans="1:12">
      <c r="A4656" s="9"/>
      <c r="B4656" s="9"/>
      <c r="C4656" s="9"/>
      <c r="D4656" s="9"/>
      <c r="E4656" s="25"/>
      <c r="F4656" s="25"/>
      <c r="G4656" s="25"/>
      <c r="H4656" s="25"/>
      <c r="I4656" s="33"/>
      <c r="J4656" s="229"/>
      <c r="K4656" s="255"/>
      <c r="L4656" s="255"/>
    </row>
    <row r="4657" spans="1:12">
      <c r="A4657" s="9"/>
      <c r="B4657" s="9"/>
      <c r="C4657" s="9"/>
      <c r="D4657" s="9"/>
      <c r="E4657" s="25"/>
      <c r="F4657" s="25"/>
      <c r="G4657" s="25"/>
      <c r="H4657" s="25"/>
      <c r="I4657" s="33"/>
      <c r="J4657" s="229"/>
      <c r="K4657" s="255"/>
      <c r="L4657" s="255"/>
    </row>
    <row r="4658" spans="1:12">
      <c r="A4658" s="9"/>
      <c r="B4658" s="9"/>
      <c r="C4658" s="9"/>
      <c r="D4658" s="9"/>
      <c r="E4658" s="25"/>
      <c r="F4658" s="25"/>
      <c r="G4658" s="25"/>
      <c r="H4658" s="25"/>
      <c r="I4658" s="33"/>
      <c r="J4658" s="229"/>
      <c r="K4658" s="255"/>
      <c r="L4658" s="255"/>
    </row>
    <row r="4659" spans="1:12">
      <c r="A4659" s="9"/>
      <c r="B4659" s="9"/>
      <c r="C4659" s="9"/>
      <c r="D4659" s="9"/>
      <c r="E4659" s="25"/>
      <c r="F4659" s="25"/>
      <c r="G4659" s="25"/>
      <c r="H4659" s="25"/>
      <c r="I4659" s="33"/>
      <c r="J4659" s="229"/>
      <c r="K4659" s="255"/>
      <c r="L4659" s="255"/>
    </row>
    <row r="4660" spans="1:12">
      <c r="A4660" s="9"/>
      <c r="B4660" s="9"/>
      <c r="C4660" s="9"/>
      <c r="D4660" s="9"/>
      <c r="E4660" s="25"/>
      <c r="F4660" s="25"/>
      <c r="G4660" s="25"/>
      <c r="H4660" s="25"/>
      <c r="I4660" s="33"/>
      <c r="J4660" s="229"/>
      <c r="K4660" s="255"/>
      <c r="L4660" s="255"/>
    </row>
    <row r="4661" spans="1:12">
      <c r="A4661" s="9"/>
      <c r="B4661" s="9"/>
      <c r="C4661" s="9"/>
      <c r="D4661" s="9"/>
      <c r="E4661" s="25"/>
      <c r="F4661" s="25"/>
      <c r="G4661" s="25"/>
      <c r="H4661" s="25"/>
      <c r="I4661" s="33"/>
      <c r="J4661" s="229"/>
      <c r="K4661" s="255"/>
      <c r="L4661" s="255"/>
    </row>
    <row r="4662" spans="1:12">
      <c r="A4662" s="9"/>
      <c r="B4662" s="9"/>
      <c r="C4662" s="9"/>
      <c r="D4662" s="9"/>
      <c r="E4662" s="25"/>
      <c r="F4662" s="25"/>
      <c r="G4662" s="25"/>
      <c r="H4662" s="25"/>
      <c r="I4662" s="33"/>
      <c r="J4662" s="229"/>
      <c r="K4662" s="255"/>
      <c r="L4662" s="255"/>
    </row>
    <row r="4663" spans="1:12">
      <c r="A4663" s="9"/>
      <c r="B4663" s="9"/>
      <c r="C4663" s="9"/>
      <c r="D4663" s="9"/>
      <c r="E4663" s="25"/>
      <c r="F4663" s="25"/>
      <c r="G4663" s="25"/>
      <c r="H4663" s="25"/>
      <c r="I4663" s="33"/>
      <c r="J4663" s="229"/>
      <c r="K4663" s="255"/>
      <c r="L4663" s="255"/>
    </row>
    <row r="4664" spans="1:12">
      <c r="A4664" s="9"/>
      <c r="B4664" s="9"/>
      <c r="C4664" s="9"/>
      <c r="D4664" s="9"/>
      <c r="E4664" s="25"/>
      <c r="F4664" s="25"/>
      <c r="G4664" s="25"/>
      <c r="H4664" s="25"/>
      <c r="I4664" s="33"/>
      <c r="J4664" s="229"/>
      <c r="K4664" s="255"/>
      <c r="L4664" s="255"/>
    </row>
    <row r="4665" spans="1:12">
      <c r="A4665" s="9"/>
      <c r="B4665" s="9"/>
      <c r="C4665" s="9"/>
      <c r="D4665" s="9"/>
      <c r="E4665" s="25"/>
      <c r="F4665" s="25"/>
      <c r="G4665" s="25"/>
      <c r="H4665" s="25"/>
      <c r="I4665" s="33"/>
      <c r="J4665" s="229"/>
      <c r="K4665" s="255"/>
      <c r="L4665" s="255"/>
    </row>
    <row r="4666" spans="1:12">
      <c r="A4666" s="9"/>
      <c r="B4666" s="9"/>
      <c r="C4666" s="9"/>
      <c r="D4666" s="9"/>
      <c r="E4666" s="25"/>
      <c r="F4666" s="25"/>
      <c r="G4666" s="25"/>
      <c r="H4666" s="25"/>
      <c r="I4666" s="33"/>
      <c r="J4666" s="229"/>
      <c r="K4666" s="255"/>
      <c r="L4666" s="255"/>
    </row>
    <row r="4667" spans="1:12">
      <c r="A4667" s="9"/>
      <c r="B4667" s="9"/>
      <c r="C4667" s="9"/>
      <c r="D4667" s="9"/>
      <c r="E4667" s="25"/>
      <c r="F4667" s="25"/>
      <c r="G4667" s="25"/>
      <c r="H4667" s="25"/>
      <c r="I4667" s="33"/>
      <c r="J4667" s="229"/>
      <c r="K4667" s="255"/>
      <c r="L4667" s="255"/>
    </row>
    <row r="4668" spans="1:12">
      <c r="A4668" s="9"/>
      <c r="B4668" s="9"/>
      <c r="C4668" s="9"/>
      <c r="D4668" s="9"/>
      <c r="E4668" s="25"/>
      <c r="F4668" s="25"/>
      <c r="G4668" s="25"/>
      <c r="H4668" s="25"/>
      <c r="I4668" s="33"/>
      <c r="J4668" s="229"/>
      <c r="K4668" s="255"/>
      <c r="L4668" s="255"/>
    </row>
    <row r="4669" spans="1:12">
      <c r="A4669" s="9"/>
      <c r="B4669" s="9"/>
      <c r="C4669" s="9"/>
      <c r="D4669" s="9"/>
      <c r="E4669" s="25"/>
      <c r="F4669" s="25"/>
      <c r="G4669" s="25"/>
      <c r="H4669" s="25"/>
      <c r="I4669" s="33"/>
      <c r="J4669" s="229"/>
      <c r="K4669" s="255"/>
      <c r="L4669" s="255"/>
    </row>
    <row r="4670" spans="1:12">
      <c r="A4670" s="9"/>
      <c r="B4670" s="9"/>
      <c r="C4670" s="9"/>
      <c r="D4670" s="9"/>
      <c r="E4670" s="25"/>
      <c r="F4670" s="25"/>
      <c r="G4670" s="25"/>
      <c r="H4670" s="25"/>
      <c r="I4670" s="33"/>
      <c r="J4670" s="229"/>
      <c r="K4670" s="255"/>
      <c r="L4670" s="255"/>
    </row>
    <row r="4671" spans="1:12">
      <c r="A4671" s="9"/>
      <c r="B4671" s="9"/>
      <c r="C4671" s="9"/>
      <c r="D4671" s="9"/>
      <c r="E4671" s="25"/>
      <c r="F4671" s="25"/>
      <c r="G4671" s="25"/>
      <c r="H4671" s="25"/>
      <c r="I4671" s="33"/>
      <c r="J4671" s="229"/>
      <c r="K4671" s="255"/>
      <c r="L4671" s="255"/>
    </row>
    <row r="4672" spans="1:12">
      <c r="A4672" s="9"/>
      <c r="B4672" s="9"/>
      <c r="C4672" s="9"/>
      <c r="D4672" s="9"/>
      <c r="E4672" s="25"/>
      <c r="F4672" s="25"/>
      <c r="G4672" s="25"/>
      <c r="H4672" s="25"/>
      <c r="I4672" s="33"/>
      <c r="J4672" s="229"/>
      <c r="K4672" s="255"/>
      <c r="L4672" s="255"/>
    </row>
    <row r="4673" spans="1:12">
      <c r="A4673" s="9"/>
      <c r="B4673" s="9"/>
      <c r="C4673" s="9"/>
      <c r="D4673" s="9"/>
      <c r="E4673" s="25"/>
      <c r="F4673" s="25"/>
      <c r="G4673" s="25"/>
      <c r="H4673" s="25"/>
      <c r="I4673" s="33"/>
      <c r="J4673" s="229"/>
      <c r="K4673" s="255"/>
      <c r="L4673" s="255"/>
    </row>
    <row r="4674" spans="1:12">
      <c r="A4674" s="9"/>
      <c r="B4674" s="9"/>
      <c r="C4674" s="9"/>
      <c r="D4674" s="9"/>
      <c r="E4674" s="25"/>
      <c r="F4674" s="25"/>
      <c r="G4674" s="25"/>
      <c r="H4674" s="25"/>
      <c r="I4674" s="33"/>
      <c r="J4674" s="229"/>
      <c r="K4674" s="255"/>
      <c r="L4674" s="255"/>
    </row>
    <row r="4675" spans="1:12">
      <c r="A4675" s="9"/>
      <c r="B4675" s="9"/>
      <c r="C4675" s="9"/>
      <c r="D4675" s="9"/>
      <c r="E4675" s="25"/>
      <c r="F4675" s="25"/>
      <c r="G4675" s="25"/>
      <c r="H4675" s="25"/>
      <c r="I4675" s="33"/>
      <c r="J4675" s="229"/>
      <c r="K4675" s="255"/>
      <c r="L4675" s="255"/>
    </row>
    <row r="4676" spans="1:12">
      <c r="A4676" s="9"/>
      <c r="B4676" s="9"/>
      <c r="C4676" s="9"/>
      <c r="D4676" s="9"/>
      <c r="E4676" s="25"/>
      <c r="F4676" s="25"/>
      <c r="G4676" s="25"/>
      <c r="H4676" s="25"/>
      <c r="I4676" s="33"/>
      <c r="J4676" s="229"/>
      <c r="K4676" s="255"/>
      <c r="L4676" s="255"/>
    </row>
    <row r="4677" spans="1:12">
      <c r="A4677" s="9"/>
      <c r="B4677" s="9"/>
      <c r="C4677" s="9"/>
      <c r="D4677" s="9"/>
      <c r="E4677" s="25"/>
      <c r="F4677" s="25"/>
      <c r="G4677" s="25"/>
      <c r="H4677" s="25"/>
      <c r="I4677" s="33"/>
      <c r="J4677" s="229"/>
      <c r="K4677" s="255"/>
      <c r="L4677" s="255"/>
    </row>
    <row r="4678" spans="1:12">
      <c r="A4678" s="9"/>
      <c r="B4678" s="9"/>
      <c r="C4678" s="9"/>
      <c r="D4678" s="9"/>
      <c r="E4678" s="25"/>
      <c r="F4678" s="25"/>
      <c r="G4678" s="25"/>
      <c r="H4678" s="25"/>
      <c r="I4678" s="33"/>
      <c r="J4678" s="229"/>
      <c r="K4678" s="255"/>
      <c r="L4678" s="255"/>
    </row>
    <row r="4679" spans="1:12">
      <c r="A4679" s="9"/>
      <c r="B4679" s="9"/>
      <c r="C4679" s="9"/>
      <c r="D4679" s="9"/>
      <c r="E4679" s="25"/>
      <c r="F4679" s="25"/>
      <c r="G4679" s="25"/>
      <c r="H4679" s="25"/>
      <c r="I4679" s="33"/>
      <c r="J4679" s="229"/>
      <c r="K4679" s="255"/>
      <c r="L4679" s="255"/>
    </row>
    <row r="4680" spans="1:12">
      <c r="A4680" s="9"/>
      <c r="B4680" s="9"/>
      <c r="C4680" s="9"/>
      <c r="D4680" s="9"/>
      <c r="E4680" s="25"/>
      <c r="F4680" s="25"/>
      <c r="G4680" s="25"/>
      <c r="H4680" s="25"/>
      <c r="I4680" s="33"/>
      <c r="J4680" s="229"/>
      <c r="K4680" s="255"/>
      <c r="L4680" s="255"/>
    </row>
    <row r="4681" spans="1:12">
      <c r="A4681" s="9"/>
      <c r="B4681" s="9"/>
      <c r="C4681" s="9"/>
      <c r="D4681" s="9"/>
      <c r="E4681" s="25"/>
      <c r="F4681" s="25"/>
      <c r="G4681" s="25"/>
      <c r="H4681" s="25"/>
      <c r="I4681" s="33"/>
      <c r="J4681" s="229"/>
      <c r="K4681" s="255"/>
      <c r="L4681" s="255"/>
    </row>
    <row r="4682" spans="1:12">
      <c r="A4682" s="9"/>
      <c r="B4682" s="9"/>
      <c r="C4682" s="9"/>
      <c r="D4682" s="9"/>
      <c r="E4682" s="25"/>
      <c r="F4682" s="25"/>
      <c r="G4682" s="25"/>
      <c r="H4682" s="25"/>
      <c r="I4682" s="33"/>
      <c r="J4682" s="229"/>
      <c r="K4682" s="255"/>
      <c r="L4682" s="255"/>
    </row>
    <row r="4683" spans="1:12">
      <c r="A4683" s="9"/>
      <c r="B4683" s="9"/>
      <c r="C4683" s="9"/>
      <c r="D4683" s="9"/>
      <c r="E4683" s="25"/>
      <c r="F4683" s="25"/>
      <c r="G4683" s="25"/>
      <c r="H4683" s="25"/>
      <c r="I4683" s="33"/>
      <c r="J4683" s="229"/>
      <c r="K4683" s="255"/>
      <c r="L4683" s="255"/>
    </row>
    <row r="4684" spans="1:12">
      <c r="A4684" s="9"/>
      <c r="B4684" s="9"/>
      <c r="C4684" s="9"/>
      <c r="D4684" s="9"/>
      <c r="E4684" s="25"/>
      <c r="F4684" s="25"/>
      <c r="G4684" s="25"/>
      <c r="H4684" s="25"/>
      <c r="I4684" s="33"/>
      <c r="J4684" s="229"/>
      <c r="K4684" s="255"/>
      <c r="L4684" s="255"/>
    </row>
    <row r="4685" spans="1:12">
      <c r="A4685" s="9"/>
      <c r="B4685" s="9"/>
      <c r="C4685" s="9"/>
      <c r="D4685" s="9"/>
      <c r="E4685" s="25"/>
      <c r="F4685" s="25"/>
      <c r="G4685" s="25"/>
      <c r="H4685" s="25"/>
      <c r="I4685" s="33"/>
      <c r="J4685" s="229"/>
      <c r="K4685" s="255"/>
      <c r="L4685" s="255"/>
    </row>
    <row r="4686" spans="1:12">
      <c r="A4686" s="9"/>
      <c r="B4686" s="9"/>
      <c r="C4686" s="9"/>
      <c r="D4686" s="9"/>
      <c r="E4686" s="25"/>
      <c r="F4686" s="25"/>
      <c r="G4686" s="25"/>
      <c r="H4686" s="25"/>
      <c r="I4686" s="33"/>
      <c r="J4686" s="229"/>
      <c r="K4686" s="255"/>
      <c r="L4686" s="255"/>
    </row>
    <row r="4687" spans="1:12">
      <c r="A4687" s="9"/>
      <c r="B4687" s="9"/>
      <c r="C4687" s="9"/>
      <c r="D4687" s="9"/>
      <c r="E4687" s="25"/>
      <c r="F4687" s="25"/>
      <c r="G4687" s="25"/>
      <c r="H4687" s="25"/>
      <c r="I4687" s="33"/>
      <c r="J4687" s="229"/>
      <c r="K4687" s="255"/>
      <c r="L4687" s="255"/>
    </row>
    <row r="4688" spans="1:12">
      <c r="A4688" s="9"/>
      <c r="B4688" s="9"/>
      <c r="C4688" s="9"/>
      <c r="D4688" s="9"/>
      <c r="E4688" s="25"/>
      <c r="F4688" s="25"/>
      <c r="G4688" s="25"/>
      <c r="H4688" s="25"/>
      <c r="I4688" s="33"/>
      <c r="J4688" s="229"/>
      <c r="K4688" s="255"/>
      <c r="L4688" s="255"/>
    </row>
    <row r="4689" spans="1:12">
      <c r="A4689" s="9"/>
      <c r="B4689" s="9"/>
      <c r="C4689" s="9"/>
      <c r="D4689" s="9"/>
      <c r="E4689" s="25"/>
      <c r="F4689" s="25"/>
      <c r="G4689" s="25"/>
      <c r="H4689" s="25"/>
      <c r="I4689" s="33"/>
      <c r="J4689" s="229"/>
      <c r="K4689" s="255"/>
      <c r="L4689" s="255"/>
    </row>
    <row r="4690" spans="1:12">
      <c r="A4690" s="9"/>
      <c r="B4690" s="9"/>
      <c r="C4690" s="9"/>
      <c r="D4690" s="9"/>
      <c r="E4690" s="25"/>
      <c r="F4690" s="25"/>
      <c r="G4690" s="25"/>
      <c r="H4690" s="25"/>
      <c r="I4690" s="33"/>
      <c r="J4690" s="229"/>
      <c r="K4690" s="255"/>
      <c r="L4690" s="255"/>
    </row>
    <row r="4691" spans="1:12">
      <c r="A4691" s="9"/>
      <c r="B4691" s="9"/>
      <c r="C4691" s="9"/>
      <c r="D4691" s="9"/>
      <c r="E4691" s="25"/>
      <c r="F4691" s="25"/>
      <c r="G4691" s="25"/>
      <c r="H4691" s="25"/>
      <c r="I4691" s="33"/>
      <c r="J4691" s="229"/>
      <c r="K4691" s="255"/>
      <c r="L4691" s="255"/>
    </row>
    <row r="4692" spans="1:12">
      <c r="A4692" s="9"/>
      <c r="B4692" s="9"/>
      <c r="C4692" s="9"/>
      <c r="D4692" s="9"/>
      <c r="E4692" s="25"/>
      <c r="F4692" s="25"/>
      <c r="G4692" s="25"/>
      <c r="H4692" s="25"/>
      <c r="I4692" s="33"/>
      <c r="J4692" s="229"/>
      <c r="K4692" s="255"/>
      <c r="L4692" s="255"/>
    </row>
    <row r="4693" spans="1:12">
      <c r="A4693" s="9"/>
      <c r="B4693" s="9"/>
      <c r="C4693" s="9"/>
      <c r="D4693" s="9"/>
      <c r="E4693" s="25"/>
      <c r="F4693" s="25"/>
      <c r="G4693" s="25"/>
      <c r="H4693" s="25"/>
      <c r="I4693" s="33"/>
      <c r="J4693" s="229"/>
      <c r="K4693" s="255"/>
      <c r="L4693" s="255"/>
    </row>
    <row r="4694" spans="1:12">
      <c r="A4694" s="9"/>
      <c r="B4694" s="9"/>
      <c r="C4694" s="9"/>
      <c r="D4694" s="9"/>
      <c r="E4694" s="25"/>
      <c r="F4694" s="25"/>
      <c r="G4694" s="25"/>
      <c r="H4694" s="25"/>
      <c r="I4694" s="33"/>
      <c r="J4694" s="229"/>
      <c r="K4694" s="255"/>
      <c r="L4694" s="255"/>
    </row>
    <row r="4695" spans="1:12">
      <c r="A4695" s="9"/>
      <c r="B4695" s="9"/>
      <c r="C4695" s="9"/>
      <c r="D4695" s="9"/>
      <c r="E4695" s="25"/>
      <c r="F4695" s="25"/>
      <c r="G4695" s="25"/>
      <c r="H4695" s="25"/>
      <c r="I4695" s="33"/>
      <c r="J4695" s="229"/>
      <c r="K4695" s="255"/>
      <c r="L4695" s="255"/>
    </row>
    <row r="4696" spans="1:12">
      <c r="A4696" s="9"/>
      <c r="B4696" s="9"/>
      <c r="C4696" s="9"/>
      <c r="D4696" s="9"/>
      <c r="E4696" s="25"/>
      <c r="F4696" s="25"/>
      <c r="G4696" s="25"/>
      <c r="H4696" s="25"/>
      <c r="I4696" s="33"/>
      <c r="J4696" s="229"/>
      <c r="K4696" s="255"/>
      <c r="L4696" s="255"/>
    </row>
    <row r="4697" spans="1:12">
      <c r="A4697" s="9"/>
      <c r="B4697" s="9"/>
      <c r="C4697" s="9"/>
      <c r="D4697" s="9"/>
      <c r="E4697" s="25"/>
      <c r="F4697" s="25"/>
      <c r="G4697" s="25"/>
      <c r="H4697" s="25"/>
      <c r="I4697" s="33"/>
      <c r="J4697" s="229"/>
      <c r="K4697" s="255"/>
      <c r="L4697" s="255"/>
    </row>
    <row r="4698" spans="1:12">
      <c r="A4698" s="9"/>
      <c r="B4698" s="9"/>
      <c r="C4698" s="9"/>
      <c r="D4698" s="9"/>
      <c r="E4698" s="25"/>
      <c r="F4698" s="25"/>
      <c r="G4698" s="25"/>
      <c r="H4698" s="25"/>
      <c r="I4698" s="33"/>
      <c r="J4698" s="229"/>
      <c r="K4698" s="255"/>
      <c r="L4698" s="255"/>
    </row>
    <row r="4699" spans="1:12">
      <c r="A4699" s="9"/>
      <c r="B4699" s="9"/>
      <c r="C4699" s="9"/>
      <c r="D4699" s="9"/>
      <c r="E4699" s="25"/>
      <c r="F4699" s="25"/>
      <c r="G4699" s="25"/>
      <c r="H4699" s="25"/>
      <c r="I4699" s="33"/>
      <c r="J4699" s="229"/>
      <c r="K4699" s="255"/>
      <c r="L4699" s="255"/>
    </row>
    <row r="4700" spans="1:12">
      <c r="A4700" s="9"/>
      <c r="B4700" s="9"/>
      <c r="C4700" s="9"/>
      <c r="D4700" s="9"/>
      <c r="E4700" s="25"/>
      <c r="F4700" s="25"/>
      <c r="G4700" s="25"/>
      <c r="H4700" s="25"/>
      <c r="I4700" s="33"/>
      <c r="J4700" s="229"/>
      <c r="K4700" s="255"/>
      <c r="L4700" s="255"/>
    </row>
    <row r="4701" spans="1:12">
      <c r="A4701" s="9"/>
      <c r="B4701" s="9"/>
      <c r="C4701" s="9"/>
      <c r="D4701" s="9"/>
      <c r="E4701" s="25"/>
      <c r="F4701" s="25"/>
      <c r="G4701" s="25"/>
      <c r="H4701" s="25"/>
      <c r="I4701" s="33"/>
      <c r="J4701" s="229"/>
      <c r="K4701" s="255"/>
      <c r="L4701" s="255"/>
    </row>
    <row r="4702" spans="1:12">
      <c r="A4702" s="9"/>
      <c r="B4702" s="9"/>
      <c r="C4702" s="9"/>
      <c r="D4702" s="9"/>
      <c r="E4702" s="25"/>
      <c r="F4702" s="25"/>
      <c r="G4702" s="25"/>
      <c r="H4702" s="25"/>
      <c r="I4702" s="33"/>
      <c r="J4702" s="229"/>
      <c r="K4702" s="255"/>
      <c r="L4702" s="255"/>
    </row>
    <row r="4703" spans="1:12">
      <c r="A4703" s="9"/>
      <c r="B4703" s="9"/>
      <c r="C4703" s="9"/>
      <c r="D4703" s="9"/>
      <c r="E4703" s="25"/>
      <c r="F4703" s="25"/>
      <c r="G4703" s="25"/>
      <c r="H4703" s="25"/>
      <c r="I4703" s="33"/>
      <c r="J4703" s="229"/>
      <c r="K4703" s="255"/>
      <c r="L4703" s="255"/>
    </row>
    <row r="4704" spans="1:12">
      <c r="A4704" s="9"/>
      <c r="B4704" s="9"/>
      <c r="C4704" s="9"/>
      <c r="D4704" s="9"/>
      <c r="E4704" s="25"/>
      <c r="F4704" s="25"/>
      <c r="G4704" s="25"/>
      <c r="H4704" s="25"/>
      <c r="I4704" s="33"/>
      <c r="J4704" s="229"/>
      <c r="K4704" s="255"/>
      <c r="L4704" s="255"/>
    </row>
    <row r="4705" spans="1:12">
      <c r="A4705" s="9"/>
      <c r="B4705" s="9"/>
      <c r="C4705" s="9"/>
      <c r="D4705" s="9"/>
      <c r="E4705" s="25"/>
      <c r="F4705" s="25"/>
      <c r="G4705" s="25"/>
      <c r="H4705" s="25"/>
      <c r="I4705" s="33"/>
      <c r="J4705" s="229"/>
      <c r="K4705" s="255"/>
      <c r="L4705" s="255"/>
    </row>
    <row r="4706" spans="1:12">
      <c r="A4706" s="9"/>
      <c r="B4706" s="9"/>
      <c r="C4706" s="9"/>
      <c r="D4706" s="9"/>
      <c r="E4706" s="25"/>
      <c r="F4706" s="25"/>
      <c r="G4706" s="25"/>
      <c r="H4706" s="25"/>
      <c r="I4706" s="33"/>
      <c r="J4706" s="229"/>
      <c r="K4706" s="255"/>
      <c r="L4706" s="255"/>
    </row>
    <row r="4707" spans="1:12">
      <c r="A4707" s="9"/>
      <c r="B4707" s="9"/>
      <c r="C4707" s="9"/>
      <c r="D4707" s="9"/>
      <c r="E4707" s="25"/>
      <c r="F4707" s="25"/>
      <c r="G4707" s="25"/>
      <c r="H4707" s="25"/>
      <c r="I4707" s="33"/>
      <c r="J4707" s="229"/>
      <c r="K4707" s="255"/>
      <c r="L4707" s="255"/>
    </row>
    <row r="4708" spans="1:12">
      <c r="A4708" s="9"/>
      <c r="B4708" s="9"/>
      <c r="C4708" s="9"/>
      <c r="D4708" s="9"/>
      <c r="E4708" s="25"/>
      <c r="F4708" s="25"/>
      <c r="G4708" s="25"/>
      <c r="H4708" s="25"/>
      <c r="I4708" s="33"/>
      <c r="J4708" s="229"/>
      <c r="K4708" s="255"/>
      <c r="L4708" s="255"/>
    </row>
    <row r="4709" spans="1:12">
      <c r="A4709" s="9"/>
      <c r="B4709" s="9"/>
      <c r="C4709" s="9"/>
      <c r="D4709" s="9"/>
      <c r="E4709" s="25"/>
      <c r="F4709" s="25"/>
      <c r="G4709" s="25"/>
      <c r="H4709" s="25"/>
      <c r="I4709" s="33"/>
      <c r="J4709" s="229"/>
      <c r="K4709" s="255"/>
      <c r="L4709" s="255"/>
    </row>
    <row r="4710" spans="1:12">
      <c r="A4710" s="9"/>
      <c r="B4710" s="9"/>
      <c r="C4710" s="9"/>
      <c r="D4710" s="9"/>
      <c r="E4710" s="25"/>
      <c r="F4710" s="25"/>
      <c r="G4710" s="25"/>
      <c r="H4710" s="25"/>
      <c r="I4710" s="33"/>
      <c r="J4710" s="229"/>
      <c r="K4710" s="255"/>
      <c r="L4710" s="255"/>
    </row>
    <row r="4711" spans="1:12">
      <c r="A4711" s="9"/>
      <c r="B4711" s="9"/>
      <c r="C4711" s="9"/>
      <c r="D4711" s="9"/>
      <c r="E4711" s="25"/>
      <c r="F4711" s="25"/>
      <c r="G4711" s="25"/>
      <c r="H4711" s="25"/>
      <c r="I4711" s="33"/>
      <c r="J4711" s="229"/>
      <c r="K4711" s="255"/>
      <c r="L4711" s="255"/>
    </row>
    <row r="4712" spans="1:12">
      <c r="A4712" s="9"/>
      <c r="B4712" s="9"/>
      <c r="C4712" s="9"/>
      <c r="D4712" s="9"/>
      <c r="E4712" s="25"/>
      <c r="F4712" s="25"/>
      <c r="G4712" s="25"/>
      <c r="H4712" s="25"/>
      <c r="I4712" s="33"/>
      <c r="J4712" s="229"/>
      <c r="K4712" s="255"/>
      <c r="L4712" s="255"/>
    </row>
    <row r="4713" spans="1:12">
      <c r="A4713" s="9"/>
      <c r="B4713" s="9"/>
      <c r="C4713" s="9"/>
      <c r="D4713" s="9"/>
      <c r="E4713" s="25"/>
      <c r="F4713" s="25"/>
      <c r="G4713" s="25"/>
      <c r="H4713" s="25"/>
      <c r="I4713" s="33"/>
      <c r="J4713" s="229"/>
      <c r="K4713" s="255"/>
      <c r="L4713" s="255"/>
    </row>
    <row r="4714" spans="1:12">
      <c r="A4714" s="9"/>
      <c r="B4714" s="9"/>
      <c r="C4714" s="9"/>
      <c r="D4714" s="9"/>
      <c r="E4714" s="25"/>
      <c r="F4714" s="25"/>
      <c r="G4714" s="25"/>
      <c r="H4714" s="25"/>
      <c r="I4714" s="33"/>
      <c r="J4714" s="229"/>
      <c r="K4714" s="255"/>
      <c r="L4714" s="255"/>
    </row>
    <row r="4715" spans="1:12">
      <c r="A4715" s="9"/>
      <c r="B4715" s="9"/>
      <c r="C4715" s="9"/>
      <c r="D4715" s="9"/>
      <c r="E4715" s="25"/>
      <c r="F4715" s="25"/>
      <c r="G4715" s="25"/>
      <c r="H4715" s="25"/>
      <c r="I4715" s="33"/>
      <c r="J4715" s="229"/>
      <c r="K4715" s="255"/>
      <c r="L4715" s="255"/>
    </row>
    <row r="4716" spans="1:12">
      <c r="A4716" s="9"/>
      <c r="B4716" s="9"/>
      <c r="C4716" s="9"/>
      <c r="D4716" s="9"/>
      <c r="E4716" s="25"/>
      <c r="F4716" s="25"/>
      <c r="G4716" s="25"/>
      <c r="H4716" s="25"/>
      <c r="I4716" s="33"/>
      <c r="J4716" s="229"/>
      <c r="K4716" s="255"/>
      <c r="L4716" s="255"/>
    </row>
    <row r="4717" spans="1:12">
      <c r="A4717" s="9"/>
      <c r="B4717" s="9"/>
      <c r="C4717" s="9"/>
      <c r="D4717" s="9"/>
      <c r="E4717" s="25"/>
      <c r="F4717" s="25"/>
      <c r="G4717" s="25"/>
      <c r="H4717" s="25"/>
      <c r="I4717" s="33"/>
      <c r="J4717" s="229"/>
      <c r="K4717" s="255"/>
      <c r="L4717" s="255"/>
    </row>
    <row r="4718" spans="1:12">
      <c r="A4718" s="9"/>
      <c r="B4718" s="9"/>
      <c r="C4718" s="9"/>
      <c r="D4718" s="9"/>
      <c r="E4718" s="25"/>
      <c r="F4718" s="25"/>
      <c r="G4718" s="25"/>
      <c r="H4718" s="25"/>
      <c r="I4718" s="33"/>
      <c r="J4718" s="229"/>
      <c r="K4718" s="255"/>
      <c r="L4718" s="255"/>
    </row>
    <row r="4719" spans="1:12">
      <c r="A4719" s="9"/>
      <c r="B4719" s="9"/>
      <c r="C4719" s="9"/>
      <c r="D4719" s="9"/>
      <c r="E4719" s="25"/>
      <c r="F4719" s="25"/>
      <c r="G4719" s="25"/>
      <c r="H4719" s="25"/>
      <c r="I4719" s="33"/>
      <c r="J4719" s="229"/>
      <c r="K4719" s="255"/>
      <c r="L4719" s="255"/>
    </row>
    <row r="4720" spans="1:12">
      <c r="A4720" s="9"/>
      <c r="B4720" s="9"/>
      <c r="C4720" s="9"/>
      <c r="D4720" s="9"/>
      <c r="E4720" s="25"/>
      <c r="F4720" s="25"/>
      <c r="G4720" s="25"/>
      <c r="H4720" s="25"/>
      <c r="I4720" s="33"/>
      <c r="J4720" s="229"/>
      <c r="K4720" s="255"/>
      <c r="L4720" s="255"/>
    </row>
    <row r="4721" spans="1:12">
      <c r="A4721" s="9"/>
      <c r="B4721" s="9"/>
      <c r="C4721" s="9"/>
      <c r="D4721" s="9"/>
      <c r="E4721" s="25"/>
      <c r="F4721" s="25"/>
      <c r="G4721" s="25"/>
      <c r="H4721" s="25"/>
      <c r="I4721" s="33"/>
      <c r="J4721" s="229"/>
      <c r="K4721" s="255"/>
      <c r="L4721" s="255"/>
    </row>
    <row r="4722" spans="1:12">
      <c r="A4722" s="9"/>
      <c r="B4722" s="9"/>
      <c r="C4722" s="9"/>
      <c r="D4722" s="9"/>
      <c r="E4722" s="25"/>
      <c r="F4722" s="25"/>
      <c r="G4722" s="25"/>
      <c r="H4722" s="25"/>
      <c r="I4722" s="33"/>
      <c r="J4722" s="229"/>
      <c r="K4722" s="255"/>
      <c r="L4722" s="255"/>
    </row>
    <row r="4723" spans="1:12">
      <c r="A4723" s="9"/>
      <c r="B4723" s="9"/>
      <c r="C4723" s="9"/>
      <c r="D4723" s="9"/>
      <c r="E4723" s="25"/>
      <c r="F4723" s="25"/>
      <c r="G4723" s="25"/>
      <c r="H4723" s="25"/>
      <c r="I4723" s="33"/>
      <c r="J4723" s="229"/>
      <c r="K4723" s="255"/>
      <c r="L4723" s="255"/>
    </row>
    <row r="4724" spans="1:12">
      <c r="A4724" s="9"/>
      <c r="B4724" s="9"/>
      <c r="C4724" s="9"/>
      <c r="D4724" s="9"/>
      <c r="E4724" s="25"/>
      <c r="F4724" s="25"/>
      <c r="G4724" s="25"/>
      <c r="H4724" s="25"/>
      <c r="I4724" s="33"/>
      <c r="J4724" s="229"/>
      <c r="K4724" s="255"/>
      <c r="L4724" s="255"/>
    </row>
    <row r="4725" spans="1:12">
      <c r="A4725" s="9"/>
      <c r="B4725" s="9"/>
      <c r="C4725" s="9"/>
      <c r="D4725" s="9"/>
      <c r="E4725" s="25"/>
      <c r="F4725" s="25"/>
      <c r="G4725" s="25"/>
      <c r="H4725" s="25"/>
      <c r="I4725" s="33"/>
      <c r="J4725" s="229"/>
      <c r="K4725" s="255"/>
      <c r="L4725" s="255"/>
    </row>
    <row r="4726" spans="1:12">
      <c r="A4726" s="9"/>
      <c r="B4726" s="9"/>
      <c r="C4726" s="9"/>
      <c r="D4726" s="9"/>
      <c r="E4726" s="25"/>
      <c r="F4726" s="25"/>
      <c r="G4726" s="25"/>
      <c r="H4726" s="25"/>
      <c r="I4726" s="33"/>
      <c r="J4726" s="229"/>
      <c r="K4726" s="255"/>
      <c r="L4726" s="255"/>
    </row>
    <row r="4727" spans="1:12">
      <c r="A4727" s="9"/>
      <c r="B4727" s="9"/>
      <c r="C4727" s="9"/>
      <c r="D4727" s="9"/>
      <c r="E4727" s="25"/>
      <c r="F4727" s="25"/>
      <c r="G4727" s="25"/>
      <c r="H4727" s="25"/>
      <c r="I4727" s="33"/>
      <c r="J4727" s="229"/>
      <c r="K4727" s="255"/>
      <c r="L4727" s="255"/>
    </row>
    <row r="4728" spans="1:12">
      <c r="A4728" s="9"/>
      <c r="B4728" s="9"/>
      <c r="C4728" s="9"/>
      <c r="D4728" s="9"/>
      <c r="E4728" s="25"/>
      <c r="F4728" s="25"/>
      <c r="G4728" s="25"/>
      <c r="H4728" s="25"/>
      <c r="I4728" s="33"/>
      <c r="J4728" s="229"/>
      <c r="K4728" s="255"/>
      <c r="L4728" s="255"/>
    </row>
    <row r="4729" spans="1:12">
      <c r="A4729" s="9"/>
      <c r="B4729" s="9"/>
      <c r="C4729" s="9"/>
      <c r="D4729" s="9"/>
      <c r="E4729" s="25"/>
      <c r="F4729" s="25"/>
      <c r="G4729" s="25"/>
      <c r="H4729" s="25"/>
      <c r="I4729" s="33"/>
      <c r="J4729" s="229"/>
      <c r="K4729" s="255"/>
      <c r="L4729" s="255"/>
    </row>
    <row r="4730" spans="1:12">
      <c r="A4730" s="9"/>
      <c r="B4730" s="9"/>
      <c r="C4730" s="9"/>
      <c r="D4730" s="9"/>
      <c r="E4730" s="25"/>
      <c r="F4730" s="25"/>
      <c r="G4730" s="25"/>
      <c r="H4730" s="25"/>
      <c r="I4730" s="33"/>
      <c r="J4730" s="229"/>
      <c r="K4730" s="255"/>
      <c r="L4730" s="255"/>
    </row>
    <row r="4731" spans="1:12">
      <c r="A4731" s="9"/>
      <c r="B4731" s="9"/>
      <c r="C4731" s="9"/>
      <c r="D4731" s="9"/>
      <c r="E4731" s="25"/>
      <c r="F4731" s="25"/>
      <c r="G4731" s="25"/>
      <c r="H4731" s="25"/>
      <c r="I4731" s="33"/>
      <c r="J4731" s="229"/>
      <c r="K4731" s="255"/>
      <c r="L4731" s="255"/>
    </row>
    <row r="4732" spans="1:12">
      <c r="A4732" s="9"/>
      <c r="B4732" s="9"/>
      <c r="C4732" s="9"/>
      <c r="D4732" s="9"/>
      <c r="E4732" s="25"/>
      <c r="F4732" s="25"/>
      <c r="G4732" s="25"/>
      <c r="H4732" s="25"/>
      <c r="I4732" s="33"/>
      <c r="J4732" s="229"/>
      <c r="K4732" s="255"/>
      <c r="L4732" s="255"/>
    </row>
    <row r="4733" spans="1:12">
      <c r="A4733" s="9"/>
      <c r="B4733" s="9"/>
      <c r="C4733" s="9"/>
      <c r="D4733" s="9"/>
      <c r="E4733" s="25"/>
      <c r="F4733" s="25"/>
      <c r="G4733" s="25"/>
      <c r="H4733" s="25"/>
      <c r="I4733" s="33"/>
      <c r="J4733" s="229"/>
      <c r="K4733" s="255"/>
      <c r="L4733" s="255"/>
    </row>
    <row r="4734" spans="1:12">
      <c r="A4734" s="9"/>
      <c r="B4734" s="9"/>
      <c r="C4734" s="9"/>
      <c r="D4734" s="9"/>
      <c r="E4734" s="25"/>
      <c r="F4734" s="25"/>
      <c r="G4734" s="25"/>
      <c r="H4734" s="25"/>
      <c r="I4734" s="33"/>
      <c r="J4734" s="229"/>
      <c r="K4734" s="255"/>
      <c r="L4734" s="255"/>
    </row>
    <row r="4735" spans="1:12">
      <c r="A4735" s="9"/>
      <c r="B4735" s="9"/>
      <c r="C4735" s="9"/>
      <c r="D4735" s="9"/>
      <c r="E4735" s="25"/>
      <c r="F4735" s="25"/>
      <c r="G4735" s="25"/>
      <c r="H4735" s="25"/>
      <c r="I4735" s="33"/>
      <c r="J4735" s="229"/>
      <c r="K4735" s="255"/>
      <c r="L4735" s="255"/>
    </row>
    <row r="4736" spans="1:12">
      <c r="A4736" s="9"/>
      <c r="B4736" s="9"/>
      <c r="C4736" s="9"/>
      <c r="D4736" s="9"/>
      <c r="E4736" s="25"/>
      <c r="F4736" s="25"/>
      <c r="G4736" s="25"/>
      <c r="H4736" s="25"/>
      <c r="I4736" s="33"/>
      <c r="J4736" s="229"/>
      <c r="K4736" s="255"/>
      <c r="L4736" s="255"/>
    </row>
    <row r="4737" spans="1:12">
      <c r="A4737" s="9"/>
      <c r="B4737" s="9"/>
      <c r="C4737" s="9"/>
      <c r="D4737" s="9"/>
      <c r="E4737" s="25"/>
      <c r="F4737" s="25"/>
      <c r="G4737" s="25"/>
      <c r="H4737" s="25"/>
      <c r="I4737" s="33"/>
      <c r="J4737" s="229"/>
      <c r="K4737" s="255"/>
      <c r="L4737" s="255"/>
    </row>
    <row r="4738" spans="1:12">
      <c r="A4738" s="9"/>
      <c r="B4738" s="9"/>
      <c r="C4738" s="9"/>
      <c r="D4738" s="9"/>
      <c r="E4738" s="25"/>
      <c r="F4738" s="25"/>
      <c r="G4738" s="25"/>
      <c r="H4738" s="25"/>
      <c r="I4738" s="33"/>
      <c r="J4738" s="229"/>
      <c r="K4738" s="255"/>
      <c r="L4738" s="255"/>
    </row>
    <row r="4739" spans="1:12">
      <c r="A4739" s="9"/>
      <c r="B4739" s="9"/>
      <c r="C4739" s="9"/>
      <c r="D4739" s="9"/>
      <c r="E4739" s="25"/>
      <c r="F4739" s="25"/>
      <c r="G4739" s="25"/>
      <c r="H4739" s="25"/>
      <c r="I4739" s="33"/>
      <c r="J4739" s="229"/>
      <c r="K4739" s="255"/>
      <c r="L4739" s="255"/>
    </row>
    <row r="4740" spans="1:12">
      <c r="A4740" s="9"/>
      <c r="B4740" s="9"/>
      <c r="C4740" s="9"/>
      <c r="D4740" s="9"/>
      <c r="E4740" s="25"/>
      <c r="F4740" s="25"/>
      <c r="G4740" s="25"/>
      <c r="H4740" s="25"/>
      <c r="I4740" s="33"/>
      <c r="J4740" s="229"/>
      <c r="K4740" s="255"/>
      <c r="L4740" s="255"/>
    </row>
    <row r="4741" spans="1:12">
      <c r="A4741" s="9"/>
      <c r="B4741" s="9"/>
      <c r="C4741" s="9"/>
      <c r="D4741" s="9"/>
      <c r="E4741" s="25"/>
      <c r="F4741" s="25"/>
      <c r="G4741" s="25"/>
      <c r="H4741" s="25"/>
      <c r="I4741" s="33"/>
      <c r="J4741" s="229"/>
      <c r="K4741" s="255"/>
      <c r="L4741" s="255"/>
    </row>
    <row r="4742" spans="1:12">
      <c r="A4742" s="9"/>
      <c r="B4742" s="9"/>
      <c r="C4742" s="9"/>
      <c r="D4742" s="9"/>
      <c r="E4742" s="25"/>
      <c r="F4742" s="25"/>
      <c r="G4742" s="25"/>
      <c r="H4742" s="25"/>
      <c r="I4742" s="33"/>
      <c r="J4742" s="229"/>
      <c r="K4742" s="255"/>
      <c r="L4742" s="255"/>
    </row>
    <row r="4743" spans="1:12">
      <c r="A4743" s="9"/>
      <c r="B4743" s="9"/>
      <c r="C4743" s="9"/>
      <c r="D4743" s="9"/>
      <c r="E4743" s="25"/>
      <c r="F4743" s="25"/>
      <c r="G4743" s="25"/>
      <c r="H4743" s="25"/>
      <c r="I4743" s="33"/>
      <c r="J4743" s="229"/>
      <c r="K4743" s="255"/>
      <c r="L4743" s="255"/>
    </row>
    <row r="4744" spans="1:12">
      <c r="A4744" s="9"/>
      <c r="B4744" s="9"/>
      <c r="C4744" s="9"/>
      <c r="D4744" s="9"/>
      <c r="E4744" s="25"/>
      <c r="F4744" s="25"/>
      <c r="G4744" s="25"/>
      <c r="H4744" s="25"/>
      <c r="I4744" s="33"/>
      <c r="J4744" s="229"/>
      <c r="K4744" s="255"/>
      <c r="L4744" s="255"/>
    </row>
    <row r="4745" spans="1:12">
      <c r="A4745" s="9"/>
      <c r="B4745" s="9"/>
      <c r="C4745" s="9"/>
      <c r="D4745" s="9"/>
      <c r="E4745" s="25"/>
      <c r="F4745" s="25"/>
      <c r="G4745" s="25"/>
      <c r="H4745" s="25"/>
      <c r="I4745" s="33"/>
      <c r="J4745" s="229"/>
      <c r="K4745" s="255"/>
      <c r="L4745" s="255"/>
    </row>
    <row r="4746" spans="1:12">
      <c r="A4746" s="9"/>
      <c r="B4746" s="9"/>
      <c r="C4746" s="9"/>
      <c r="D4746" s="9"/>
      <c r="E4746" s="25"/>
      <c r="F4746" s="25"/>
      <c r="G4746" s="25"/>
      <c r="H4746" s="25"/>
      <c r="I4746" s="33"/>
      <c r="J4746" s="229"/>
      <c r="K4746" s="255"/>
      <c r="L4746" s="255"/>
    </row>
    <row r="4747" spans="1:12">
      <c r="A4747" s="9"/>
      <c r="B4747" s="9"/>
      <c r="C4747" s="9"/>
      <c r="D4747" s="9"/>
      <c r="E4747" s="25"/>
      <c r="F4747" s="25"/>
      <c r="G4747" s="25"/>
      <c r="H4747" s="25"/>
      <c r="I4747" s="33"/>
      <c r="J4747" s="229"/>
      <c r="K4747" s="255"/>
      <c r="L4747" s="255"/>
    </row>
    <row r="4748" spans="1:12">
      <c r="A4748" s="9"/>
      <c r="B4748" s="9"/>
      <c r="C4748" s="9"/>
      <c r="D4748" s="9"/>
      <c r="E4748" s="25"/>
      <c r="F4748" s="25"/>
      <c r="G4748" s="25"/>
      <c r="H4748" s="25"/>
      <c r="I4748" s="33"/>
      <c r="J4748" s="229"/>
      <c r="K4748" s="255"/>
      <c r="L4748" s="255"/>
    </row>
    <row r="4749" spans="1:12">
      <c r="A4749" s="9"/>
      <c r="B4749" s="9"/>
      <c r="C4749" s="9"/>
      <c r="D4749" s="9"/>
      <c r="E4749" s="25"/>
      <c r="F4749" s="25"/>
      <c r="G4749" s="25"/>
      <c r="H4749" s="25"/>
      <c r="I4749" s="33"/>
      <c r="J4749" s="229"/>
      <c r="K4749" s="255"/>
      <c r="L4749" s="255"/>
    </row>
    <row r="4750" spans="1:12">
      <c r="A4750" s="9"/>
      <c r="B4750" s="9"/>
      <c r="C4750" s="9"/>
      <c r="D4750" s="9"/>
      <c r="E4750" s="25"/>
      <c r="F4750" s="25"/>
      <c r="G4750" s="25"/>
      <c r="H4750" s="25"/>
      <c r="I4750" s="33"/>
      <c r="J4750" s="229"/>
      <c r="K4750" s="255"/>
      <c r="L4750" s="255"/>
    </row>
    <row r="4751" spans="1:12">
      <c r="A4751" s="9"/>
      <c r="B4751" s="9"/>
      <c r="C4751" s="9"/>
      <c r="D4751" s="9"/>
      <c r="E4751" s="25"/>
      <c r="F4751" s="25"/>
      <c r="G4751" s="25"/>
      <c r="H4751" s="25"/>
      <c r="I4751" s="33"/>
      <c r="J4751" s="229"/>
      <c r="K4751" s="255"/>
      <c r="L4751" s="255"/>
    </row>
    <row r="4752" spans="1:12">
      <c r="A4752" s="9"/>
      <c r="B4752" s="9"/>
      <c r="C4752" s="9"/>
      <c r="D4752" s="9"/>
      <c r="E4752" s="25"/>
      <c r="F4752" s="25"/>
      <c r="G4752" s="25"/>
      <c r="H4752" s="25"/>
      <c r="I4752" s="33"/>
      <c r="J4752" s="229"/>
      <c r="K4752" s="255"/>
      <c r="L4752" s="255"/>
    </row>
    <row r="4753" spans="1:12">
      <c r="A4753" s="9"/>
      <c r="B4753" s="9"/>
      <c r="C4753" s="9"/>
      <c r="D4753" s="9"/>
      <c r="E4753" s="25"/>
      <c r="F4753" s="25"/>
      <c r="G4753" s="25"/>
      <c r="H4753" s="25"/>
      <c r="I4753" s="33"/>
      <c r="J4753" s="229"/>
      <c r="K4753" s="255"/>
      <c r="L4753" s="255"/>
    </row>
    <row r="4754" spans="1:12">
      <c r="A4754" s="9"/>
      <c r="B4754" s="9"/>
      <c r="C4754" s="9"/>
      <c r="D4754" s="9"/>
      <c r="E4754" s="25"/>
      <c r="F4754" s="25"/>
      <c r="G4754" s="25"/>
      <c r="H4754" s="25"/>
      <c r="I4754" s="33"/>
      <c r="J4754" s="229"/>
      <c r="K4754" s="255"/>
      <c r="L4754" s="255"/>
    </row>
    <row r="4755" spans="1:12">
      <c r="A4755" s="9"/>
      <c r="B4755" s="9"/>
      <c r="C4755" s="9"/>
      <c r="D4755" s="9"/>
      <c r="E4755" s="25"/>
      <c r="F4755" s="25"/>
      <c r="G4755" s="25"/>
      <c r="H4755" s="25"/>
      <c r="I4755" s="33"/>
      <c r="J4755" s="229"/>
      <c r="K4755" s="255"/>
      <c r="L4755" s="255"/>
    </row>
    <row r="4756" spans="1:12">
      <c r="A4756" s="9"/>
      <c r="B4756" s="9"/>
      <c r="C4756" s="9"/>
      <c r="D4756" s="9"/>
      <c r="E4756" s="25"/>
      <c r="F4756" s="25"/>
      <c r="G4756" s="25"/>
      <c r="H4756" s="25"/>
      <c r="I4756" s="33"/>
      <c r="J4756" s="229"/>
      <c r="K4756" s="255"/>
      <c r="L4756" s="255"/>
    </row>
    <row r="4757" spans="1:12">
      <c r="A4757" s="9"/>
      <c r="B4757" s="9"/>
      <c r="C4757" s="9"/>
      <c r="D4757" s="9"/>
      <c r="E4757" s="25"/>
      <c r="F4757" s="25"/>
      <c r="G4757" s="25"/>
      <c r="H4757" s="25"/>
      <c r="I4757" s="33"/>
      <c r="J4757" s="229"/>
      <c r="K4757" s="255"/>
      <c r="L4757" s="255"/>
    </row>
    <row r="4758" spans="1:12">
      <c r="A4758" s="9"/>
      <c r="B4758" s="9"/>
      <c r="C4758" s="9"/>
      <c r="D4758" s="9"/>
      <c r="E4758" s="25"/>
      <c r="F4758" s="25"/>
      <c r="G4758" s="25"/>
      <c r="H4758" s="25"/>
      <c r="I4758" s="33"/>
      <c r="J4758" s="229"/>
      <c r="K4758" s="255"/>
      <c r="L4758" s="255"/>
    </row>
    <row r="4759" spans="1:12">
      <c r="A4759" s="9"/>
      <c r="B4759" s="9"/>
      <c r="C4759" s="9"/>
      <c r="D4759" s="9"/>
      <c r="E4759" s="25"/>
      <c r="F4759" s="25"/>
      <c r="G4759" s="25"/>
      <c r="H4759" s="25"/>
      <c r="I4759" s="33"/>
      <c r="J4759" s="229"/>
      <c r="K4759" s="255"/>
      <c r="L4759" s="255"/>
    </row>
    <row r="4760" spans="1:12">
      <c r="A4760" s="9"/>
      <c r="B4760" s="9"/>
      <c r="C4760" s="9"/>
      <c r="D4760" s="9"/>
      <c r="E4760" s="25"/>
      <c r="F4760" s="25"/>
      <c r="G4760" s="25"/>
      <c r="H4760" s="25"/>
      <c r="I4760" s="33"/>
      <c r="J4760" s="229"/>
      <c r="K4760" s="255"/>
      <c r="L4760" s="255"/>
    </row>
    <row r="4761" spans="1:12">
      <c r="A4761" s="9"/>
      <c r="B4761" s="9"/>
      <c r="C4761" s="9"/>
      <c r="D4761" s="9"/>
      <c r="E4761" s="25"/>
      <c r="F4761" s="25"/>
      <c r="G4761" s="25"/>
      <c r="H4761" s="25"/>
      <c r="I4761" s="33"/>
      <c r="J4761" s="229"/>
      <c r="K4761" s="255"/>
      <c r="L4761" s="255"/>
    </row>
    <row r="4762" spans="1:12">
      <c r="A4762" s="9"/>
      <c r="B4762" s="9"/>
      <c r="C4762" s="9"/>
      <c r="D4762" s="9"/>
      <c r="E4762" s="25"/>
      <c r="F4762" s="25"/>
      <c r="G4762" s="25"/>
      <c r="H4762" s="25"/>
      <c r="I4762" s="33"/>
      <c r="J4762" s="229"/>
      <c r="K4762" s="255"/>
      <c r="L4762" s="255"/>
    </row>
    <row r="4763" spans="1:12">
      <c r="A4763" s="9"/>
      <c r="B4763" s="9"/>
      <c r="C4763" s="9"/>
      <c r="D4763" s="9"/>
      <c r="E4763" s="25"/>
      <c r="F4763" s="25"/>
      <c r="G4763" s="25"/>
      <c r="H4763" s="25"/>
      <c r="I4763" s="33"/>
      <c r="J4763" s="229"/>
      <c r="K4763" s="255"/>
      <c r="L4763" s="255"/>
    </row>
    <row r="4764" spans="1:12">
      <c r="A4764" s="9"/>
      <c r="B4764" s="9"/>
      <c r="C4764" s="9"/>
      <c r="D4764" s="9"/>
      <c r="E4764" s="25"/>
      <c r="F4764" s="25"/>
      <c r="G4764" s="25"/>
      <c r="H4764" s="25"/>
      <c r="I4764" s="33"/>
      <c r="J4764" s="229"/>
      <c r="K4764" s="255"/>
      <c r="L4764" s="255"/>
    </row>
    <row r="4765" spans="1:12">
      <c r="A4765" s="9"/>
      <c r="B4765" s="9"/>
      <c r="C4765" s="9"/>
      <c r="D4765" s="9"/>
      <c r="E4765" s="25"/>
      <c r="F4765" s="25"/>
      <c r="G4765" s="25"/>
      <c r="H4765" s="25"/>
      <c r="I4765" s="33"/>
      <c r="J4765" s="229"/>
      <c r="K4765" s="255"/>
      <c r="L4765" s="255"/>
    </row>
    <row r="4766" spans="1:12">
      <c r="A4766" s="9"/>
      <c r="B4766" s="9"/>
      <c r="C4766" s="9"/>
      <c r="D4766" s="9"/>
      <c r="E4766" s="25"/>
      <c r="F4766" s="25"/>
      <c r="G4766" s="25"/>
      <c r="H4766" s="25"/>
      <c r="I4766" s="33"/>
      <c r="J4766" s="229"/>
      <c r="K4766" s="255"/>
      <c r="L4766" s="255"/>
    </row>
    <row r="4767" spans="1:12">
      <c r="A4767" s="9"/>
      <c r="B4767" s="9"/>
      <c r="C4767" s="9"/>
      <c r="D4767" s="9"/>
      <c r="E4767" s="25"/>
      <c r="F4767" s="25"/>
      <c r="G4767" s="25"/>
      <c r="H4767" s="25"/>
      <c r="I4767" s="33"/>
      <c r="J4767" s="229"/>
      <c r="K4767" s="255"/>
      <c r="L4767" s="255"/>
    </row>
    <row r="4768" spans="1:12">
      <c r="A4768" s="9"/>
      <c r="B4768" s="9"/>
      <c r="C4768" s="9"/>
      <c r="D4768" s="9"/>
      <c r="E4768" s="25"/>
      <c r="F4768" s="25"/>
      <c r="G4768" s="25"/>
      <c r="H4768" s="25"/>
      <c r="I4768" s="33"/>
      <c r="J4768" s="229"/>
      <c r="K4768" s="255"/>
      <c r="L4768" s="255"/>
    </row>
    <row r="4769" spans="1:12">
      <c r="A4769" s="9"/>
      <c r="B4769" s="9"/>
      <c r="C4769" s="9"/>
      <c r="D4769" s="9"/>
      <c r="E4769" s="25"/>
      <c r="F4769" s="25"/>
      <c r="G4769" s="25"/>
      <c r="H4769" s="25"/>
      <c r="I4769" s="33"/>
      <c r="J4769" s="229"/>
      <c r="K4769" s="255"/>
      <c r="L4769" s="255"/>
    </row>
    <row r="4770" spans="1:12">
      <c r="A4770" s="9"/>
      <c r="B4770" s="9"/>
      <c r="C4770" s="9"/>
      <c r="D4770" s="9"/>
      <c r="E4770" s="25"/>
      <c r="F4770" s="25"/>
      <c r="G4770" s="25"/>
      <c r="H4770" s="25"/>
      <c r="I4770" s="33"/>
      <c r="J4770" s="229"/>
      <c r="K4770" s="255"/>
      <c r="L4770" s="255"/>
    </row>
    <row r="4771" spans="1:12">
      <c r="A4771" s="9"/>
      <c r="B4771" s="9"/>
      <c r="C4771" s="9"/>
      <c r="D4771" s="9"/>
      <c r="E4771" s="25"/>
      <c r="F4771" s="25"/>
      <c r="G4771" s="25"/>
      <c r="H4771" s="25"/>
      <c r="I4771" s="33"/>
      <c r="J4771" s="229"/>
      <c r="K4771" s="255"/>
      <c r="L4771" s="255"/>
    </row>
    <row r="4772" spans="1:12">
      <c r="A4772" s="9"/>
      <c r="B4772" s="9"/>
      <c r="C4772" s="9"/>
      <c r="D4772" s="9"/>
      <c r="E4772" s="25"/>
      <c r="F4772" s="25"/>
      <c r="G4772" s="25"/>
      <c r="H4772" s="25"/>
      <c r="I4772" s="33"/>
      <c r="J4772" s="229"/>
      <c r="K4772" s="255"/>
      <c r="L4772" s="255"/>
    </row>
    <row r="4773" spans="1:12">
      <c r="A4773" s="9"/>
      <c r="B4773" s="9"/>
      <c r="C4773" s="9"/>
      <c r="D4773" s="9"/>
      <c r="E4773" s="25"/>
      <c r="F4773" s="25"/>
      <c r="G4773" s="25"/>
      <c r="H4773" s="25"/>
      <c r="I4773" s="33"/>
      <c r="J4773" s="229"/>
      <c r="K4773" s="255"/>
      <c r="L4773" s="255"/>
    </row>
    <row r="4774" spans="1:12">
      <c r="A4774" s="9"/>
      <c r="B4774" s="9"/>
      <c r="C4774" s="9"/>
      <c r="D4774" s="9"/>
      <c r="E4774" s="25"/>
      <c r="F4774" s="25"/>
      <c r="G4774" s="25"/>
      <c r="H4774" s="25"/>
      <c r="I4774" s="33"/>
      <c r="J4774" s="229"/>
      <c r="K4774" s="255"/>
      <c r="L4774" s="255"/>
    </row>
    <row r="4775" spans="1:12">
      <c r="A4775" s="9"/>
      <c r="B4775" s="9"/>
      <c r="C4775" s="9"/>
      <c r="D4775" s="9"/>
      <c r="E4775" s="25"/>
      <c r="F4775" s="25"/>
      <c r="G4775" s="25"/>
      <c r="H4775" s="25"/>
      <c r="I4775" s="33"/>
      <c r="J4775" s="229"/>
      <c r="K4775" s="255"/>
      <c r="L4775" s="255"/>
    </row>
    <row r="4776" spans="1:12">
      <c r="A4776" s="9"/>
      <c r="B4776" s="9"/>
      <c r="C4776" s="9"/>
      <c r="D4776" s="9"/>
      <c r="E4776" s="25"/>
      <c r="F4776" s="25"/>
      <c r="G4776" s="25"/>
      <c r="H4776" s="25"/>
      <c r="I4776" s="33"/>
      <c r="J4776" s="229"/>
      <c r="K4776" s="255"/>
      <c r="L4776" s="255"/>
    </row>
    <row r="4777" spans="1:12">
      <c r="A4777" s="9"/>
      <c r="B4777" s="9"/>
      <c r="C4777" s="9"/>
      <c r="D4777" s="9"/>
      <c r="E4777" s="25"/>
      <c r="F4777" s="25"/>
      <c r="G4777" s="25"/>
      <c r="H4777" s="25"/>
      <c r="I4777" s="33"/>
      <c r="J4777" s="229"/>
      <c r="K4777" s="255"/>
      <c r="L4777" s="255"/>
    </row>
    <row r="4778" spans="1:12">
      <c r="A4778" s="9"/>
      <c r="B4778" s="9"/>
      <c r="C4778" s="9"/>
      <c r="D4778" s="9"/>
      <c r="E4778" s="25"/>
      <c r="F4778" s="25"/>
      <c r="G4778" s="25"/>
      <c r="H4778" s="25"/>
      <c r="I4778" s="33"/>
      <c r="J4778" s="229"/>
      <c r="K4778" s="255"/>
      <c r="L4778" s="255"/>
    </row>
    <row r="4779" spans="1:12">
      <c r="A4779" s="9"/>
      <c r="B4779" s="9"/>
      <c r="C4779" s="9"/>
      <c r="D4779" s="9"/>
      <c r="E4779" s="25"/>
      <c r="F4779" s="25"/>
      <c r="G4779" s="25"/>
      <c r="H4779" s="25"/>
      <c r="I4779" s="33"/>
      <c r="J4779" s="229"/>
      <c r="K4779" s="255"/>
      <c r="L4779" s="255"/>
    </row>
    <row r="4780" spans="1:12">
      <c r="A4780" s="9"/>
      <c r="B4780" s="9"/>
      <c r="C4780" s="9"/>
      <c r="D4780" s="9"/>
      <c r="E4780" s="25"/>
      <c r="F4780" s="25"/>
      <c r="G4780" s="25"/>
      <c r="H4780" s="25"/>
      <c r="I4780" s="33"/>
      <c r="J4780" s="229"/>
      <c r="K4780" s="255"/>
      <c r="L4780" s="255"/>
    </row>
    <row r="4781" spans="1:12">
      <c r="A4781" s="9"/>
      <c r="B4781" s="9"/>
      <c r="C4781" s="9"/>
      <c r="D4781" s="9"/>
      <c r="E4781" s="25"/>
      <c r="F4781" s="25"/>
      <c r="G4781" s="25"/>
      <c r="H4781" s="25"/>
      <c r="I4781" s="33"/>
      <c r="J4781" s="229"/>
      <c r="K4781" s="255"/>
      <c r="L4781" s="255"/>
    </row>
    <row r="4782" spans="1:12">
      <c r="A4782" s="9"/>
      <c r="B4782" s="9"/>
      <c r="C4782" s="9"/>
      <c r="D4782" s="9"/>
      <c r="E4782" s="25"/>
      <c r="F4782" s="25"/>
      <c r="G4782" s="25"/>
      <c r="H4782" s="25"/>
      <c r="I4782" s="33"/>
      <c r="J4782" s="229"/>
      <c r="K4782" s="255"/>
      <c r="L4782" s="255"/>
    </row>
    <row r="4783" spans="1:12">
      <c r="A4783" s="9"/>
      <c r="B4783" s="9"/>
      <c r="C4783" s="9"/>
      <c r="D4783" s="9"/>
      <c r="E4783" s="25"/>
      <c r="F4783" s="25"/>
      <c r="G4783" s="25"/>
      <c r="H4783" s="25"/>
      <c r="I4783" s="33"/>
      <c r="J4783" s="229"/>
      <c r="K4783" s="255"/>
      <c r="L4783" s="255"/>
    </row>
    <row r="4784" spans="1:12">
      <c r="A4784" s="9"/>
      <c r="B4784" s="9"/>
      <c r="C4784" s="9"/>
      <c r="D4784" s="9"/>
      <c r="E4784" s="25"/>
      <c r="F4784" s="25"/>
      <c r="G4784" s="25"/>
      <c r="H4784" s="25"/>
      <c r="I4784" s="33"/>
      <c r="J4784" s="229"/>
      <c r="K4784" s="255"/>
      <c r="L4784" s="255"/>
    </row>
    <row r="4785" spans="1:12">
      <c r="A4785" s="9"/>
      <c r="B4785" s="9"/>
      <c r="C4785" s="9"/>
      <c r="D4785" s="9"/>
      <c r="E4785" s="25"/>
      <c r="F4785" s="25"/>
      <c r="G4785" s="25"/>
      <c r="H4785" s="25"/>
      <c r="I4785" s="33"/>
      <c r="J4785" s="229"/>
      <c r="K4785" s="255"/>
      <c r="L4785" s="255"/>
    </row>
    <row r="4786" spans="1:12">
      <c r="A4786" s="9"/>
      <c r="B4786" s="9"/>
      <c r="C4786" s="9"/>
      <c r="D4786" s="9"/>
      <c r="E4786" s="25"/>
      <c r="F4786" s="25"/>
      <c r="G4786" s="25"/>
      <c r="H4786" s="25"/>
      <c r="I4786" s="33"/>
      <c r="J4786" s="229"/>
      <c r="K4786" s="255"/>
      <c r="L4786" s="255"/>
    </row>
    <row r="4787" spans="1:12">
      <c r="A4787" s="9"/>
      <c r="B4787" s="9"/>
      <c r="C4787" s="9"/>
      <c r="D4787" s="9"/>
      <c r="E4787" s="25"/>
      <c r="F4787" s="25"/>
      <c r="G4787" s="25"/>
      <c r="H4787" s="25"/>
      <c r="I4787" s="33"/>
      <c r="J4787" s="229"/>
      <c r="K4787" s="255"/>
      <c r="L4787" s="255"/>
    </row>
    <row r="4788" spans="1:12">
      <c r="A4788" s="9"/>
      <c r="B4788" s="9"/>
      <c r="C4788" s="9"/>
      <c r="D4788" s="9"/>
      <c r="E4788" s="25"/>
      <c r="F4788" s="25"/>
      <c r="G4788" s="25"/>
      <c r="H4788" s="25"/>
      <c r="I4788" s="33"/>
      <c r="J4788" s="229"/>
      <c r="K4788" s="255"/>
      <c r="L4788" s="255"/>
    </row>
    <row r="4789" spans="1:12">
      <c r="A4789" s="9"/>
      <c r="B4789" s="9"/>
      <c r="C4789" s="9"/>
      <c r="D4789" s="9"/>
      <c r="E4789" s="25"/>
      <c r="F4789" s="25"/>
      <c r="G4789" s="25"/>
      <c r="H4789" s="25"/>
      <c r="I4789" s="33"/>
      <c r="J4789" s="229"/>
      <c r="K4789" s="255"/>
      <c r="L4789" s="255"/>
    </row>
    <row r="4790" spans="1:12">
      <c r="A4790" s="9"/>
      <c r="B4790" s="9"/>
      <c r="C4790" s="9"/>
      <c r="D4790" s="9"/>
      <c r="E4790" s="25"/>
      <c r="F4790" s="25"/>
      <c r="G4790" s="25"/>
      <c r="H4790" s="25"/>
      <c r="I4790" s="33"/>
      <c r="J4790" s="229"/>
      <c r="K4790" s="255"/>
      <c r="L4790" s="255"/>
    </row>
    <row r="4791" spans="1:12">
      <c r="A4791" s="9"/>
      <c r="B4791" s="9"/>
      <c r="C4791" s="9"/>
      <c r="D4791" s="9"/>
      <c r="E4791" s="25"/>
      <c r="F4791" s="25"/>
      <c r="G4791" s="25"/>
      <c r="H4791" s="25"/>
      <c r="I4791" s="33"/>
      <c r="J4791" s="229"/>
      <c r="K4791" s="255"/>
      <c r="L4791" s="255"/>
    </row>
    <row r="4792" spans="1:12">
      <c r="A4792" s="9"/>
      <c r="B4792" s="9"/>
      <c r="C4792" s="9"/>
      <c r="D4792" s="9"/>
      <c r="E4792" s="25"/>
      <c r="F4792" s="25"/>
      <c r="G4792" s="25"/>
      <c r="H4792" s="25"/>
      <c r="I4792" s="33"/>
      <c r="J4792" s="229"/>
      <c r="K4792" s="255"/>
      <c r="L4792" s="255"/>
    </row>
    <row r="4793" spans="1:12">
      <c r="A4793" s="9"/>
      <c r="B4793" s="9"/>
      <c r="C4793" s="9"/>
      <c r="D4793" s="9"/>
      <c r="E4793" s="25"/>
      <c r="F4793" s="25"/>
      <c r="G4793" s="25"/>
      <c r="H4793" s="25"/>
      <c r="I4793" s="33"/>
      <c r="J4793" s="229"/>
      <c r="K4793" s="255"/>
      <c r="L4793" s="255"/>
    </row>
    <row r="4794" spans="1:12">
      <c r="A4794" s="9"/>
      <c r="B4794" s="9"/>
      <c r="C4794" s="9"/>
      <c r="D4794" s="9"/>
      <c r="E4794" s="25"/>
      <c r="F4794" s="25"/>
      <c r="G4794" s="25"/>
      <c r="H4794" s="25"/>
      <c r="I4794" s="33"/>
      <c r="J4794" s="229"/>
      <c r="K4794" s="255"/>
      <c r="L4794" s="255"/>
    </row>
    <row r="4795" spans="1:12">
      <c r="A4795" s="9"/>
      <c r="B4795" s="9"/>
      <c r="C4795" s="9"/>
      <c r="D4795" s="9"/>
      <c r="E4795" s="25"/>
      <c r="F4795" s="25"/>
      <c r="G4795" s="25"/>
      <c r="H4795" s="25"/>
      <c r="I4795" s="33"/>
      <c r="J4795" s="229"/>
      <c r="K4795" s="255"/>
      <c r="L4795" s="255"/>
    </row>
    <row r="4796" spans="1:12">
      <c r="A4796" s="9"/>
      <c r="B4796" s="9"/>
      <c r="C4796" s="9"/>
      <c r="D4796" s="9"/>
      <c r="E4796" s="25"/>
      <c r="F4796" s="25"/>
      <c r="G4796" s="25"/>
      <c r="H4796" s="25"/>
      <c r="I4796" s="33"/>
      <c r="J4796" s="229"/>
      <c r="K4796" s="255"/>
      <c r="L4796" s="255"/>
    </row>
    <row r="4797" spans="1:12">
      <c r="A4797" s="9"/>
      <c r="B4797" s="9"/>
      <c r="C4797" s="9"/>
      <c r="D4797" s="9"/>
      <c r="E4797" s="25"/>
      <c r="F4797" s="25"/>
      <c r="G4797" s="25"/>
      <c r="H4797" s="25"/>
      <c r="I4797" s="33"/>
      <c r="J4797" s="229"/>
      <c r="K4797" s="255"/>
      <c r="L4797" s="255"/>
    </row>
    <row r="4798" spans="1:12">
      <c r="A4798" s="9"/>
      <c r="B4798" s="9"/>
      <c r="C4798" s="9"/>
      <c r="D4798" s="9"/>
      <c r="E4798" s="25"/>
      <c r="F4798" s="25"/>
      <c r="G4798" s="25"/>
      <c r="H4798" s="25"/>
      <c r="I4798" s="33"/>
      <c r="J4798" s="229"/>
      <c r="K4798" s="255"/>
      <c r="L4798" s="255"/>
    </row>
    <row r="4799" spans="1:12">
      <c r="A4799" s="9"/>
      <c r="B4799" s="9"/>
      <c r="C4799" s="9"/>
      <c r="D4799" s="9"/>
      <c r="E4799" s="25"/>
      <c r="F4799" s="25"/>
      <c r="G4799" s="25"/>
      <c r="H4799" s="25"/>
      <c r="I4799" s="33"/>
      <c r="J4799" s="229"/>
      <c r="K4799" s="255"/>
      <c r="L4799" s="255"/>
    </row>
    <row r="4800" spans="1:12">
      <c r="A4800" s="9"/>
      <c r="B4800" s="9"/>
      <c r="C4800" s="9"/>
      <c r="D4800" s="9"/>
      <c r="E4800" s="25"/>
      <c r="F4800" s="25"/>
      <c r="G4800" s="25"/>
      <c r="H4800" s="25"/>
      <c r="I4800" s="33"/>
      <c r="J4800" s="229"/>
      <c r="K4800" s="255"/>
      <c r="L4800" s="255"/>
    </row>
    <row r="4801" spans="1:12">
      <c r="A4801" s="9"/>
      <c r="B4801" s="9"/>
      <c r="C4801" s="9"/>
      <c r="D4801" s="9"/>
      <c r="E4801" s="25"/>
      <c r="F4801" s="25"/>
      <c r="G4801" s="25"/>
      <c r="H4801" s="25"/>
      <c r="I4801" s="33"/>
      <c r="J4801" s="229"/>
      <c r="K4801" s="255"/>
      <c r="L4801" s="255"/>
    </row>
    <row r="4802" spans="1:12">
      <c r="A4802" s="9"/>
      <c r="B4802" s="9"/>
      <c r="C4802" s="9"/>
      <c r="D4802" s="9"/>
      <c r="E4802" s="25"/>
      <c r="F4802" s="25"/>
      <c r="G4802" s="25"/>
      <c r="H4802" s="25"/>
      <c r="I4802" s="33"/>
      <c r="J4802" s="229"/>
      <c r="K4802" s="255"/>
      <c r="L4802" s="255"/>
    </row>
    <row r="4803" spans="1:12">
      <c r="A4803" s="9"/>
      <c r="B4803" s="9"/>
      <c r="C4803" s="9"/>
      <c r="D4803" s="9"/>
      <c r="E4803" s="25"/>
      <c r="F4803" s="25"/>
      <c r="G4803" s="25"/>
      <c r="H4803" s="25"/>
      <c r="I4803" s="33"/>
      <c r="J4803" s="229"/>
      <c r="K4803" s="255"/>
      <c r="L4803" s="255"/>
    </row>
    <row r="4804" spans="1:12">
      <c r="A4804" s="9"/>
      <c r="B4804" s="9"/>
      <c r="C4804" s="9"/>
      <c r="D4804" s="9"/>
      <c r="E4804" s="25"/>
      <c r="F4804" s="25"/>
      <c r="G4804" s="25"/>
      <c r="H4804" s="25"/>
      <c r="I4804" s="33"/>
      <c r="J4804" s="229"/>
      <c r="K4804" s="255"/>
      <c r="L4804" s="255"/>
    </row>
    <row r="4805" spans="1:12">
      <c r="A4805" s="9"/>
      <c r="B4805" s="9"/>
      <c r="C4805" s="9"/>
      <c r="D4805" s="9"/>
      <c r="E4805" s="25"/>
      <c r="F4805" s="25"/>
      <c r="G4805" s="25"/>
      <c r="H4805" s="25"/>
      <c r="I4805" s="33"/>
      <c r="J4805" s="229"/>
      <c r="K4805" s="255"/>
      <c r="L4805" s="255"/>
    </row>
    <row r="4806" spans="1:12">
      <c r="A4806" s="9"/>
      <c r="B4806" s="9"/>
      <c r="C4806" s="9"/>
      <c r="D4806" s="9"/>
      <c r="E4806" s="25"/>
      <c r="F4806" s="25"/>
      <c r="G4806" s="25"/>
      <c r="H4806" s="25"/>
      <c r="I4806" s="33"/>
      <c r="J4806" s="229"/>
      <c r="K4806" s="255"/>
      <c r="L4806" s="255"/>
    </row>
    <row r="4807" spans="1:12">
      <c r="A4807" s="9"/>
      <c r="B4807" s="9"/>
      <c r="C4807" s="9"/>
      <c r="D4807" s="9"/>
      <c r="E4807" s="25"/>
      <c r="F4807" s="25"/>
      <c r="G4807" s="25"/>
      <c r="H4807" s="25"/>
      <c r="I4807" s="33"/>
      <c r="J4807" s="229"/>
      <c r="K4807" s="255"/>
      <c r="L4807" s="255"/>
    </row>
    <row r="4808" spans="1:12">
      <c r="A4808" s="9"/>
      <c r="B4808" s="9"/>
      <c r="C4808" s="9"/>
      <c r="D4808" s="9"/>
      <c r="E4808" s="25"/>
      <c r="F4808" s="25"/>
      <c r="G4808" s="25"/>
      <c r="H4808" s="25"/>
      <c r="I4808" s="33"/>
      <c r="J4808" s="229"/>
      <c r="K4808" s="255"/>
      <c r="L4808" s="255"/>
    </row>
    <row r="4809" spans="1:12">
      <c r="A4809" s="9"/>
      <c r="B4809" s="9"/>
      <c r="C4809" s="9"/>
      <c r="D4809" s="9"/>
      <c r="E4809" s="25"/>
      <c r="F4809" s="25"/>
      <c r="G4809" s="25"/>
      <c r="H4809" s="25"/>
      <c r="I4809" s="33"/>
      <c r="J4809" s="229"/>
      <c r="K4809" s="255"/>
      <c r="L4809" s="255"/>
    </row>
    <row r="4810" spans="1:12">
      <c r="A4810" s="9"/>
      <c r="B4810" s="9"/>
      <c r="C4810" s="9"/>
      <c r="D4810" s="9"/>
      <c r="E4810" s="25"/>
      <c r="F4810" s="25"/>
      <c r="G4810" s="25"/>
      <c r="H4810" s="25"/>
      <c r="I4810" s="33"/>
      <c r="J4810" s="229"/>
      <c r="K4810" s="255"/>
      <c r="L4810" s="255"/>
    </row>
    <row r="4811" spans="1:12">
      <c r="A4811" s="9"/>
      <c r="B4811" s="9"/>
      <c r="C4811" s="9"/>
      <c r="D4811" s="9"/>
      <c r="E4811" s="25"/>
      <c r="F4811" s="25"/>
      <c r="G4811" s="25"/>
      <c r="H4811" s="25"/>
      <c r="I4811" s="33"/>
      <c r="J4811" s="229"/>
      <c r="K4811" s="255"/>
      <c r="L4811" s="255"/>
    </row>
    <row r="4812" spans="1:12">
      <c r="A4812" s="9"/>
      <c r="B4812" s="9"/>
      <c r="C4812" s="9"/>
      <c r="D4812" s="9"/>
      <c r="E4812" s="25"/>
      <c r="F4812" s="25"/>
      <c r="G4812" s="25"/>
      <c r="H4812" s="25"/>
      <c r="I4812" s="33"/>
      <c r="J4812" s="229"/>
      <c r="K4812" s="255"/>
      <c r="L4812" s="255"/>
    </row>
    <row r="4813" spans="1:12">
      <c r="A4813" s="9"/>
      <c r="B4813" s="9"/>
      <c r="C4813" s="9"/>
      <c r="D4813" s="9"/>
      <c r="E4813" s="25"/>
      <c r="F4813" s="25"/>
      <c r="G4813" s="25"/>
      <c r="H4813" s="25"/>
      <c r="I4813" s="33"/>
      <c r="J4813" s="229"/>
      <c r="K4813" s="255"/>
      <c r="L4813" s="255"/>
    </row>
    <row r="4814" spans="1:12">
      <c r="A4814" s="9"/>
      <c r="B4814" s="9"/>
      <c r="C4814" s="9"/>
      <c r="D4814" s="9"/>
      <c r="E4814" s="25"/>
      <c r="F4814" s="25"/>
      <c r="G4814" s="25"/>
      <c r="H4814" s="25"/>
      <c r="I4814" s="33"/>
      <c r="J4814" s="229"/>
      <c r="K4814" s="255"/>
      <c r="L4814" s="255"/>
    </row>
    <row r="4815" spans="1:12">
      <c r="A4815" s="9"/>
      <c r="B4815" s="9"/>
      <c r="C4815" s="9"/>
      <c r="D4815" s="9"/>
      <c r="E4815" s="25"/>
      <c r="F4815" s="25"/>
      <c r="G4815" s="25"/>
      <c r="H4815" s="25"/>
      <c r="I4815" s="33"/>
      <c r="J4815" s="229"/>
      <c r="K4815" s="255"/>
      <c r="L4815" s="255"/>
    </row>
    <row r="4816" spans="1:12">
      <c r="A4816" s="9"/>
      <c r="B4816" s="9"/>
      <c r="C4816" s="9"/>
      <c r="D4816" s="9"/>
      <c r="E4816" s="25"/>
      <c r="F4816" s="25"/>
      <c r="G4816" s="25"/>
      <c r="H4816" s="25"/>
      <c r="I4816" s="33"/>
      <c r="J4816" s="229"/>
      <c r="K4816" s="255"/>
      <c r="L4816" s="255"/>
    </row>
    <row r="4817" spans="1:12">
      <c r="A4817" s="9"/>
      <c r="B4817" s="9"/>
      <c r="C4817" s="9"/>
      <c r="D4817" s="9"/>
      <c r="E4817" s="25"/>
      <c r="F4817" s="25"/>
      <c r="G4817" s="25"/>
      <c r="H4817" s="25"/>
      <c r="I4817" s="33"/>
      <c r="J4817" s="229"/>
      <c r="K4817" s="255"/>
      <c r="L4817" s="255"/>
    </row>
    <row r="4818" spans="1:12">
      <c r="A4818" s="9"/>
      <c r="B4818" s="9"/>
      <c r="C4818" s="9"/>
      <c r="D4818" s="9"/>
      <c r="E4818" s="25"/>
      <c r="F4818" s="25"/>
      <c r="G4818" s="25"/>
      <c r="H4818" s="25"/>
      <c r="I4818" s="33"/>
      <c r="J4818" s="229"/>
      <c r="K4818" s="255"/>
      <c r="L4818" s="255"/>
    </row>
    <row r="4819" spans="1:12">
      <c r="A4819" s="9"/>
      <c r="B4819" s="9"/>
      <c r="C4819" s="9"/>
      <c r="D4819" s="9"/>
      <c r="E4819" s="25"/>
      <c r="F4819" s="25"/>
      <c r="G4819" s="25"/>
      <c r="H4819" s="25"/>
      <c r="I4819" s="33"/>
      <c r="J4819" s="229"/>
      <c r="K4819" s="255"/>
      <c r="L4819" s="255"/>
    </row>
    <row r="4820" spans="1:12">
      <c r="A4820" s="9"/>
      <c r="B4820" s="9"/>
      <c r="C4820" s="9"/>
      <c r="D4820" s="9"/>
      <c r="E4820" s="25"/>
      <c r="F4820" s="25"/>
      <c r="G4820" s="25"/>
      <c r="H4820" s="25"/>
      <c r="I4820" s="33"/>
      <c r="J4820" s="229"/>
      <c r="K4820" s="255"/>
      <c r="L4820" s="255"/>
    </row>
    <row r="4821" spans="1:12">
      <c r="A4821" s="9"/>
      <c r="B4821" s="9"/>
      <c r="C4821" s="9"/>
      <c r="D4821" s="9"/>
      <c r="E4821" s="25"/>
      <c r="F4821" s="25"/>
      <c r="G4821" s="25"/>
      <c r="H4821" s="25"/>
      <c r="I4821" s="33"/>
      <c r="J4821" s="229"/>
      <c r="K4821" s="255"/>
      <c r="L4821" s="255"/>
    </row>
    <row r="4822" spans="1:12">
      <c r="A4822" s="9"/>
      <c r="B4822" s="9"/>
      <c r="C4822" s="9"/>
      <c r="D4822" s="9"/>
      <c r="E4822" s="25"/>
      <c r="F4822" s="25"/>
      <c r="G4822" s="25"/>
      <c r="H4822" s="25"/>
      <c r="I4822" s="33"/>
      <c r="J4822" s="229"/>
      <c r="K4822" s="255"/>
      <c r="L4822" s="255"/>
    </row>
    <row r="4823" spans="1:12">
      <c r="A4823" s="9"/>
      <c r="B4823" s="9"/>
      <c r="C4823" s="9"/>
      <c r="D4823" s="9"/>
      <c r="E4823" s="25"/>
      <c r="F4823" s="25"/>
      <c r="G4823" s="25"/>
      <c r="H4823" s="25"/>
      <c r="I4823" s="33"/>
      <c r="J4823" s="229"/>
      <c r="K4823" s="255"/>
      <c r="L4823" s="255"/>
    </row>
    <row r="4824" spans="1:12">
      <c r="A4824" s="9"/>
      <c r="B4824" s="9"/>
      <c r="C4824" s="9"/>
      <c r="D4824" s="9"/>
      <c r="E4824" s="25"/>
      <c r="F4824" s="25"/>
      <c r="G4824" s="25"/>
      <c r="H4824" s="25"/>
      <c r="I4824" s="33"/>
      <c r="J4824" s="229"/>
      <c r="K4824" s="255"/>
      <c r="L4824" s="255"/>
    </row>
    <row r="4825" spans="1:12">
      <c r="A4825" s="9"/>
      <c r="B4825" s="9"/>
      <c r="C4825" s="9"/>
      <c r="D4825" s="9"/>
      <c r="E4825" s="25"/>
      <c r="F4825" s="25"/>
      <c r="G4825" s="25"/>
      <c r="H4825" s="25"/>
      <c r="I4825" s="33"/>
      <c r="J4825" s="229"/>
      <c r="K4825" s="255"/>
      <c r="L4825" s="255"/>
    </row>
    <row r="4826" spans="1:12">
      <c r="A4826" s="9"/>
      <c r="B4826" s="9"/>
      <c r="C4826" s="9"/>
      <c r="D4826" s="9"/>
      <c r="E4826" s="25"/>
      <c r="F4826" s="25"/>
      <c r="G4826" s="25"/>
      <c r="H4826" s="25"/>
      <c r="I4826" s="33"/>
      <c r="J4826" s="229"/>
      <c r="K4826" s="255"/>
      <c r="L4826" s="255"/>
    </row>
    <row r="4827" spans="1:12">
      <c r="A4827" s="9"/>
      <c r="B4827" s="9"/>
      <c r="C4827" s="9"/>
      <c r="D4827" s="9"/>
      <c r="E4827" s="25"/>
      <c r="F4827" s="25"/>
      <c r="G4827" s="25"/>
      <c r="H4827" s="25"/>
      <c r="I4827" s="33"/>
      <c r="J4827" s="229"/>
      <c r="K4827" s="255"/>
      <c r="L4827" s="255"/>
    </row>
    <row r="4828" spans="1:12">
      <c r="A4828" s="9"/>
      <c r="B4828" s="9"/>
      <c r="C4828" s="9"/>
      <c r="D4828" s="9"/>
      <c r="E4828" s="25"/>
      <c r="F4828" s="25"/>
      <c r="G4828" s="25"/>
      <c r="H4828" s="25"/>
      <c r="I4828" s="33"/>
      <c r="J4828" s="229"/>
      <c r="K4828" s="255"/>
      <c r="L4828" s="255"/>
    </row>
    <row r="4829" spans="1:12">
      <c r="A4829" s="9"/>
      <c r="B4829" s="9"/>
      <c r="C4829" s="9"/>
      <c r="D4829" s="9"/>
      <c r="E4829" s="25"/>
      <c r="F4829" s="25"/>
      <c r="G4829" s="25"/>
      <c r="H4829" s="25"/>
      <c r="I4829" s="33"/>
      <c r="J4829" s="229"/>
      <c r="K4829" s="255"/>
      <c r="L4829" s="255"/>
    </row>
    <row r="4830" spans="1:12">
      <c r="A4830" s="9"/>
      <c r="B4830" s="9"/>
      <c r="C4830" s="9"/>
      <c r="D4830" s="9"/>
      <c r="E4830" s="25"/>
      <c r="F4830" s="25"/>
      <c r="G4830" s="25"/>
      <c r="H4830" s="25"/>
      <c r="I4830" s="33"/>
      <c r="J4830" s="229"/>
      <c r="K4830" s="255"/>
      <c r="L4830" s="255"/>
    </row>
    <row r="4831" spans="1:12">
      <c r="A4831" s="9"/>
      <c r="B4831" s="9"/>
      <c r="C4831" s="9"/>
      <c r="D4831" s="9"/>
      <c r="E4831" s="25"/>
      <c r="F4831" s="25"/>
      <c r="G4831" s="25"/>
      <c r="H4831" s="25"/>
      <c r="I4831" s="33"/>
      <c r="J4831" s="229"/>
      <c r="K4831" s="255"/>
      <c r="L4831" s="255"/>
    </row>
    <row r="4832" spans="1:12">
      <c r="A4832" s="9"/>
      <c r="B4832" s="9"/>
      <c r="C4832" s="9"/>
      <c r="D4832" s="9"/>
      <c r="E4832" s="25"/>
      <c r="F4832" s="25"/>
      <c r="G4832" s="25"/>
      <c r="H4832" s="25"/>
      <c r="I4832" s="33"/>
      <c r="J4832" s="229"/>
      <c r="K4832" s="255"/>
      <c r="L4832" s="255"/>
    </row>
    <row r="4833" spans="1:12">
      <c r="A4833" s="9"/>
      <c r="B4833" s="9"/>
      <c r="C4833" s="9"/>
      <c r="D4833" s="9"/>
      <c r="E4833" s="25"/>
      <c r="F4833" s="25"/>
      <c r="G4833" s="25"/>
      <c r="H4833" s="25"/>
      <c r="I4833" s="33"/>
      <c r="J4833" s="229"/>
      <c r="K4833" s="255"/>
      <c r="L4833" s="255"/>
    </row>
    <row r="4834" spans="1:12">
      <c r="A4834" s="9"/>
      <c r="B4834" s="9"/>
      <c r="C4834" s="9"/>
      <c r="D4834" s="9"/>
      <c r="E4834" s="25"/>
      <c r="F4834" s="25"/>
      <c r="G4834" s="25"/>
      <c r="H4834" s="25"/>
      <c r="I4834" s="33"/>
      <c r="J4834" s="229"/>
      <c r="K4834" s="255"/>
      <c r="L4834" s="255"/>
    </row>
    <row r="4835" spans="1:12">
      <c r="A4835" s="9"/>
      <c r="B4835" s="9"/>
      <c r="C4835" s="9"/>
      <c r="D4835" s="9"/>
      <c r="E4835" s="25"/>
      <c r="F4835" s="25"/>
      <c r="G4835" s="25"/>
      <c r="H4835" s="25"/>
      <c r="I4835" s="33"/>
      <c r="J4835" s="229"/>
      <c r="K4835" s="255"/>
      <c r="L4835" s="255"/>
    </row>
    <row r="4836" spans="1:12">
      <c r="A4836" s="9"/>
      <c r="B4836" s="9"/>
      <c r="C4836" s="9"/>
      <c r="D4836" s="9"/>
      <c r="E4836" s="25"/>
      <c r="F4836" s="25"/>
      <c r="G4836" s="25"/>
      <c r="H4836" s="25"/>
      <c r="I4836" s="33"/>
      <c r="J4836" s="229"/>
      <c r="K4836" s="255"/>
      <c r="L4836" s="255"/>
    </row>
    <row r="4837" spans="1:12">
      <c r="A4837" s="9"/>
      <c r="B4837" s="9"/>
      <c r="C4837" s="9"/>
      <c r="D4837" s="9"/>
      <c r="E4837" s="25"/>
      <c r="F4837" s="25"/>
      <c r="G4837" s="25"/>
      <c r="H4837" s="25"/>
      <c r="I4837" s="33"/>
      <c r="J4837" s="229"/>
      <c r="K4837" s="255"/>
      <c r="L4837" s="255"/>
    </row>
    <row r="4838" spans="1:12">
      <c r="A4838" s="9"/>
      <c r="B4838" s="9"/>
      <c r="C4838" s="9"/>
      <c r="D4838" s="9"/>
      <c r="E4838" s="25"/>
      <c r="F4838" s="25"/>
      <c r="G4838" s="25"/>
      <c r="H4838" s="25"/>
      <c r="I4838" s="33"/>
      <c r="J4838" s="229"/>
      <c r="K4838" s="255"/>
      <c r="L4838" s="255"/>
    </row>
    <row r="4839" spans="1:12">
      <c r="A4839" s="9"/>
      <c r="B4839" s="9"/>
      <c r="C4839" s="9"/>
      <c r="D4839" s="9"/>
      <c r="E4839" s="25"/>
      <c r="F4839" s="25"/>
      <c r="G4839" s="25"/>
      <c r="H4839" s="25"/>
      <c r="I4839" s="33"/>
      <c r="J4839" s="229"/>
      <c r="K4839" s="255"/>
      <c r="L4839" s="255"/>
    </row>
    <row r="4840" spans="1:12">
      <c r="A4840" s="9"/>
      <c r="B4840" s="9"/>
      <c r="C4840" s="9"/>
      <c r="D4840" s="9"/>
      <c r="E4840" s="25"/>
      <c r="F4840" s="25"/>
      <c r="G4840" s="25"/>
      <c r="H4840" s="25"/>
      <c r="I4840" s="33"/>
      <c r="J4840" s="229"/>
      <c r="K4840" s="255"/>
      <c r="L4840" s="255"/>
    </row>
    <row r="4841" spans="1:12">
      <c r="A4841" s="9"/>
      <c r="B4841" s="9"/>
      <c r="C4841" s="9"/>
      <c r="D4841" s="9"/>
      <c r="E4841" s="25"/>
      <c r="F4841" s="25"/>
      <c r="G4841" s="25"/>
      <c r="H4841" s="25"/>
      <c r="I4841" s="33"/>
      <c r="J4841" s="229"/>
      <c r="K4841" s="255"/>
      <c r="L4841" s="255"/>
    </row>
    <row r="4842" spans="1:12">
      <c r="A4842" s="9"/>
      <c r="B4842" s="9"/>
      <c r="C4842" s="9"/>
      <c r="D4842" s="9"/>
      <c r="E4842" s="25"/>
      <c r="F4842" s="25"/>
      <c r="G4842" s="25"/>
      <c r="H4842" s="25"/>
      <c r="I4842" s="33"/>
      <c r="J4842" s="229"/>
      <c r="K4842" s="255"/>
      <c r="L4842" s="255"/>
    </row>
    <row r="4843" spans="1:12">
      <c r="A4843" s="9"/>
      <c r="B4843" s="9"/>
      <c r="C4843" s="9"/>
      <c r="D4843" s="9"/>
      <c r="E4843" s="25"/>
      <c r="F4843" s="25"/>
      <c r="G4843" s="25"/>
      <c r="H4843" s="25"/>
      <c r="I4843" s="33"/>
      <c r="J4843" s="229"/>
      <c r="K4843" s="255"/>
      <c r="L4843" s="255"/>
    </row>
    <row r="4844" spans="1:12">
      <c r="A4844" s="9"/>
      <c r="B4844" s="9"/>
      <c r="C4844" s="9"/>
      <c r="D4844" s="9"/>
      <c r="E4844" s="25"/>
      <c r="F4844" s="25"/>
      <c r="G4844" s="25"/>
      <c r="H4844" s="25"/>
      <c r="I4844" s="33"/>
      <c r="J4844" s="229"/>
      <c r="K4844" s="255"/>
      <c r="L4844" s="255"/>
    </row>
    <row r="4845" spans="1:12">
      <c r="A4845" s="9"/>
      <c r="B4845" s="9"/>
      <c r="C4845" s="9"/>
      <c r="D4845" s="9"/>
      <c r="E4845" s="25"/>
      <c r="F4845" s="25"/>
      <c r="G4845" s="25"/>
      <c r="H4845" s="25"/>
      <c r="I4845" s="33"/>
      <c r="J4845" s="229"/>
      <c r="K4845" s="255"/>
      <c r="L4845" s="255"/>
    </row>
    <row r="4846" spans="1:12">
      <c r="A4846" s="9"/>
      <c r="B4846" s="9"/>
      <c r="C4846" s="9"/>
      <c r="D4846" s="9"/>
      <c r="E4846" s="25"/>
      <c r="F4846" s="25"/>
      <c r="G4846" s="25"/>
      <c r="H4846" s="25"/>
      <c r="I4846" s="33"/>
      <c r="J4846" s="229"/>
      <c r="K4846" s="255"/>
      <c r="L4846" s="255"/>
    </row>
    <row r="4847" spans="1:12">
      <c r="A4847" s="9"/>
      <c r="B4847" s="9"/>
      <c r="C4847" s="9"/>
      <c r="D4847" s="9"/>
      <c r="E4847" s="25"/>
      <c r="F4847" s="25"/>
      <c r="G4847" s="25"/>
      <c r="H4847" s="25"/>
      <c r="I4847" s="33"/>
      <c r="J4847" s="229"/>
      <c r="K4847" s="255"/>
      <c r="L4847" s="255"/>
    </row>
    <row r="4848" spans="1:12">
      <c r="A4848" s="9"/>
      <c r="B4848" s="9"/>
      <c r="C4848" s="9"/>
      <c r="D4848" s="9"/>
      <c r="E4848" s="25"/>
      <c r="F4848" s="25"/>
      <c r="G4848" s="25"/>
      <c r="H4848" s="25"/>
      <c r="I4848" s="33"/>
      <c r="J4848" s="229"/>
      <c r="K4848" s="255"/>
      <c r="L4848" s="255"/>
    </row>
    <row r="4849" spans="1:12">
      <c r="A4849" s="9"/>
      <c r="B4849" s="9"/>
      <c r="C4849" s="9"/>
      <c r="D4849" s="9"/>
      <c r="E4849" s="25"/>
      <c r="F4849" s="25"/>
      <c r="G4849" s="25"/>
      <c r="H4849" s="25"/>
      <c r="I4849" s="33"/>
      <c r="J4849" s="229"/>
      <c r="K4849" s="255"/>
      <c r="L4849" s="255"/>
    </row>
    <row r="4850" spans="1:12">
      <c r="A4850" s="9"/>
      <c r="B4850" s="9"/>
      <c r="C4850" s="9"/>
      <c r="D4850" s="9"/>
      <c r="E4850" s="25"/>
      <c r="F4850" s="25"/>
      <c r="G4850" s="25"/>
      <c r="H4850" s="25"/>
      <c r="I4850" s="33"/>
      <c r="J4850" s="229"/>
      <c r="K4850" s="255"/>
      <c r="L4850" s="255"/>
    </row>
    <row r="4851" spans="1:12">
      <c r="A4851" s="9"/>
      <c r="B4851" s="9"/>
      <c r="C4851" s="9"/>
      <c r="D4851" s="9"/>
      <c r="E4851" s="25"/>
      <c r="F4851" s="25"/>
      <c r="G4851" s="25"/>
      <c r="H4851" s="25"/>
      <c r="I4851" s="33"/>
      <c r="J4851" s="229"/>
      <c r="K4851" s="255"/>
      <c r="L4851" s="255"/>
    </row>
    <row r="4852" spans="1:12">
      <c r="A4852" s="9"/>
      <c r="B4852" s="9"/>
      <c r="C4852" s="9"/>
      <c r="D4852" s="9"/>
      <c r="E4852" s="25"/>
      <c r="F4852" s="25"/>
      <c r="G4852" s="25"/>
      <c r="H4852" s="25"/>
      <c r="I4852" s="33"/>
      <c r="J4852" s="229"/>
      <c r="K4852" s="255"/>
      <c r="L4852" s="255"/>
    </row>
    <row r="4853" spans="1:12">
      <c r="A4853" s="9"/>
      <c r="B4853" s="9"/>
      <c r="C4853" s="9"/>
      <c r="D4853" s="9"/>
      <c r="E4853" s="25"/>
      <c r="F4853" s="25"/>
      <c r="G4853" s="25"/>
      <c r="H4853" s="25"/>
      <c r="I4853" s="33"/>
      <c r="J4853" s="229"/>
      <c r="K4853" s="255"/>
      <c r="L4853" s="255"/>
    </row>
    <row r="4854" spans="1:12">
      <c r="A4854" s="9"/>
      <c r="B4854" s="9"/>
      <c r="C4854" s="9"/>
      <c r="D4854" s="9"/>
      <c r="E4854" s="25"/>
      <c r="F4854" s="25"/>
      <c r="G4854" s="25"/>
      <c r="H4854" s="25"/>
      <c r="I4854" s="33"/>
      <c r="J4854" s="229"/>
      <c r="K4854" s="255"/>
      <c r="L4854" s="255"/>
    </row>
    <row r="4855" spans="1:12">
      <c r="A4855" s="9"/>
      <c r="B4855" s="9"/>
      <c r="C4855" s="9"/>
      <c r="D4855" s="9"/>
      <c r="E4855" s="25"/>
      <c r="F4855" s="25"/>
      <c r="G4855" s="25"/>
      <c r="H4855" s="25"/>
      <c r="I4855" s="33"/>
      <c r="J4855" s="229"/>
      <c r="K4855" s="255"/>
      <c r="L4855" s="255"/>
    </row>
    <row r="4856" spans="1:12">
      <c r="A4856" s="9"/>
      <c r="B4856" s="9"/>
      <c r="C4856" s="9"/>
      <c r="D4856" s="9"/>
      <c r="E4856" s="25"/>
      <c r="F4856" s="25"/>
      <c r="G4856" s="25"/>
      <c r="H4856" s="25"/>
      <c r="I4856" s="33"/>
      <c r="J4856" s="229"/>
      <c r="K4856" s="255"/>
      <c r="L4856" s="255"/>
    </row>
    <row r="4857" spans="1:12">
      <c r="A4857" s="9"/>
      <c r="B4857" s="9"/>
      <c r="C4857" s="9"/>
      <c r="D4857" s="9"/>
      <c r="E4857" s="25"/>
      <c r="F4857" s="25"/>
      <c r="G4857" s="25"/>
      <c r="H4857" s="25"/>
      <c r="I4857" s="33"/>
      <c r="J4857" s="229"/>
      <c r="K4857" s="255"/>
      <c r="L4857" s="255"/>
    </row>
    <row r="4858" spans="1:12">
      <c r="A4858" s="9"/>
      <c r="B4858" s="9"/>
      <c r="C4858" s="9"/>
      <c r="D4858" s="9"/>
      <c r="E4858" s="25"/>
      <c r="F4858" s="25"/>
      <c r="G4858" s="25"/>
      <c r="H4858" s="25"/>
      <c r="I4858" s="33"/>
      <c r="J4858" s="229"/>
      <c r="K4858" s="255"/>
      <c r="L4858" s="255"/>
    </row>
    <row r="4859" spans="1:12">
      <c r="A4859" s="9"/>
      <c r="B4859" s="9"/>
      <c r="C4859" s="9"/>
      <c r="D4859" s="9"/>
      <c r="E4859" s="25"/>
      <c r="F4859" s="25"/>
      <c r="G4859" s="25"/>
      <c r="H4859" s="25"/>
      <c r="I4859" s="33"/>
      <c r="J4859" s="229"/>
      <c r="K4859" s="255"/>
      <c r="L4859" s="255"/>
    </row>
    <row r="4860" spans="1:12">
      <c r="A4860" s="9"/>
      <c r="B4860" s="9"/>
      <c r="C4860" s="9"/>
      <c r="D4860" s="9"/>
      <c r="E4860" s="25"/>
      <c r="F4860" s="25"/>
      <c r="G4860" s="25"/>
      <c r="H4860" s="25"/>
      <c r="I4860" s="33"/>
      <c r="J4860" s="229"/>
      <c r="K4860" s="255"/>
      <c r="L4860" s="255"/>
    </row>
    <row r="4861" spans="1:12">
      <c r="A4861" s="9"/>
      <c r="B4861" s="9"/>
      <c r="C4861" s="9"/>
      <c r="D4861" s="9"/>
      <c r="E4861" s="25"/>
      <c r="F4861" s="25"/>
      <c r="G4861" s="25"/>
      <c r="H4861" s="25"/>
      <c r="I4861" s="33"/>
      <c r="J4861" s="229"/>
      <c r="K4861" s="255"/>
      <c r="L4861" s="255"/>
    </row>
    <row r="4862" spans="1:12">
      <c r="A4862" s="9"/>
      <c r="B4862" s="9"/>
      <c r="C4862" s="9"/>
      <c r="D4862" s="9"/>
      <c r="E4862" s="25"/>
      <c r="F4862" s="25"/>
      <c r="G4862" s="25"/>
      <c r="H4862" s="25"/>
      <c r="I4862" s="33"/>
      <c r="J4862" s="229"/>
      <c r="K4862" s="255"/>
      <c r="L4862" s="255"/>
    </row>
    <row r="4863" spans="1:12">
      <c r="A4863" s="9"/>
      <c r="B4863" s="9"/>
      <c r="C4863" s="9"/>
      <c r="D4863" s="9"/>
      <c r="E4863" s="25"/>
      <c r="F4863" s="25"/>
      <c r="G4863" s="25"/>
      <c r="H4863" s="25"/>
      <c r="I4863" s="33"/>
      <c r="J4863" s="229"/>
      <c r="K4863" s="255"/>
      <c r="L4863" s="255"/>
    </row>
    <row r="4864" spans="1:12">
      <c r="A4864" s="9"/>
      <c r="B4864" s="9"/>
      <c r="C4864" s="9"/>
      <c r="D4864" s="9"/>
      <c r="E4864" s="25"/>
      <c r="F4864" s="25"/>
      <c r="G4864" s="25"/>
      <c r="H4864" s="25"/>
      <c r="I4864" s="33"/>
      <c r="J4864" s="229"/>
      <c r="K4864" s="255"/>
      <c r="L4864" s="255"/>
    </row>
    <row r="4865" spans="1:12">
      <c r="A4865" s="9"/>
      <c r="B4865" s="9"/>
      <c r="C4865" s="9"/>
      <c r="D4865" s="9"/>
      <c r="E4865" s="25"/>
      <c r="F4865" s="25"/>
      <c r="G4865" s="25"/>
      <c r="H4865" s="25"/>
      <c r="I4865" s="33"/>
      <c r="J4865" s="229"/>
      <c r="K4865" s="255"/>
      <c r="L4865" s="255"/>
    </row>
    <row r="4866" spans="1:12">
      <c r="A4866" s="9"/>
      <c r="B4866" s="9"/>
      <c r="C4866" s="9"/>
      <c r="D4866" s="9"/>
      <c r="E4866" s="25"/>
      <c r="F4866" s="25"/>
      <c r="G4866" s="25"/>
      <c r="H4866" s="25"/>
      <c r="I4866" s="33"/>
      <c r="J4866" s="229"/>
      <c r="K4866" s="255"/>
      <c r="L4866" s="255"/>
    </row>
    <row r="4867" spans="1:12">
      <c r="A4867" s="9"/>
      <c r="B4867" s="9"/>
      <c r="C4867" s="9"/>
      <c r="D4867" s="9"/>
      <c r="E4867" s="25"/>
      <c r="F4867" s="25"/>
      <c r="G4867" s="25"/>
      <c r="H4867" s="25"/>
      <c r="I4867" s="33"/>
      <c r="J4867" s="229"/>
      <c r="K4867" s="255"/>
      <c r="L4867" s="255"/>
    </row>
    <row r="4868" spans="1:12">
      <c r="A4868" s="9"/>
      <c r="B4868" s="9"/>
      <c r="C4868" s="9"/>
      <c r="D4868" s="9"/>
      <c r="E4868" s="25"/>
      <c r="F4868" s="25"/>
      <c r="G4868" s="25"/>
      <c r="H4868" s="25"/>
      <c r="I4868" s="33"/>
      <c r="J4868" s="229"/>
      <c r="K4868" s="255"/>
      <c r="L4868" s="255"/>
    </row>
    <row r="4869" spans="1:12">
      <c r="A4869" s="9"/>
      <c r="B4869" s="9"/>
      <c r="C4869" s="9"/>
      <c r="D4869" s="9"/>
      <c r="E4869" s="25"/>
      <c r="F4869" s="25"/>
      <c r="G4869" s="25"/>
      <c r="H4869" s="25"/>
      <c r="I4869" s="33"/>
      <c r="J4869" s="229"/>
      <c r="K4869" s="255"/>
      <c r="L4869" s="255"/>
    </row>
    <row r="4870" spans="1:12">
      <c r="A4870" s="9"/>
      <c r="B4870" s="9"/>
      <c r="C4870" s="9"/>
      <c r="D4870" s="9"/>
      <c r="E4870" s="25"/>
      <c r="F4870" s="25"/>
      <c r="G4870" s="25"/>
      <c r="H4870" s="25"/>
      <c r="I4870" s="33"/>
      <c r="J4870" s="229"/>
      <c r="K4870" s="255"/>
      <c r="L4870" s="255"/>
    </row>
    <row r="4871" spans="1:12">
      <c r="A4871" s="9"/>
      <c r="B4871" s="9"/>
      <c r="C4871" s="9"/>
      <c r="D4871" s="9"/>
      <c r="E4871" s="25"/>
      <c r="F4871" s="25"/>
      <c r="G4871" s="25"/>
      <c r="H4871" s="25"/>
      <c r="I4871" s="33"/>
      <c r="J4871" s="229"/>
      <c r="K4871" s="255"/>
      <c r="L4871" s="255"/>
    </row>
    <row r="4872" spans="1:12">
      <c r="A4872" s="9"/>
      <c r="B4872" s="9"/>
      <c r="C4872" s="9"/>
      <c r="D4872" s="9"/>
      <c r="E4872" s="25"/>
      <c r="F4872" s="25"/>
      <c r="G4872" s="25"/>
      <c r="H4872" s="25"/>
      <c r="I4872" s="33"/>
      <c r="J4872" s="229"/>
      <c r="K4872" s="255"/>
      <c r="L4872" s="255"/>
    </row>
    <row r="4873" spans="1:12">
      <c r="A4873" s="9"/>
      <c r="B4873" s="9"/>
      <c r="C4873" s="9"/>
      <c r="D4873" s="9"/>
      <c r="E4873" s="25"/>
      <c r="F4873" s="25"/>
      <c r="G4873" s="25"/>
      <c r="H4873" s="25"/>
      <c r="I4873" s="33"/>
      <c r="J4873" s="229"/>
      <c r="K4873" s="255"/>
      <c r="L4873" s="255"/>
    </row>
    <row r="4874" spans="1:12">
      <c r="A4874" s="9"/>
      <c r="B4874" s="9"/>
      <c r="C4874" s="9"/>
      <c r="D4874" s="9"/>
      <c r="E4874" s="25"/>
      <c r="F4874" s="25"/>
      <c r="G4874" s="25"/>
      <c r="H4874" s="25"/>
      <c r="I4874" s="33"/>
      <c r="J4874" s="229"/>
      <c r="K4874" s="255"/>
      <c r="L4874" s="255"/>
    </row>
    <row r="4875" spans="1:12">
      <c r="A4875" s="9"/>
      <c r="B4875" s="9"/>
      <c r="C4875" s="9"/>
      <c r="D4875" s="9"/>
      <c r="E4875" s="25"/>
      <c r="F4875" s="25"/>
      <c r="G4875" s="25"/>
      <c r="H4875" s="25"/>
      <c r="I4875" s="33"/>
      <c r="J4875" s="229"/>
      <c r="K4875" s="255"/>
      <c r="L4875" s="255"/>
    </row>
    <row r="4876" spans="1:12">
      <c r="A4876" s="9"/>
      <c r="B4876" s="9"/>
      <c r="C4876" s="9"/>
      <c r="D4876" s="9"/>
      <c r="E4876" s="25"/>
      <c r="F4876" s="25"/>
      <c r="G4876" s="25"/>
      <c r="H4876" s="25"/>
      <c r="I4876" s="33"/>
      <c r="J4876" s="229"/>
      <c r="K4876" s="255"/>
      <c r="L4876" s="255"/>
    </row>
    <row r="4877" spans="1:12">
      <c r="A4877" s="9"/>
      <c r="B4877" s="9"/>
      <c r="C4877" s="9"/>
      <c r="D4877" s="9"/>
      <c r="E4877" s="25"/>
      <c r="F4877" s="25"/>
      <c r="G4877" s="25"/>
      <c r="H4877" s="25"/>
      <c r="I4877" s="33"/>
      <c r="J4877" s="229"/>
      <c r="K4877" s="255"/>
      <c r="L4877" s="255"/>
    </row>
    <row r="4878" spans="1:12">
      <c r="A4878" s="9"/>
      <c r="B4878" s="9"/>
      <c r="C4878" s="9"/>
      <c r="D4878" s="9"/>
      <c r="E4878" s="25"/>
      <c r="F4878" s="25"/>
      <c r="G4878" s="25"/>
      <c r="H4878" s="25"/>
      <c r="I4878" s="33"/>
      <c r="J4878" s="229"/>
      <c r="K4878" s="255"/>
      <c r="L4878" s="255"/>
    </row>
    <row r="4879" spans="1:12">
      <c r="A4879" s="9"/>
      <c r="B4879" s="9"/>
      <c r="C4879" s="9"/>
      <c r="D4879" s="9"/>
      <c r="E4879" s="25"/>
      <c r="F4879" s="25"/>
      <c r="G4879" s="25"/>
      <c r="H4879" s="25"/>
      <c r="I4879" s="33"/>
      <c r="J4879" s="229"/>
      <c r="K4879" s="255"/>
      <c r="L4879" s="255"/>
    </row>
    <row r="4880" spans="1:12">
      <c r="A4880" s="9"/>
      <c r="B4880" s="9"/>
      <c r="C4880" s="9"/>
      <c r="D4880" s="9"/>
      <c r="E4880" s="25"/>
      <c r="F4880" s="25"/>
      <c r="G4880" s="25"/>
      <c r="H4880" s="25"/>
      <c r="I4880" s="33"/>
      <c r="J4880" s="229"/>
      <c r="K4880" s="255"/>
      <c r="L4880" s="255"/>
    </row>
    <row r="4881" spans="1:12">
      <c r="A4881" s="9"/>
      <c r="B4881" s="9"/>
      <c r="C4881" s="9"/>
      <c r="D4881" s="9"/>
      <c r="E4881" s="25"/>
      <c r="F4881" s="25"/>
      <c r="G4881" s="25"/>
      <c r="H4881" s="25"/>
      <c r="I4881" s="33"/>
      <c r="J4881" s="229"/>
      <c r="K4881" s="255"/>
      <c r="L4881" s="255"/>
    </row>
    <row r="4882" spans="1:12">
      <c r="A4882" s="9"/>
      <c r="B4882" s="9"/>
      <c r="C4882" s="9"/>
      <c r="D4882" s="9"/>
      <c r="E4882" s="25"/>
      <c r="F4882" s="25"/>
      <c r="G4882" s="25"/>
      <c r="H4882" s="25"/>
      <c r="I4882" s="33"/>
      <c r="J4882" s="229"/>
      <c r="K4882" s="255"/>
      <c r="L4882" s="255"/>
    </row>
    <row r="4883" spans="1:12">
      <c r="A4883" s="9"/>
      <c r="B4883" s="9"/>
      <c r="C4883" s="9"/>
      <c r="D4883" s="9"/>
      <c r="E4883" s="25"/>
      <c r="F4883" s="25"/>
      <c r="G4883" s="25"/>
      <c r="H4883" s="25"/>
      <c r="I4883" s="33"/>
      <c r="J4883" s="229"/>
      <c r="K4883" s="255"/>
      <c r="L4883" s="255"/>
    </row>
    <row r="4884" spans="1:12">
      <c r="A4884" s="9"/>
      <c r="B4884" s="9"/>
      <c r="C4884" s="9"/>
      <c r="D4884" s="9"/>
      <c r="E4884" s="25"/>
      <c r="F4884" s="25"/>
      <c r="G4884" s="25"/>
      <c r="H4884" s="25"/>
      <c r="I4884" s="33"/>
      <c r="J4884" s="229"/>
      <c r="K4884" s="255"/>
      <c r="L4884" s="255"/>
    </row>
    <row r="4885" spans="1:12">
      <c r="A4885" s="9"/>
      <c r="B4885" s="9"/>
      <c r="C4885" s="9"/>
      <c r="D4885" s="9"/>
      <c r="E4885" s="25"/>
      <c r="F4885" s="25"/>
      <c r="G4885" s="25"/>
      <c r="H4885" s="25"/>
      <c r="I4885" s="33"/>
      <c r="J4885" s="229"/>
      <c r="K4885" s="255"/>
      <c r="L4885" s="255"/>
    </row>
    <row r="4886" spans="1:12">
      <c r="A4886" s="9"/>
      <c r="B4886" s="9"/>
      <c r="C4886" s="9"/>
      <c r="D4886" s="9"/>
      <c r="E4886" s="25"/>
      <c r="F4886" s="25"/>
      <c r="G4886" s="25"/>
      <c r="H4886" s="25"/>
      <c r="I4886" s="33"/>
      <c r="J4886" s="229"/>
      <c r="K4886" s="255"/>
      <c r="L4886" s="255"/>
    </row>
    <row r="4887" spans="1:12">
      <c r="A4887" s="9"/>
      <c r="B4887" s="9"/>
      <c r="C4887" s="9"/>
      <c r="D4887" s="9"/>
      <c r="E4887" s="25"/>
      <c r="F4887" s="25"/>
      <c r="G4887" s="25"/>
      <c r="H4887" s="25"/>
      <c r="I4887" s="33"/>
      <c r="J4887" s="229"/>
      <c r="K4887" s="255"/>
      <c r="L4887" s="255"/>
    </row>
    <row r="4888" spans="1:12">
      <c r="A4888" s="9"/>
      <c r="B4888" s="9"/>
      <c r="C4888" s="9"/>
      <c r="D4888" s="9"/>
      <c r="E4888" s="25"/>
      <c r="F4888" s="25"/>
      <c r="G4888" s="25"/>
      <c r="H4888" s="25"/>
      <c r="I4888" s="33"/>
      <c r="J4888" s="229"/>
      <c r="K4888" s="255"/>
      <c r="L4888" s="255"/>
    </row>
    <row r="4889" spans="1:12">
      <c r="A4889" s="9"/>
      <c r="B4889" s="9"/>
      <c r="C4889" s="9"/>
      <c r="D4889" s="9"/>
      <c r="E4889" s="25"/>
      <c r="F4889" s="25"/>
      <c r="G4889" s="25"/>
      <c r="H4889" s="25"/>
      <c r="I4889" s="33"/>
      <c r="J4889" s="229"/>
      <c r="K4889" s="255"/>
      <c r="L4889" s="255"/>
    </row>
    <row r="4890" spans="1:12">
      <c r="A4890" s="9"/>
      <c r="B4890" s="9"/>
      <c r="C4890" s="9"/>
      <c r="D4890" s="9"/>
      <c r="E4890" s="25"/>
      <c r="F4890" s="25"/>
      <c r="G4890" s="25"/>
      <c r="H4890" s="25"/>
      <c r="I4890" s="33"/>
      <c r="J4890" s="229"/>
      <c r="K4890" s="255"/>
      <c r="L4890" s="255"/>
    </row>
    <row r="4891" spans="1:12">
      <c r="A4891" s="9"/>
      <c r="B4891" s="9"/>
      <c r="C4891" s="9"/>
      <c r="D4891" s="9"/>
      <c r="E4891" s="25"/>
      <c r="F4891" s="25"/>
      <c r="G4891" s="25"/>
      <c r="H4891" s="25"/>
      <c r="I4891" s="33"/>
      <c r="J4891" s="229"/>
      <c r="K4891" s="255"/>
      <c r="L4891" s="255"/>
    </row>
    <row r="4892" spans="1:12">
      <c r="A4892" s="9"/>
      <c r="B4892" s="9"/>
      <c r="C4892" s="9"/>
      <c r="D4892" s="9"/>
      <c r="E4892" s="25"/>
      <c r="F4892" s="25"/>
      <c r="G4892" s="25"/>
      <c r="H4892" s="25"/>
      <c r="I4892" s="33"/>
      <c r="J4892" s="229"/>
      <c r="K4892" s="255"/>
      <c r="L4892" s="255"/>
    </row>
    <row r="4893" spans="1:12">
      <c r="A4893" s="9"/>
      <c r="B4893" s="9"/>
      <c r="C4893" s="9"/>
      <c r="D4893" s="9"/>
      <c r="E4893" s="25"/>
      <c r="F4893" s="25"/>
      <c r="G4893" s="25"/>
      <c r="H4893" s="25"/>
      <c r="I4893" s="33"/>
      <c r="J4893" s="229"/>
      <c r="K4893" s="255"/>
      <c r="L4893" s="255"/>
    </row>
    <row r="4894" spans="1:12">
      <c r="A4894" s="9"/>
      <c r="B4894" s="9"/>
      <c r="C4894" s="9"/>
      <c r="D4894" s="9"/>
      <c r="E4894" s="25"/>
      <c r="F4894" s="25"/>
      <c r="G4894" s="25"/>
      <c r="H4894" s="25"/>
      <c r="I4894" s="33"/>
      <c r="J4894" s="229"/>
      <c r="K4894" s="255"/>
      <c r="L4894" s="255"/>
    </row>
    <row r="4895" spans="1:12">
      <c r="A4895" s="9"/>
      <c r="B4895" s="9"/>
      <c r="C4895" s="9"/>
      <c r="D4895" s="9"/>
      <c r="E4895" s="25"/>
      <c r="F4895" s="25"/>
      <c r="G4895" s="25"/>
      <c r="H4895" s="25"/>
      <c r="I4895" s="33"/>
      <c r="J4895" s="229"/>
      <c r="K4895" s="255"/>
      <c r="L4895" s="255"/>
    </row>
    <row r="4896" spans="1:12">
      <c r="A4896" s="9"/>
      <c r="B4896" s="9"/>
      <c r="C4896" s="9"/>
      <c r="D4896" s="9"/>
      <c r="E4896" s="25"/>
      <c r="F4896" s="25"/>
      <c r="G4896" s="25"/>
      <c r="H4896" s="25"/>
      <c r="I4896" s="33"/>
      <c r="J4896" s="229"/>
      <c r="K4896" s="255"/>
      <c r="L4896" s="255"/>
    </row>
    <row r="4897" spans="1:12">
      <c r="A4897" s="9"/>
      <c r="B4897" s="9"/>
      <c r="C4897" s="9"/>
      <c r="D4897" s="9"/>
      <c r="E4897" s="25"/>
      <c r="F4897" s="25"/>
      <c r="G4897" s="25"/>
      <c r="H4897" s="25"/>
      <c r="I4897" s="33"/>
      <c r="J4897" s="229"/>
      <c r="K4897" s="255"/>
      <c r="L4897" s="255"/>
    </row>
    <row r="4898" spans="1:12">
      <c r="A4898" s="9"/>
      <c r="B4898" s="9"/>
      <c r="C4898" s="9"/>
      <c r="D4898" s="9"/>
      <c r="E4898" s="25"/>
      <c r="F4898" s="25"/>
      <c r="G4898" s="25"/>
      <c r="H4898" s="25"/>
      <c r="I4898" s="33"/>
      <c r="J4898" s="229"/>
      <c r="K4898" s="255"/>
      <c r="L4898" s="255"/>
    </row>
    <row r="4899" spans="1:12">
      <c r="A4899" s="9"/>
      <c r="B4899" s="9"/>
      <c r="C4899" s="9"/>
      <c r="D4899" s="9"/>
      <c r="E4899" s="25"/>
      <c r="F4899" s="25"/>
      <c r="G4899" s="25"/>
      <c r="H4899" s="25"/>
      <c r="I4899" s="33"/>
      <c r="J4899" s="229"/>
      <c r="K4899" s="255"/>
      <c r="L4899" s="255"/>
    </row>
    <row r="4900" spans="1:12">
      <c r="A4900" s="9"/>
      <c r="B4900" s="9"/>
      <c r="C4900" s="9"/>
      <c r="D4900" s="9"/>
      <c r="E4900" s="25"/>
      <c r="F4900" s="25"/>
      <c r="G4900" s="25"/>
      <c r="H4900" s="25"/>
      <c r="I4900" s="33"/>
      <c r="J4900" s="229"/>
      <c r="K4900" s="255"/>
      <c r="L4900" s="255"/>
    </row>
    <row r="4901" spans="1:12">
      <c r="A4901" s="9"/>
      <c r="B4901" s="9"/>
      <c r="C4901" s="9"/>
      <c r="D4901" s="9"/>
      <c r="E4901" s="25"/>
      <c r="F4901" s="25"/>
      <c r="G4901" s="25"/>
      <c r="H4901" s="25"/>
      <c r="I4901" s="33"/>
      <c r="J4901" s="229"/>
      <c r="K4901" s="255"/>
      <c r="L4901" s="255"/>
    </row>
    <row r="4902" spans="1:12">
      <c r="A4902" s="9"/>
      <c r="B4902" s="9"/>
      <c r="C4902" s="9"/>
      <c r="D4902" s="9"/>
      <c r="E4902" s="25"/>
      <c r="F4902" s="25"/>
      <c r="G4902" s="25"/>
      <c r="H4902" s="25"/>
      <c r="I4902" s="33"/>
      <c r="J4902" s="229"/>
      <c r="K4902" s="255"/>
      <c r="L4902" s="255"/>
    </row>
    <row r="4903" spans="1:12">
      <c r="A4903" s="9"/>
      <c r="B4903" s="9"/>
      <c r="C4903" s="9"/>
      <c r="D4903" s="9"/>
      <c r="E4903" s="25"/>
      <c r="F4903" s="25"/>
      <c r="G4903" s="25"/>
      <c r="H4903" s="25"/>
      <c r="I4903" s="33"/>
      <c r="J4903" s="229"/>
      <c r="K4903" s="255"/>
      <c r="L4903" s="255"/>
    </row>
    <row r="4904" spans="1:12">
      <c r="A4904" s="9"/>
      <c r="B4904" s="9"/>
      <c r="C4904" s="9"/>
      <c r="D4904" s="9"/>
      <c r="E4904" s="25"/>
      <c r="F4904" s="25"/>
      <c r="G4904" s="25"/>
      <c r="H4904" s="25"/>
      <c r="I4904" s="33"/>
      <c r="J4904" s="229"/>
      <c r="K4904" s="255"/>
      <c r="L4904" s="255"/>
    </row>
    <row r="4905" spans="1:12">
      <c r="A4905" s="9"/>
      <c r="B4905" s="9"/>
      <c r="C4905" s="9"/>
      <c r="D4905" s="9"/>
      <c r="E4905" s="25"/>
      <c r="F4905" s="25"/>
      <c r="G4905" s="25"/>
      <c r="H4905" s="25"/>
      <c r="I4905" s="33"/>
      <c r="J4905" s="229"/>
      <c r="K4905" s="255"/>
      <c r="L4905" s="255"/>
    </row>
    <row r="4906" spans="1:12">
      <c r="A4906" s="9"/>
      <c r="B4906" s="9"/>
      <c r="C4906" s="9"/>
      <c r="D4906" s="9"/>
      <c r="E4906" s="25"/>
      <c r="F4906" s="25"/>
      <c r="G4906" s="25"/>
      <c r="H4906" s="25"/>
      <c r="I4906" s="33"/>
      <c r="J4906" s="229"/>
      <c r="K4906" s="255"/>
      <c r="L4906" s="255"/>
    </row>
    <row r="4907" spans="1:12">
      <c r="A4907" s="9"/>
      <c r="B4907" s="9"/>
      <c r="C4907" s="9"/>
      <c r="D4907" s="9"/>
      <c r="E4907" s="25"/>
      <c r="F4907" s="25"/>
      <c r="G4907" s="25"/>
      <c r="H4907" s="25"/>
      <c r="I4907" s="33"/>
      <c r="J4907" s="229"/>
      <c r="K4907" s="255"/>
      <c r="L4907" s="255"/>
    </row>
    <row r="4908" spans="1:12">
      <c r="A4908" s="9"/>
      <c r="B4908" s="9"/>
      <c r="C4908" s="9"/>
      <c r="D4908" s="9"/>
      <c r="E4908" s="25"/>
      <c r="F4908" s="25"/>
      <c r="G4908" s="25"/>
      <c r="H4908" s="25"/>
      <c r="I4908" s="33"/>
      <c r="J4908" s="229"/>
      <c r="K4908" s="255"/>
      <c r="L4908" s="255"/>
    </row>
    <row r="4909" spans="1:12">
      <c r="A4909" s="9"/>
      <c r="B4909" s="9"/>
      <c r="C4909" s="9"/>
      <c r="D4909" s="9"/>
      <c r="E4909" s="25"/>
      <c r="F4909" s="25"/>
      <c r="G4909" s="25"/>
      <c r="H4909" s="25"/>
      <c r="I4909" s="33"/>
      <c r="J4909" s="229"/>
      <c r="K4909" s="255"/>
      <c r="L4909" s="255"/>
    </row>
    <row r="4910" spans="1:12">
      <c r="A4910" s="9"/>
      <c r="B4910" s="9"/>
      <c r="C4910" s="9"/>
      <c r="D4910" s="9"/>
      <c r="E4910" s="25"/>
      <c r="F4910" s="25"/>
      <c r="G4910" s="25"/>
      <c r="H4910" s="25"/>
      <c r="I4910" s="33"/>
      <c r="J4910" s="229"/>
      <c r="K4910" s="255"/>
      <c r="L4910" s="255"/>
    </row>
    <row r="4911" spans="1:12">
      <c r="A4911" s="9"/>
      <c r="B4911" s="9"/>
      <c r="C4911" s="9"/>
      <c r="D4911" s="9"/>
      <c r="E4911" s="25"/>
      <c r="F4911" s="25"/>
      <c r="G4911" s="25"/>
      <c r="H4911" s="25"/>
      <c r="I4911" s="33"/>
      <c r="J4911" s="229"/>
      <c r="K4911" s="255"/>
      <c r="L4911" s="255"/>
    </row>
    <row r="4912" spans="1:12">
      <c r="A4912" s="9"/>
      <c r="B4912" s="9"/>
      <c r="C4912" s="9"/>
      <c r="D4912" s="9"/>
      <c r="E4912" s="25"/>
      <c r="F4912" s="25"/>
      <c r="G4912" s="25"/>
      <c r="H4912" s="25"/>
      <c r="I4912" s="33"/>
      <c r="J4912" s="229"/>
      <c r="K4912" s="255"/>
      <c r="L4912" s="255"/>
    </row>
    <row r="4913" spans="1:12">
      <c r="A4913" s="9"/>
      <c r="B4913" s="9"/>
      <c r="C4913" s="9"/>
      <c r="D4913" s="9"/>
      <c r="E4913" s="25"/>
      <c r="F4913" s="25"/>
      <c r="G4913" s="25"/>
      <c r="H4913" s="25"/>
      <c r="I4913" s="33"/>
      <c r="J4913" s="229"/>
      <c r="K4913" s="255"/>
      <c r="L4913" s="255"/>
    </row>
    <row r="4914" spans="1:12">
      <c r="A4914" s="9"/>
      <c r="B4914" s="9"/>
      <c r="C4914" s="9"/>
      <c r="D4914" s="9"/>
      <c r="E4914" s="25"/>
      <c r="F4914" s="25"/>
      <c r="G4914" s="25"/>
      <c r="H4914" s="25"/>
      <c r="I4914" s="33"/>
      <c r="J4914" s="229"/>
      <c r="K4914" s="255"/>
      <c r="L4914" s="255"/>
    </row>
    <row r="4915" spans="1:12">
      <c r="A4915" s="9"/>
      <c r="B4915" s="9"/>
      <c r="C4915" s="9"/>
      <c r="D4915" s="9"/>
      <c r="E4915" s="25"/>
      <c r="F4915" s="25"/>
      <c r="G4915" s="25"/>
      <c r="H4915" s="25"/>
      <c r="I4915" s="33"/>
      <c r="J4915" s="229"/>
      <c r="K4915" s="255"/>
      <c r="L4915" s="255"/>
    </row>
    <row r="4916" spans="1:12">
      <c r="A4916" s="9"/>
      <c r="B4916" s="9"/>
      <c r="C4916" s="9"/>
      <c r="D4916" s="9"/>
      <c r="E4916" s="25"/>
      <c r="F4916" s="25"/>
      <c r="G4916" s="25"/>
      <c r="H4916" s="25"/>
      <c r="I4916" s="33"/>
      <c r="J4916" s="229"/>
      <c r="K4916" s="255"/>
      <c r="L4916" s="255"/>
    </row>
    <row r="4917" spans="1:12">
      <c r="A4917" s="9"/>
      <c r="B4917" s="9"/>
      <c r="C4917" s="9"/>
      <c r="D4917" s="9"/>
      <c r="E4917" s="25"/>
      <c r="F4917" s="25"/>
      <c r="G4917" s="25"/>
      <c r="H4917" s="25"/>
      <c r="I4917" s="33"/>
      <c r="J4917" s="229"/>
      <c r="K4917" s="255"/>
      <c r="L4917" s="255"/>
    </row>
    <row r="4918" spans="1:12">
      <c r="A4918" s="9"/>
      <c r="B4918" s="9"/>
      <c r="C4918" s="9"/>
      <c r="D4918" s="9"/>
      <c r="E4918" s="25"/>
      <c r="F4918" s="25"/>
      <c r="G4918" s="25"/>
      <c r="H4918" s="25"/>
      <c r="I4918" s="33"/>
      <c r="J4918" s="229"/>
      <c r="K4918" s="255"/>
      <c r="L4918" s="255"/>
    </row>
    <row r="4919" spans="1:12">
      <c r="A4919" s="9"/>
      <c r="B4919" s="9"/>
      <c r="C4919" s="9"/>
      <c r="D4919" s="9"/>
      <c r="E4919" s="25"/>
      <c r="F4919" s="25"/>
      <c r="G4919" s="25"/>
      <c r="H4919" s="25"/>
      <c r="I4919" s="33"/>
      <c r="J4919" s="229"/>
      <c r="K4919" s="255"/>
      <c r="L4919" s="255"/>
    </row>
    <row r="4920" spans="1:12">
      <c r="A4920" s="9"/>
      <c r="B4920" s="9"/>
      <c r="C4920" s="9"/>
      <c r="D4920" s="9"/>
      <c r="E4920" s="25"/>
      <c r="F4920" s="25"/>
      <c r="G4920" s="25"/>
      <c r="H4920" s="25"/>
      <c r="I4920" s="33"/>
      <c r="J4920" s="229"/>
      <c r="K4920" s="255"/>
      <c r="L4920" s="255"/>
    </row>
    <row r="4921" spans="1:12">
      <c r="A4921" s="9"/>
      <c r="B4921" s="9"/>
      <c r="C4921" s="9"/>
      <c r="D4921" s="9"/>
      <c r="E4921" s="25"/>
      <c r="F4921" s="25"/>
      <c r="G4921" s="25"/>
      <c r="H4921" s="25"/>
      <c r="I4921" s="33"/>
      <c r="J4921" s="229"/>
      <c r="K4921" s="255"/>
      <c r="L4921" s="255"/>
    </row>
    <row r="4922" spans="1:12">
      <c r="A4922" s="9"/>
      <c r="B4922" s="9"/>
      <c r="C4922" s="9"/>
      <c r="D4922" s="9"/>
      <c r="E4922" s="25"/>
      <c r="F4922" s="25"/>
      <c r="G4922" s="25"/>
      <c r="H4922" s="25"/>
      <c r="I4922" s="33"/>
      <c r="J4922" s="229"/>
      <c r="K4922" s="255"/>
      <c r="L4922" s="255"/>
    </row>
    <row r="4923" spans="1:12">
      <c r="A4923" s="9"/>
      <c r="B4923" s="9"/>
      <c r="C4923" s="9"/>
      <c r="D4923" s="9"/>
      <c r="E4923" s="25"/>
      <c r="F4923" s="25"/>
      <c r="G4923" s="25"/>
      <c r="H4923" s="25"/>
      <c r="I4923" s="33"/>
      <c r="J4923" s="229"/>
      <c r="K4923" s="255"/>
      <c r="L4923" s="255"/>
    </row>
    <row r="4924" spans="1:12">
      <c r="A4924" s="9"/>
      <c r="B4924" s="9"/>
      <c r="C4924" s="9"/>
      <c r="D4924" s="9"/>
      <c r="E4924" s="25"/>
      <c r="F4924" s="25"/>
      <c r="G4924" s="25"/>
      <c r="H4924" s="25"/>
      <c r="I4924" s="33"/>
      <c r="J4924" s="229"/>
      <c r="K4924" s="255"/>
      <c r="L4924" s="255"/>
    </row>
    <row r="4925" spans="1:12">
      <c r="A4925" s="9"/>
      <c r="B4925" s="9"/>
      <c r="C4925" s="9"/>
      <c r="D4925" s="9"/>
      <c r="E4925" s="25"/>
      <c r="F4925" s="25"/>
      <c r="G4925" s="25"/>
      <c r="H4925" s="25"/>
      <c r="I4925" s="33"/>
      <c r="J4925" s="229"/>
      <c r="K4925" s="255"/>
      <c r="L4925" s="255"/>
    </row>
    <row r="4926" spans="1:12">
      <c r="A4926" s="9"/>
      <c r="B4926" s="9"/>
      <c r="C4926" s="9"/>
      <c r="D4926" s="9"/>
      <c r="E4926" s="25"/>
      <c r="F4926" s="25"/>
      <c r="G4926" s="25"/>
      <c r="H4926" s="25"/>
      <c r="I4926" s="33"/>
      <c r="J4926" s="229"/>
      <c r="K4926" s="255"/>
      <c r="L4926" s="255"/>
    </row>
    <row r="4927" spans="1:12">
      <c r="A4927" s="9"/>
      <c r="B4927" s="9"/>
      <c r="C4927" s="9"/>
      <c r="D4927" s="9"/>
      <c r="E4927" s="25"/>
      <c r="F4927" s="25"/>
      <c r="G4927" s="25"/>
      <c r="H4927" s="25"/>
      <c r="I4927" s="33"/>
      <c r="J4927" s="229"/>
      <c r="K4927" s="255"/>
      <c r="L4927" s="255"/>
    </row>
    <row r="4928" spans="1:12">
      <c r="A4928" s="9"/>
      <c r="B4928" s="9"/>
      <c r="C4928" s="9"/>
      <c r="D4928" s="9"/>
      <c r="E4928" s="25"/>
      <c r="F4928" s="25"/>
      <c r="G4928" s="25"/>
      <c r="H4928" s="25"/>
      <c r="I4928" s="33"/>
      <c r="J4928" s="229"/>
      <c r="K4928" s="255"/>
      <c r="L4928" s="255"/>
    </row>
    <row r="4929" spans="1:12">
      <c r="A4929" s="9"/>
      <c r="B4929" s="9"/>
      <c r="C4929" s="9"/>
      <c r="D4929" s="9"/>
      <c r="E4929" s="25"/>
      <c r="F4929" s="25"/>
      <c r="G4929" s="25"/>
      <c r="H4929" s="25"/>
      <c r="I4929" s="33"/>
      <c r="J4929" s="229"/>
      <c r="K4929" s="255"/>
      <c r="L4929" s="255"/>
    </row>
    <row r="4930" spans="1:12">
      <c r="A4930" s="9"/>
      <c r="B4930" s="9"/>
      <c r="C4930" s="9"/>
      <c r="D4930" s="9"/>
      <c r="E4930" s="25"/>
      <c r="F4930" s="25"/>
      <c r="G4930" s="25"/>
      <c r="H4930" s="25"/>
      <c r="I4930" s="33"/>
      <c r="J4930" s="229"/>
      <c r="K4930" s="255"/>
      <c r="L4930" s="255"/>
    </row>
    <row r="4931" spans="1:12">
      <c r="A4931" s="9"/>
      <c r="B4931" s="9"/>
      <c r="C4931" s="9"/>
      <c r="D4931" s="9"/>
      <c r="E4931" s="25"/>
      <c r="F4931" s="25"/>
      <c r="G4931" s="25"/>
      <c r="H4931" s="25"/>
      <c r="I4931" s="33"/>
      <c r="J4931" s="229"/>
      <c r="K4931" s="255"/>
      <c r="L4931" s="255"/>
    </row>
    <row r="4932" spans="1:12">
      <c r="A4932" s="9"/>
      <c r="B4932" s="9"/>
      <c r="C4932" s="9"/>
      <c r="D4932" s="9"/>
      <c r="E4932" s="25"/>
      <c r="F4932" s="25"/>
      <c r="G4932" s="25"/>
      <c r="H4932" s="25"/>
      <c r="I4932" s="33"/>
      <c r="J4932" s="229"/>
      <c r="K4932" s="255"/>
      <c r="L4932" s="255"/>
    </row>
    <row r="4933" spans="1:12">
      <c r="A4933" s="9"/>
      <c r="B4933" s="9"/>
      <c r="C4933" s="9"/>
      <c r="D4933" s="9"/>
      <c r="E4933" s="25"/>
      <c r="F4933" s="25"/>
      <c r="G4933" s="25"/>
      <c r="H4933" s="25"/>
      <c r="I4933" s="33"/>
      <c r="J4933" s="229"/>
      <c r="K4933" s="255"/>
      <c r="L4933" s="255"/>
    </row>
    <row r="4934" spans="1:12">
      <c r="A4934" s="9"/>
      <c r="B4934" s="9"/>
      <c r="C4934" s="9"/>
      <c r="D4934" s="9"/>
      <c r="E4934" s="25"/>
      <c r="F4934" s="25"/>
      <c r="G4934" s="25"/>
      <c r="H4934" s="25"/>
      <c r="I4934" s="33"/>
      <c r="J4934" s="229"/>
      <c r="K4934" s="255"/>
      <c r="L4934" s="255"/>
    </row>
    <row r="4935" spans="1:12">
      <c r="A4935" s="9"/>
      <c r="B4935" s="9"/>
      <c r="C4935" s="9"/>
      <c r="D4935" s="9"/>
      <c r="E4935" s="25"/>
      <c r="F4935" s="25"/>
      <c r="G4935" s="25"/>
      <c r="H4935" s="25"/>
      <c r="I4935" s="33"/>
      <c r="J4935" s="229"/>
      <c r="K4935" s="255"/>
      <c r="L4935" s="255"/>
    </row>
    <row r="4936" spans="1:12">
      <c r="A4936" s="9"/>
      <c r="B4936" s="9"/>
      <c r="C4936" s="9"/>
      <c r="D4936" s="9"/>
      <c r="E4936" s="25"/>
      <c r="F4936" s="25"/>
      <c r="G4936" s="25"/>
      <c r="H4936" s="25"/>
      <c r="I4936" s="33"/>
      <c r="J4936" s="229"/>
      <c r="K4936" s="255"/>
      <c r="L4936" s="255"/>
    </row>
    <row r="4937" spans="1:12">
      <c r="A4937" s="9"/>
      <c r="B4937" s="9"/>
      <c r="C4937" s="9"/>
      <c r="D4937" s="9"/>
      <c r="E4937" s="25"/>
      <c r="F4937" s="25"/>
      <c r="G4937" s="25"/>
      <c r="H4937" s="25"/>
      <c r="I4937" s="33"/>
      <c r="J4937" s="229"/>
      <c r="K4937" s="255"/>
      <c r="L4937" s="255"/>
    </row>
    <row r="4938" spans="1:12">
      <c r="A4938" s="9"/>
      <c r="B4938" s="9"/>
      <c r="C4938" s="9"/>
      <c r="D4938" s="9"/>
      <c r="E4938" s="25"/>
      <c r="F4938" s="25"/>
      <c r="G4938" s="25"/>
      <c r="H4938" s="25"/>
      <c r="I4938" s="33"/>
      <c r="J4938" s="229"/>
      <c r="K4938" s="255"/>
      <c r="L4938" s="255"/>
    </row>
    <row r="4939" spans="1:12">
      <c r="A4939" s="9"/>
      <c r="B4939" s="9"/>
      <c r="C4939" s="9"/>
      <c r="D4939" s="9"/>
      <c r="E4939" s="25"/>
      <c r="F4939" s="25"/>
      <c r="G4939" s="25"/>
      <c r="H4939" s="25"/>
      <c r="I4939" s="33"/>
      <c r="J4939" s="229"/>
      <c r="K4939" s="255"/>
      <c r="L4939" s="255"/>
    </row>
    <row r="4940" spans="1:12">
      <c r="A4940" s="9"/>
      <c r="B4940" s="9"/>
      <c r="C4940" s="9"/>
      <c r="D4940" s="9"/>
      <c r="E4940" s="25"/>
      <c r="F4940" s="25"/>
      <c r="G4940" s="25"/>
      <c r="H4940" s="25"/>
      <c r="I4940" s="33"/>
      <c r="J4940" s="229"/>
      <c r="K4940" s="255"/>
      <c r="L4940" s="255"/>
    </row>
    <row r="4941" spans="1:12">
      <c r="A4941" s="9"/>
      <c r="B4941" s="9"/>
      <c r="C4941" s="9"/>
      <c r="D4941" s="9"/>
      <c r="E4941" s="25"/>
      <c r="F4941" s="25"/>
      <c r="G4941" s="25"/>
      <c r="H4941" s="25"/>
      <c r="I4941" s="33"/>
      <c r="J4941" s="229"/>
      <c r="K4941" s="255"/>
      <c r="L4941" s="255"/>
    </row>
    <row r="4942" spans="1:12">
      <c r="A4942" s="9"/>
      <c r="B4942" s="9"/>
      <c r="C4942" s="9"/>
      <c r="D4942" s="9"/>
      <c r="E4942" s="25"/>
      <c r="F4942" s="25"/>
      <c r="G4942" s="25"/>
      <c r="H4942" s="25"/>
      <c r="I4942" s="33"/>
      <c r="J4942" s="229"/>
      <c r="K4942" s="255"/>
      <c r="L4942" s="255"/>
    </row>
    <row r="4943" spans="1:12">
      <c r="A4943" s="9"/>
      <c r="B4943" s="9"/>
      <c r="C4943" s="9"/>
      <c r="D4943" s="9"/>
      <c r="E4943" s="25"/>
      <c r="F4943" s="25"/>
      <c r="G4943" s="25"/>
      <c r="H4943" s="25"/>
      <c r="I4943" s="33"/>
      <c r="J4943" s="229"/>
      <c r="K4943" s="255"/>
      <c r="L4943" s="255"/>
    </row>
    <row r="4944" spans="1:12">
      <c r="A4944" s="9"/>
      <c r="B4944" s="9"/>
      <c r="C4944" s="9"/>
      <c r="D4944" s="9"/>
      <c r="E4944" s="25"/>
      <c r="F4944" s="25"/>
      <c r="G4944" s="25"/>
      <c r="H4944" s="25"/>
      <c r="I4944" s="33"/>
      <c r="J4944" s="229"/>
      <c r="K4944" s="255"/>
      <c r="L4944" s="255"/>
    </row>
    <row r="4945" spans="1:12">
      <c r="A4945" s="9"/>
      <c r="B4945" s="9"/>
      <c r="C4945" s="9"/>
      <c r="D4945" s="9"/>
      <c r="E4945" s="25"/>
      <c r="F4945" s="25"/>
      <c r="G4945" s="25"/>
      <c r="H4945" s="25"/>
      <c r="I4945" s="33"/>
      <c r="J4945" s="229"/>
      <c r="K4945" s="255"/>
      <c r="L4945" s="255"/>
    </row>
    <row r="4946" spans="1:12">
      <c r="A4946" s="9"/>
      <c r="B4946" s="9"/>
      <c r="C4946" s="9"/>
      <c r="D4946" s="9"/>
      <c r="E4946" s="25"/>
      <c r="F4946" s="25"/>
      <c r="G4946" s="25"/>
      <c r="H4946" s="25"/>
      <c r="I4946" s="33"/>
      <c r="J4946" s="229"/>
      <c r="K4946" s="255"/>
      <c r="L4946" s="255"/>
    </row>
    <row r="4947" spans="1:12">
      <c r="A4947" s="9"/>
      <c r="B4947" s="9"/>
      <c r="C4947" s="9"/>
      <c r="D4947" s="9"/>
      <c r="E4947" s="25"/>
      <c r="F4947" s="25"/>
      <c r="G4947" s="25"/>
      <c r="H4947" s="25"/>
      <c r="I4947" s="33"/>
      <c r="J4947" s="229"/>
      <c r="K4947" s="255"/>
      <c r="L4947" s="255"/>
    </row>
    <row r="4948" spans="1:12">
      <c r="A4948" s="9"/>
      <c r="B4948" s="9"/>
      <c r="C4948" s="9"/>
      <c r="D4948" s="9"/>
      <c r="E4948" s="25"/>
      <c r="F4948" s="25"/>
      <c r="G4948" s="25"/>
      <c r="H4948" s="25"/>
      <c r="I4948" s="33"/>
      <c r="J4948" s="229"/>
      <c r="K4948" s="255"/>
      <c r="L4948" s="255"/>
    </row>
    <row r="4949" spans="1:12">
      <c r="A4949" s="9"/>
      <c r="B4949" s="9"/>
      <c r="C4949" s="9"/>
      <c r="D4949" s="9"/>
      <c r="E4949" s="25"/>
      <c r="F4949" s="25"/>
      <c r="G4949" s="25"/>
      <c r="H4949" s="25"/>
      <c r="I4949" s="33"/>
      <c r="J4949" s="229"/>
      <c r="K4949" s="255"/>
      <c r="L4949" s="255"/>
    </row>
    <row r="4950" spans="1:12">
      <c r="A4950" s="9"/>
      <c r="B4950" s="9"/>
      <c r="C4950" s="9"/>
      <c r="D4950" s="9"/>
      <c r="E4950" s="25"/>
      <c r="F4950" s="25"/>
      <c r="G4950" s="25"/>
      <c r="H4950" s="25"/>
      <c r="I4950" s="33"/>
      <c r="J4950" s="229"/>
      <c r="K4950" s="255"/>
      <c r="L4950" s="255"/>
    </row>
    <row r="4951" spans="1:12">
      <c r="A4951" s="9"/>
      <c r="B4951" s="9"/>
      <c r="C4951" s="9"/>
      <c r="D4951" s="9"/>
      <c r="E4951" s="25"/>
      <c r="F4951" s="25"/>
      <c r="G4951" s="25"/>
      <c r="H4951" s="25"/>
      <c r="I4951" s="33"/>
      <c r="J4951" s="229"/>
      <c r="K4951" s="255"/>
      <c r="L4951" s="255"/>
    </row>
    <row r="4952" spans="1:12">
      <c r="A4952" s="9"/>
      <c r="B4952" s="9"/>
      <c r="C4952" s="9"/>
      <c r="D4952" s="9"/>
      <c r="E4952" s="25"/>
      <c r="F4952" s="25"/>
      <c r="G4952" s="25"/>
      <c r="H4952" s="25"/>
      <c r="I4952" s="33"/>
      <c r="J4952" s="229"/>
      <c r="K4952" s="255"/>
      <c r="L4952" s="255"/>
    </row>
    <row r="4953" spans="1:12">
      <c r="A4953" s="9"/>
      <c r="B4953" s="9"/>
      <c r="C4953" s="9"/>
      <c r="D4953" s="9"/>
      <c r="E4953" s="25"/>
      <c r="F4953" s="25"/>
      <c r="G4953" s="25"/>
      <c r="H4953" s="25"/>
      <c r="I4953" s="33"/>
      <c r="J4953" s="229"/>
      <c r="K4953" s="255"/>
      <c r="L4953" s="255"/>
    </row>
    <row r="4954" spans="1:12">
      <c r="A4954" s="9"/>
      <c r="B4954" s="9"/>
      <c r="C4954" s="9"/>
      <c r="D4954" s="9"/>
      <c r="E4954" s="25"/>
      <c r="F4954" s="25"/>
      <c r="G4954" s="25"/>
      <c r="H4954" s="25"/>
      <c r="I4954" s="33"/>
      <c r="J4954" s="229"/>
      <c r="K4954" s="255"/>
      <c r="L4954" s="255"/>
    </row>
    <row r="4955" spans="1:12">
      <c r="A4955" s="9"/>
      <c r="B4955" s="9"/>
      <c r="C4955" s="9"/>
      <c r="D4955" s="9"/>
      <c r="E4955" s="25"/>
      <c r="F4955" s="25"/>
      <c r="G4955" s="25"/>
      <c r="H4955" s="25"/>
      <c r="I4955" s="33"/>
      <c r="J4955" s="229"/>
      <c r="K4955" s="255"/>
      <c r="L4955" s="255"/>
    </row>
    <row r="4956" spans="1:12">
      <c r="A4956" s="9"/>
      <c r="B4956" s="9"/>
      <c r="C4956" s="9"/>
      <c r="D4956" s="9"/>
      <c r="E4956" s="25"/>
      <c r="F4956" s="25"/>
      <c r="G4956" s="25"/>
      <c r="H4956" s="25"/>
      <c r="I4956" s="33"/>
      <c r="J4956" s="229"/>
      <c r="K4956" s="255"/>
      <c r="L4956" s="255"/>
    </row>
    <row r="4957" spans="1:12">
      <c r="A4957" s="9"/>
      <c r="B4957" s="9"/>
      <c r="C4957" s="9"/>
      <c r="D4957" s="9"/>
      <c r="E4957" s="25"/>
      <c r="F4957" s="25"/>
      <c r="G4957" s="25"/>
      <c r="H4957" s="25"/>
      <c r="I4957" s="33"/>
      <c r="J4957" s="229"/>
      <c r="K4957" s="255"/>
      <c r="L4957" s="255"/>
    </row>
    <row r="4958" spans="1:12">
      <c r="A4958" s="9"/>
      <c r="B4958" s="9"/>
      <c r="C4958" s="9"/>
      <c r="D4958" s="9"/>
      <c r="E4958" s="25"/>
      <c r="F4958" s="25"/>
      <c r="G4958" s="25"/>
      <c r="H4958" s="25"/>
      <c r="I4958" s="33"/>
      <c r="J4958" s="229"/>
      <c r="K4958" s="255"/>
      <c r="L4958" s="255"/>
    </row>
    <row r="4959" spans="1:12">
      <c r="A4959" s="9"/>
      <c r="B4959" s="9"/>
      <c r="C4959" s="9"/>
      <c r="D4959" s="9"/>
      <c r="E4959" s="25"/>
      <c r="F4959" s="25"/>
      <c r="G4959" s="25"/>
      <c r="H4959" s="25"/>
      <c r="I4959" s="33"/>
      <c r="J4959" s="229"/>
      <c r="K4959" s="255"/>
      <c r="L4959" s="255"/>
    </row>
    <row r="4960" spans="1:12">
      <c r="A4960" s="9"/>
      <c r="B4960" s="9"/>
      <c r="C4960" s="9"/>
      <c r="D4960" s="9"/>
      <c r="E4960" s="25"/>
      <c r="F4960" s="25"/>
      <c r="G4960" s="25"/>
      <c r="H4960" s="25"/>
      <c r="I4960" s="33"/>
      <c r="J4960" s="229"/>
      <c r="K4960" s="255"/>
      <c r="L4960" s="255"/>
    </row>
    <row r="4961" spans="1:12">
      <c r="A4961" s="9"/>
      <c r="B4961" s="9"/>
      <c r="C4961" s="9"/>
      <c r="D4961" s="9"/>
      <c r="E4961" s="25"/>
      <c r="F4961" s="25"/>
      <c r="G4961" s="25"/>
      <c r="H4961" s="25"/>
      <c r="I4961" s="33"/>
      <c r="J4961" s="229"/>
      <c r="K4961" s="255"/>
      <c r="L4961" s="255"/>
    </row>
    <row r="4962" spans="1:12">
      <c r="A4962" s="9"/>
      <c r="B4962" s="9"/>
      <c r="C4962" s="9"/>
      <c r="D4962" s="9"/>
      <c r="E4962" s="25"/>
      <c r="F4962" s="25"/>
      <c r="G4962" s="25"/>
      <c r="H4962" s="25"/>
      <c r="I4962" s="33"/>
      <c r="J4962" s="229"/>
      <c r="K4962" s="255"/>
      <c r="L4962" s="255"/>
    </row>
    <row r="4963" spans="1:12">
      <c r="A4963" s="9"/>
      <c r="B4963" s="9"/>
      <c r="C4963" s="9"/>
      <c r="D4963" s="9"/>
      <c r="E4963" s="25"/>
      <c r="F4963" s="25"/>
      <c r="G4963" s="25"/>
      <c r="H4963" s="25"/>
      <c r="I4963" s="33"/>
      <c r="J4963" s="229"/>
      <c r="K4963" s="255"/>
      <c r="L4963" s="255"/>
    </row>
    <row r="4964" spans="1:12">
      <c r="A4964" s="9"/>
      <c r="B4964" s="9"/>
      <c r="C4964" s="9"/>
      <c r="D4964" s="9"/>
      <c r="E4964" s="25"/>
      <c r="F4964" s="25"/>
      <c r="G4964" s="25"/>
      <c r="H4964" s="25"/>
      <c r="I4964" s="33"/>
      <c r="J4964" s="229"/>
      <c r="K4964" s="255"/>
      <c r="L4964" s="255"/>
    </row>
    <row r="4965" spans="1:12">
      <c r="A4965" s="9"/>
      <c r="B4965" s="9"/>
      <c r="C4965" s="9"/>
      <c r="D4965" s="9"/>
      <c r="E4965" s="25"/>
      <c r="F4965" s="25"/>
      <c r="G4965" s="25"/>
      <c r="H4965" s="25"/>
      <c r="I4965" s="33"/>
      <c r="J4965" s="229"/>
      <c r="K4965" s="255"/>
      <c r="L4965" s="255"/>
    </row>
    <row r="4966" spans="1:12">
      <c r="A4966" s="9"/>
      <c r="B4966" s="9"/>
      <c r="C4966" s="9"/>
      <c r="D4966" s="9"/>
      <c r="E4966" s="25"/>
      <c r="F4966" s="25"/>
      <c r="G4966" s="25"/>
      <c r="H4966" s="25"/>
      <c r="I4966" s="33"/>
      <c r="J4966" s="229"/>
      <c r="K4966" s="255"/>
      <c r="L4966" s="255"/>
    </row>
    <row r="4967" spans="1:12">
      <c r="A4967" s="9"/>
      <c r="B4967" s="9"/>
      <c r="C4967" s="9"/>
      <c r="D4967" s="9"/>
      <c r="E4967" s="25"/>
      <c r="F4967" s="25"/>
      <c r="G4967" s="25"/>
      <c r="H4967" s="25"/>
      <c r="I4967" s="33"/>
      <c r="J4967" s="229"/>
      <c r="K4967" s="255"/>
      <c r="L4967" s="255"/>
    </row>
    <row r="4968" spans="1:12">
      <c r="A4968" s="9"/>
      <c r="B4968" s="9"/>
      <c r="C4968" s="9"/>
      <c r="D4968" s="9"/>
      <c r="E4968" s="25"/>
      <c r="F4968" s="25"/>
      <c r="G4968" s="25"/>
      <c r="H4968" s="25"/>
      <c r="I4968" s="33"/>
      <c r="J4968" s="229"/>
      <c r="K4968" s="255"/>
      <c r="L4968" s="255"/>
    </row>
    <row r="4969" spans="1:12">
      <c r="A4969" s="9"/>
      <c r="B4969" s="9"/>
      <c r="C4969" s="9"/>
      <c r="D4969" s="9"/>
      <c r="E4969" s="25"/>
      <c r="F4969" s="25"/>
      <c r="G4969" s="25"/>
      <c r="H4969" s="25"/>
      <c r="I4969" s="33"/>
      <c r="J4969" s="229"/>
      <c r="K4969" s="255"/>
      <c r="L4969" s="255"/>
    </row>
    <row r="4970" spans="1:12">
      <c r="A4970" s="9"/>
      <c r="B4970" s="9"/>
      <c r="C4970" s="9"/>
      <c r="D4970" s="9"/>
      <c r="E4970" s="25"/>
      <c r="F4970" s="25"/>
      <c r="G4970" s="25"/>
      <c r="H4970" s="25"/>
      <c r="I4970" s="33"/>
      <c r="J4970" s="229"/>
      <c r="K4970" s="255"/>
      <c r="L4970" s="255"/>
    </row>
    <row r="4971" spans="1:12">
      <c r="A4971" s="9"/>
      <c r="B4971" s="9"/>
      <c r="C4971" s="9"/>
      <c r="D4971" s="9"/>
      <c r="E4971" s="25"/>
      <c r="F4971" s="25"/>
      <c r="G4971" s="25"/>
      <c r="H4971" s="25"/>
      <c r="I4971" s="33"/>
      <c r="J4971" s="229"/>
      <c r="K4971" s="255"/>
      <c r="L4971" s="255"/>
    </row>
    <row r="4972" spans="1:12">
      <c r="A4972" s="9"/>
      <c r="B4972" s="9"/>
      <c r="C4972" s="9"/>
      <c r="D4972" s="9"/>
      <c r="E4972" s="25"/>
      <c r="F4972" s="25"/>
      <c r="G4972" s="25"/>
      <c r="H4972" s="25"/>
      <c r="I4972" s="33"/>
      <c r="J4972" s="229"/>
      <c r="K4972" s="255"/>
      <c r="L4972" s="255"/>
    </row>
    <row r="4973" spans="1:12">
      <c r="A4973" s="9"/>
      <c r="B4973" s="9"/>
      <c r="C4973" s="9"/>
      <c r="D4973" s="9"/>
      <c r="E4973" s="25"/>
      <c r="F4973" s="25"/>
      <c r="G4973" s="25"/>
      <c r="H4973" s="25"/>
      <c r="I4973" s="33"/>
      <c r="J4973" s="229"/>
      <c r="K4973" s="255"/>
      <c r="L4973" s="255"/>
    </row>
    <row r="4974" spans="1:12">
      <c r="A4974" s="9"/>
      <c r="B4974" s="9"/>
      <c r="C4974" s="9"/>
      <c r="D4974" s="9"/>
      <c r="E4974" s="25"/>
      <c r="F4974" s="25"/>
      <c r="G4974" s="25"/>
      <c r="H4974" s="25"/>
      <c r="I4974" s="33"/>
      <c r="J4974" s="229"/>
      <c r="K4974" s="255"/>
      <c r="L4974" s="255"/>
    </row>
    <row r="4975" spans="1:12">
      <c r="A4975" s="9"/>
      <c r="B4975" s="9"/>
      <c r="C4975" s="9"/>
      <c r="D4975" s="9"/>
      <c r="E4975" s="25"/>
      <c r="F4975" s="25"/>
      <c r="G4975" s="25"/>
      <c r="H4975" s="25"/>
      <c r="I4975" s="33"/>
      <c r="J4975" s="229"/>
      <c r="K4975" s="255"/>
      <c r="L4975" s="255"/>
    </row>
    <row r="4976" spans="1:12">
      <c r="A4976" s="9"/>
      <c r="B4976" s="9"/>
      <c r="C4976" s="9"/>
      <c r="D4976" s="9"/>
      <c r="E4976" s="25"/>
      <c r="F4976" s="25"/>
      <c r="G4976" s="25"/>
      <c r="H4976" s="25"/>
      <c r="I4976" s="33"/>
      <c r="J4976" s="229"/>
      <c r="K4976" s="255"/>
      <c r="L4976" s="255"/>
    </row>
    <row r="4977" spans="1:12">
      <c r="A4977" s="9"/>
      <c r="B4977" s="9"/>
      <c r="C4977" s="9"/>
      <c r="D4977" s="9"/>
      <c r="E4977" s="25"/>
      <c r="F4977" s="25"/>
      <c r="G4977" s="25"/>
      <c r="H4977" s="25"/>
      <c r="I4977" s="33"/>
      <c r="J4977" s="229"/>
      <c r="K4977" s="255"/>
      <c r="L4977" s="255"/>
    </row>
    <row r="4978" spans="1:12">
      <c r="A4978" s="9"/>
      <c r="B4978" s="9"/>
      <c r="C4978" s="9"/>
      <c r="D4978" s="9"/>
      <c r="E4978" s="25"/>
      <c r="F4978" s="25"/>
      <c r="G4978" s="25"/>
      <c r="H4978" s="25"/>
      <c r="I4978" s="33"/>
      <c r="J4978" s="229"/>
      <c r="K4978" s="255"/>
      <c r="L4978" s="255"/>
    </row>
    <row r="4979" spans="1:12">
      <c r="A4979" s="9"/>
      <c r="B4979" s="9"/>
      <c r="C4979" s="9"/>
      <c r="D4979" s="9"/>
      <c r="E4979" s="25"/>
      <c r="F4979" s="25"/>
      <c r="G4979" s="25"/>
      <c r="H4979" s="25"/>
      <c r="I4979" s="33"/>
      <c r="J4979" s="229"/>
      <c r="K4979" s="255"/>
      <c r="L4979" s="255"/>
    </row>
    <row r="4980" spans="1:12">
      <c r="A4980" s="9"/>
      <c r="B4980" s="9"/>
      <c r="C4980" s="9"/>
      <c r="D4980" s="9"/>
      <c r="E4980" s="25"/>
      <c r="F4980" s="25"/>
      <c r="G4980" s="25"/>
      <c r="H4980" s="25"/>
      <c r="I4980" s="33"/>
      <c r="J4980" s="229"/>
      <c r="K4980" s="255"/>
      <c r="L4980" s="255"/>
    </row>
    <row r="4981" spans="1:12">
      <c r="A4981" s="9"/>
      <c r="B4981" s="9"/>
      <c r="C4981" s="9"/>
      <c r="D4981" s="9"/>
      <c r="E4981" s="25"/>
      <c r="F4981" s="25"/>
      <c r="G4981" s="25"/>
      <c r="H4981" s="25"/>
      <c r="I4981" s="33"/>
      <c r="J4981" s="229"/>
      <c r="K4981" s="255"/>
      <c r="L4981" s="255"/>
    </row>
    <row r="4982" spans="1:12">
      <c r="A4982" s="9"/>
      <c r="B4982" s="9"/>
      <c r="C4982" s="9"/>
      <c r="D4982" s="9"/>
      <c r="E4982" s="25"/>
      <c r="F4982" s="25"/>
      <c r="G4982" s="25"/>
      <c r="H4982" s="25"/>
      <c r="I4982" s="33"/>
      <c r="J4982" s="229"/>
      <c r="K4982" s="255"/>
      <c r="L4982" s="255"/>
    </row>
    <row r="4983" spans="1:12">
      <c r="A4983" s="9"/>
      <c r="B4983" s="9"/>
      <c r="C4983" s="9"/>
      <c r="D4983" s="9"/>
      <c r="E4983" s="25"/>
      <c r="F4983" s="25"/>
      <c r="G4983" s="25"/>
      <c r="H4983" s="25"/>
      <c r="I4983" s="33"/>
      <c r="J4983" s="229"/>
      <c r="K4983" s="255"/>
      <c r="L4983" s="255"/>
    </row>
    <row r="4984" spans="1:12">
      <c r="A4984" s="9"/>
      <c r="B4984" s="9"/>
      <c r="C4984" s="9"/>
      <c r="D4984" s="9"/>
      <c r="E4984" s="25"/>
      <c r="F4984" s="25"/>
      <c r="G4984" s="25"/>
      <c r="H4984" s="25"/>
      <c r="I4984" s="33"/>
      <c r="J4984" s="229"/>
      <c r="K4984" s="255"/>
      <c r="L4984" s="255"/>
    </row>
    <row r="4985" spans="1:12">
      <c r="A4985" s="9"/>
      <c r="B4985" s="9"/>
      <c r="C4985" s="9"/>
      <c r="D4985" s="9"/>
      <c r="E4985" s="25"/>
      <c r="F4985" s="25"/>
      <c r="G4985" s="25"/>
      <c r="H4985" s="25"/>
      <c r="I4985" s="33"/>
      <c r="J4985" s="229"/>
      <c r="K4985" s="255"/>
      <c r="L4985" s="255"/>
    </row>
    <row r="4986" spans="1:12">
      <c r="A4986" s="9"/>
      <c r="B4986" s="9"/>
      <c r="C4986" s="9"/>
      <c r="D4986" s="9"/>
      <c r="E4986" s="25"/>
      <c r="F4986" s="25"/>
      <c r="G4986" s="25"/>
      <c r="H4986" s="25"/>
      <c r="I4986" s="33"/>
      <c r="J4986" s="229"/>
      <c r="K4986" s="255"/>
      <c r="L4986" s="255"/>
    </row>
    <row r="4987" spans="1:12">
      <c r="A4987" s="9"/>
      <c r="B4987" s="9"/>
      <c r="C4987" s="9"/>
      <c r="D4987" s="9"/>
      <c r="E4987" s="25"/>
      <c r="F4987" s="25"/>
      <c r="G4987" s="25"/>
      <c r="H4987" s="25"/>
      <c r="I4987" s="33"/>
      <c r="J4987" s="229"/>
      <c r="K4987" s="255"/>
      <c r="L4987" s="255"/>
    </row>
    <row r="4988" spans="1:12">
      <c r="A4988" s="9"/>
      <c r="B4988" s="9"/>
      <c r="C4988" s="9"/>
      <c r="D4988" s="9"/>
      <c r="E4988" s="25"/>
      <c r="F4988" s="25"/>
      <c r="G4988" s="25"/>
      <c r="H4988" s="25"/>
      <c r="I4988" s="33"/>
      <c r="J4988" s="229"/>
      <c r="K4988" s="255"/>
      <c r="L4988" s="255"/>
    </row>
    <row r="4989" spans="1:12">
      <c r="A4989" s="9"/>
      <c r="B4989" s="9"/>
      <c r="C4989" s="9"/>
      <c r="D4989" s="9"/>
      <c r="E4989" s="25"/>
      <c r="F4989" s="25"/>
      <c r="G4989" s="25"/>
      <c r="H4989" s="25"/>
      <c r="I4989" s="33"/>
      <c r="J4989" s="229"/>
      <c r="K4989" s="255"/>
      <c r="L4989" s="255"/>
    </row>
    <row r="4990" spans="1:12">
      <c r="A4990" s="9"/>
      <c r="B4990" s="9"/>
      <c r="C4990" s="9"/>
      <c r="D4990" s="9"/>
      <c r="E4990" s="25"/>
      <c r="F4990" s="25"/>
      <c r="G4990" s="25"/>
      <c r="H4990" s="25"/>
      <c r="I4990" s="33"/>
      <c r="J4990" s="229"/>
      <c r="K4990" s="255"/>
      <c r="L4990" s="255"/>
    </row>
    <row r="4991" spans="1:12">
      <c r="A4991" s="9"/>
      <c r="B4991" s="9"/>
      <c r="C4991" s="9"/>
      <c r="D4991" s="9"/>
      <c r="E4991" s="25"/>
      <c r="F4991" s="25"/>
      <c r="G4991" s="25"/>
      <c r="H4991" s="25"/>
      <c r="I4991" s="33"/>
      <c r="J4991" s="229"/>
      <c r="K4991" s="255"/>
      <c r="L4991" s="255"/>
    </row>
    <row r="4992" spans="1:12">
      <c r="A4992" s="9"/>
      <c r="B4992" s="9"/>
      <c r="C4992" s="9"/>
      <c r="D4992" s="9"/>
      <c r="E4992" s="25"/>
      <c r="F4992" s="25"/>
      <c r="G4992" s="25"/>
      <c r="H4992" s="25"/>
      <c r="I4992" s="33"/>
      <c r="J4992" s="229"/>
      <c r="K4992" s="255"/>
      <c r="L4992" s="255"/>
    </row>
    <row r="4993" spans="1:12">
      <c r="A4993" s="9"/>
      <c r="B4993" s="9"/>
      <c r="C4993" s="9"/>
      <c r="D4993" s="9"/>
      <c r="E4993" s="25"/>
      <c r="F4993" s="25"/>
      <c r="G4993" s="25"/>
      <c r="H4993" s="25"/>
      <c r="I4993" s="33"/>
      <c r="J4993" s="229"/>
      <c r="K4993" s="255"/>
      <c r="L4993" s="255"/>
    </row>
    <row r="4994" spans="1:12">
      <c r="A4994" s="9"/>
      <c r="B4994" s="9"/>
      <c r="C4994" s="9"/>
      <c r="D4994" s="9"/>
      <c r="E4994" s="25"/>
      <c r="F4994" s="25"/>
      <c r="G4994" s="25"/>
      <c r="H4994" s="25"/>
      <c r="I4994" s="33"/>
      <c r="J4994" s="229"/>
      <c r="K4994" s="255"/>
      <c r="L4994" s="255"/>
    </row>
    <row r="4995" spans="1:12">
      <c r="A4995" s="9"/>
      <c r="B4995" s="9"/>
      <c r="C4995" s="9"/>
      <c r="D4995" s="9"/>
      <c r="E4995" s="25"/>
      <c r="F4995" s="25"/>
      <c r="G4995" s="25"/>
      <c r="H4995" s="25"/>
      <c r="I4995" s="33"/>
      <c r="J4995" s="229"/>
      <c r="K4995" s="255"/>
      <c r="L4995" s="255"/>
    </row>
    <row r="4996" spans="1:12">
      <c r="A4996" s="9"/>
      <c r="B4996" s="9"/>
      <c r="C4996" s="9"/>
      <c r="D4996" s="9"/>
      <c r="E4996" s="25"/>
      <c r="F4996" s="25"/>
      <c r="G4996" s="25"/>
      <c r="H4996" s="25"/>
      <c r="I4996" s="33"/>
      <c r="J4996" s="229"/>
      <c r="K4996" s="255"/>
      <c r="L4996" s="255"/>
    </row>
    <row r="4997" spans="1:12">
      <c r="A4997" s="9"/>
      <c r="B4997" s="9"/>
      <c r="C4997" s="9"/>
      <c r="D4997" s="9"/>
      <c r="E4997" s="25"/>
      <c r="F4997" s="25"/>
      <c r="G4997" s="25"/>
      <c r="H4997" s="25"/>
      <c r="I4997" s="33"/>
      <c r="J4997" s="229"/>
      <c r="K4997" s="255"/>
      <c r="L4997" s="255"/>
    </row>
    <row r="4998" spans="1:12">
      <c r="A4998" s="9"/>
      <c r="B4998" s="9"/>
      <c r="C4998" s="9"/>
      <c r="D4998" s="9"/>
      <c r="E4998" s="25"/>
      <c r="F4998" s="25"/>
      <c r="G4998" s="25"/>
      <c r="H4998" s="25"/>
      <c r="I4998" s="33"/>
      <c r="J4998" s="229"/>
      <c r="K4998" s="255"/>
      <c r="L4998" s="255"/>
    </row>
    <row r="4999" spans="1:12">
      <c r="A4999" s="9"/>
      <c r="B4999" s="9"/>
      <c r="C4999" s="9"/>
      <c r="D4999" s="9"/>
      <c r="E4999" s="25"/>
      <c r="F4999" s="25"/>
      <c r="G4999" s="25"/>
      <c r="H4999" s="25"/>
      <c r="I4999" s="33"/>
      <c r="J4999" s="229"/>
      <c r="K4999" s="255"/>
      <c r="L4999" s="255"/>
    </row>
    <row r="5000" spans="1:12">
      <c r="A5000" s="9"/>
      <c r="B5000" s="9"/>
      <c r="C5000" s="9"/>
      <c r="D5000" s="9"/>
      <c r="E5000" s="25"/>
      <c r="F5000" s="25"/>
      <c r="G5000" s="25"/>
      <c r="H5000" s="25"/>
      <c r="I5000" s="33"/>
      <c r="J5000" s="229"/>
      <c r="K5000" s="255"/>
      <c r="L5000" s="255"/>
    </row>
    <row r="5001" spans="1:12">
      <c r="A5001" s="9"/>
      <c r="B5001" s="9"/>
      <c r="C5001" s="9"/>
      <c r="D5001" s="9"/>
      <c r="E5001" s="25"/>
      <c r="F5001" s="25"/>
      <c r="G5001" s="25"/>
      <c r="H5001" s="25"/>
      <c r="I5001" s="33"/>
      <c r="J5001" s="229"/>
      <c r="K5001" s="255"/>
      <c r="L5001" s="255"/>
    </row>
    <row r="5002" spans="1:12">
      <c r="A5002" s="9"/>
      <c r="B5002" s="9"/>
      <c r="C5002" s="9"/>
      <c r="D5002" s="9"/>
      <c r="E5002" s="25"/>
      <c r="F5002" s="25"/>
      <c r="G5002" s="25"/>
      <c r="H5002" s="25"/>
      <c r="I5002" s="33"/>
      <c r="J5002" s="229"/>
      <c r="K5002" s="255"/>
      <c r="L5002" s="255"/>
    </row>
    <row r="5003" spans="1:12">
      <c r="A5003" s="9"/>
      <c r="B5003" s="9"/>
      <c r="C5003" s="9"/>
      <c r="D5003" s="9"/>
      <c r="E5003" s="25"/>
      <c r="F5003" s="25"/>
      <c r="G5003" s="25"/>
      <c r="H5003" s="25"/>
      <c r="I5003" s="33"/>
      <c r="J5003" s="229"/>
      <c r="K5003" s="255"/>
      <c r="L5003" s="255"/>
    </row>
    <row r="5004" spans="1:12">
      <c r="A5004" s="9"/>
      <c r="B5004" s="9"/>
      <c r="C5004" s="9"/>
      <c r="D5004" s="9"/>
      <c r="E5004" s="25"/>
      <c r="F5004" s="25"/>
      <c r="G5004" s="25"/>
      <c r="H5004" s="25"/>
      <c r="I5004" s="33"/>
      <c r="J5004" s="229"/>
      <c r="K5004" s="255"/>
      <c r="L5004" s="255"/>
    </row>
    <row r="5005" spans="1:12">
      <c r="A5005" s="9"/>
      <c r="B5005" s="9"/>
      <c r="C5005" s="9"/>
      <c r="D5005" s="9"/>
      <c r="E5005" s="25"/>
      <c r="F5005" s="25"/>
      <c r="G5005" s="25"/>
      <c r="H5005" s="25"/>
      <c r="I5005" s="33"/>
      <c r="J5005" s="229"/>
      <c r="K5005" s="255"/>
      <c r="L5005" s="255"/>
    </row>
    <row r="5006" spans="1:12">
      <c r="A5006" s="9"/>
      <c r="B5006" s="9"/>
      <c r="C5006" s="9"/>
      <c r="D5006" s="9"/>
      <c r="E5006" s="25"/>
      <c r="F5006" s="25"/>
      <c r="G5006" s="25"/>
      <c r="H5006" s="25"/>
      <c r="I5006" s="33"/>
      <c r="J5006" s="229"/>
      <c r="K5006" s="255"/>
      <c r="L5006" s="255"/>
    </row>
    <row r="5007" spans="1:12">
      <c r="A5007" s="9"/>
      <c r="B5007" s="9"/>
      <c r="C5007" s="9"/>
      <c r="D5007" s="9"/>
      <c r="E5007" s="25"/>
      <c r="F5007" s="25"/>
      <c r="G5007" s="25"/>
      <c r="H5007" s="25"/>
      <c r="I5007" s="33"/>
      <c r="J5007" s="229"/>
      <c r="K5007" s="255"/>
      <c r="L5007" s="255"/>
    </row>
    <row r="5008" spans="1:12">
      <c r="A5008" s="9"/>
      <c r="B5008" s="9"/>
      <c r="C5008" s="9"/>
      <c r="D5008" s="9"/>
      <c r="E5008" s="25"/>
      <c r="F5008" s="25"/>
      <c r="G5008" s="25"/>
      <c r="H5008" s="25"/>
      <c r="I5008" s="33"/>
      <c r="J5008" s="229"/>
      <c r="K5008" s="255"/>
      <c r="L5008" s="255"/>
    </row>
    <row r="5009" spans="1:12">
      <c r="A5009" s="9"/>
      <c r="B5009" s="9"/>
      <c r="C5009" s="9"/>
      <c r="D5009" s="9"/>
      <c r="E5009" s="25"/>
      <c r="F5009" s="25"/>
      <c r="G5009" s="25"/>
      <c r="H5009" s="25"/>
      <c r="I5009" s="33"/>
      <c r="J5009" s="229"/>
      <c r="K5009" s="255"/>
      <c r="L5009" s="255"/>
    </row>
    <row r="5010" spans="1:12">
      <c r="A5010" s="9"/>
      <c r="B5010" s="9"/>
      <c r="C5010" s="9"/>
      <c r="D5010" s="9"/>
      <c r="E5010" s="25"/>
      <c r="F5010" s="25"/>
      <c r="G5010" s="25"/>
      <c r="H5010" s="25"/>
      <c r="I5010" s="33"/>
      <c r="J5010" s="229"/>
      <c r="K5010" s="255"/>
      <c r="L5010" s="255"/>
    </row>
    <row r="5011" spans="1:12">
      <c r="A5011" s="9"/>
      <c r="B5011" s="9"/>
      <c r="C5011" s="9"/>
      <c r="D5011" s="9"/>
      <c r="E5011" s="25"/>
      <c r="F5011" s="25"/>
      <c r="G5011" s="25"/>
      <c r="H5011" s="25"/>
      <c r="I5011" s="33"/>
      <c r="J5011" s="229"/>
      <c r="K5011" s="255"/>
      <c r="L5011" s="255"/>
    </row>
    <row r="5012" spans="1:12">
      <c r="A5012" s="9"/>
      <c r="B5012" s="9"/>
      <c r="C5012" s="9"/>
      <c r="D5012" s="9"/>
      <c r="E5012" s="25"/>
      <c r="F5012" s="25"/>
      <c r="G5012" s="25"/>
      <c r="H5012" s="25"/>
      <c r="I5012" s="33"/>
      <c r="J5012" s="229"/>
      <c r="K5012" s="255"/>
      <c r="L5012" s="255"/>
    </row>
    <row r="5013" spans="1:12">
      <c r="A5013" s="9"/>
      <c r="B5013" s="9"/>
      <c r="C5013" s="9"/>
      <c r="D5013" s="9"/>
      <c r="E5013" s="25"/>
      <c r="F5013" s="25"/>
      <c r="G5013" s="25"/>
      <c r="H5013" s="25"/>
      <c r="I5013" s="33"/>
      <c r="J5013" s="229"/>
      <c r="K5013" s="255"/>
      <c r="L5013" s="255"/>
    </row>
    <row r="5014" spans="1:12">
      <c r="A5014" s="9"/>
      <c r="B5014" s="9"/>
      <c r="C5014" s="9"/>
      <c r="D5014" s="9"/>
      <c r="E5014" s="25"/>
      <c r="F5014" s="25"/>
      <c r="G5014" s="25"/>
      <c r="H5014" s="25"/>
      <c r="I5014" s="33"/>
      <c r="J5014" s="229"/>
      <c r="K5014" s="255"/>
      <c r="L5014" s="255"/>
    </row>
    <row r="5015" spans="1:12">
      <c r="A5015" s="9"/>
      <c r="B5015" s="9"/>
      <c r="C5015" s="9"/>
      <c r="D5015" s="9"/>
      <c r="E5015" s="25"/>
      <c r="F5015" s="25"/>
      <c r="G5015" s="25"/>
      <c r="H5015" s="25"/>
      <c r="I5015" s="33"/>
      <c r="J5015" s="229"/>
      <c r="K5015" s="255"/>
      <c r="L5015" s="255"/>
    </row>
    <row r="5016" spans="1:12">
      <c r="A5016" s="9"/>
      <c r="B5016" s="9"/>
      <c r="C5016" s="9"/>
      <c r="D5016" s="9"/>
      <c r="E5016" s="25"/>
      <c r="F5016" s="25"/>
      <c r="G5016" s="25"/>
      <c r="H5016" s="25"/>
      <c r="I5016" s="33"/>
      <c r="J5016" s="229"/>
      <c r="K5016" s="255"/>
      <c r="L5016" s="255"/>
    </row>
    <row r="5017" spans="1:12">
      <c r="A5017" s="9"/>
      <c r="B5017" s="9"/>
      <c r="C5017" s="9"/>
      <c r="D5017" s="9"/>
      <c r="E5017" s="25"/>
      <c r="F5017" s="25"/>
      <c r="G5017" s="25"/>
      <c r="H5017" s="25"/>
      <c r="I5017" s="33"/>
      <c r="J5017" s="229"/>
      <c r="K5017" s="255"/>
      <c r="L5017" s="255"/>
    </row>
    <row r="5018" spans="1:12">
      <c r="A5018" s="9"/>
      <c r="B5018" s="9"/>
      <c r="C5018" s="9"/>
      <c r="D5018" s="9"/>
      <c r="E5018" s="25"/>
      <c r="F5018" s="25"/>
      <c r="G5018" s="25"/>
      <c r="H5018" s="25"/>
      <c r="I5018" s="33"/>
      <c r="J5018" s="229"/>
      <c r="K5018" s="255"/>
      <c r="L5018" s="255"/>
    </row>
    <row r="5019" spans="1:12">
      <c r="A5019" s="9"/>
      <c r="B5019" s="9"/>
      <c r="C5019" s="9"/>
      <c r="D5019" s="9"/>
      <c r="E5019" s="25"/>
      <c r="F5019" s="25"/>
      <c r="G5019" s="25"/>
      <c r="H5019" s="25"/>
      <c r="I5019" s="33"/>
      <c r="J5019" s="229"/>
      <c r="K5019" s="255"/>
      <c r="L5019" s="255"/>
    </row>
    <row r="5020" spans="1:12">
      <c r="A5020" s="9"/>
      <c r="B5020" s="9"/>
      <c r="C5020" s="9"/>
      <c r="D5020" s="9"/>
      <c r="E5020" s="25"/>
      <c r="F5020" s="25"/>
      <c r="G5020" s="25"/>
      <c r="H5020" s="25"/>
      <c r="I5020" s="33"/>
      <c r="J5020" s="229"/>
      <c r="K5020" s="255"/>
      <c r="L5020" s="255"/>
    </row>
    <row r="5021" spans="1:12">
      <c r="A5021" s="9"/>
      <c r="B5021" s="9"/>
      <c r="C5021" s="9"/>
      <c r="D5021" s="9"/>
      <c r="E5021" s="25"/>
      <c r="F5021" s="25"/>
      <c r="G5021" s="25"/>
      <c r="H5021" s="25"/>
      <c r="I5021" s="33"/>
      <c r="J5021" s="229"/>
      <c r="K5021" s="255"/>
      <c r="L5021" s="255"/>
    </row>
    <row r="5022" spans="1:12">
      <c r="A5022" s="9"/>
      <c r="B5022" s="9"/>
      <c r="C5022" s="9"/>
      <c r="D5022" s="9"/>
      <c r="E5022" s="25"/>
      <c r="F5022" s="25"/>
      <c r="G5022" s="25"/>
      <c r="H5022" s="25"/>
      <c r="I5022" s="33"/>
      <c r="J5022" s="229"/>
      <c r="K5022" s="255"/>
      <c r="L5022" s="255"/>
    </row>
    <row r="5023" spans="1:12">
      <c r="A5023" s="9"/>
      <c r="B5023" s="9"/>
      <c r="C5023" s="9"/>
      <c r="D5023" s="9"/>
      <c r="E5023" s="25"/>
      <c r="F5023" s="25"/>
      <c r="G5023" s="25"/>
      <c r="H5023" s="25"/>
      <c r="I5023" s="33"/>
      <c r="J5023" s="229"/>
      <c r="K5023" s="255"/>
      <c r="L5023" s="255"/>
    </row>
    <row r="5024" spans="1:12">
      <c r="A5024" s="9"/>
      <c r="B5024" s="9"/>
      <c r="C5024" s="9"/>
      <c r="D5024" s="9"/>
      <c r="E5024" s="25"/>
      <c r="F5024" s="25"/>
      <c r="G5024" s="25"/>
      <c r="H5024" s="25"/>
      <c r="I5024" s="33"/>
      <c r="J5024" s="229"/>
      <c r="K5024" s="255"/>
      <c r="L5024" s="255"/>
    </row>
    <row r="5025" spans="1:12">
      <c r="A5025" s="9"/>
      <c r="B5025" s="9"/>
      <c r="C5025" s="9"/>
      <c r="D5025" s="9"/>
      <c r="E5025" s="25"/>
      <c r="F5025" s="25"/>
      <c r="G5025" s="25"/>
      <c r="H5025" s="25"/>
      <c r="I5025" s="33"/>
      <c r="J5025" s="229"/>
      <c r="K5025" s="255"/>
      <c r="L5025" s="255"/>
    </row>
    <row r="5026" spans="1:12">
      <c r="A5026" s="9"/>
      <c r="B5026" s="9"/>
      <c r="C5026" s="9"/>
      <c r="D5026" s="9"/>
      <c r="E5026" s="25"/>
      <c r="F5026" s="25"/>
      <c r="G5026" s="25"/>
      <c r="H5026" s="25"/>
      <c r="I5026" s="33"/>
      <c r="J5026" s="229"/>
      <c r="K5026" s="255"/>
      <c r="L5026" s="255"/>
    </row>
    <row r="5027" spans="1:12">
      <c r="A5027" s="9"/>
      <c r="B5027" s="9"/>
      <c r="C5027" s="9"/>
      <c r="D5027" s="9"/>
      <c r="E5027" s="25"/>
      <c r="F5027" s="25"/>
      <c r="G5027" s="25"/>
      <c r="H5027" s="25"/>
      <c r="I5027" s="33"/>
      <c r="J5027" s="229"/>
      <c r="K5027" s="255"/>
      <c r="L5027" s="255"/>
    </row>
    <row r="5028" spans="1:12">
      <c r="A5028" s="9"/>
      <c r="B5028" s="9"/>
      <c r="C5028" s="9"/>
      <c r="D5028" s="9"/>
      <c r="E5028" s="25"/>
      <c r="F5028" s="25"/>
      <c r="G5028" s="25"/>
      <c r="H5028" s="25"/>
      <c r="I5028" s="33"/>
      <c r="J5028" s="229"/>
      <c r="K5028" s="255"/>
      <c r="L5028" s="255"/>
    </row>
    <row r="5029" spans="1:12">
      <c r="A5029" s="9"/>
      <c r="B5029" s="9"/>
      <c r="C5029" s="9"/>
      <c r="D5029" s="9"/>
      <c r="E5029" s="25"/>
      <c r="F5029" s="25"/>
      <c r="G5029" s="25"/>
      <c r="H5029" s="25"/>
      <c r="I5029" s="33"/>
      <c r="J5029" s="229"/>
      <c r="K5029" s="255"/>
      <c r="L5029" s="255"/>
    </row>
    <row r="5030" spans="1:12">
      <c r="A5030" s="9"/>
      <c r="B5030" s="9"/>
      <c r="C5030" s="9"/>
      <c r="D5030" s="9"/>
      <c r="E5030" s="25"/>
      <c r="F5030" s="25"/>
      <c r="G5030" s="25"/>
      <c r="H5030" s="25"/>
      <c r="I5030" s="33"/>
      <c r="J5030" s="229"/>
      <c r="K5030" s="255"/>
      <c r="L5030" s="255"/>
    </row>
    <row r="5031" spans="1:12">
      <c r="A5031" s="9"/>
      <c r="B5031" s="9"/>
      <c r="C5031" s="9"/>
      <c r="D5031" s="9"/>
      <c r="E5031" s="25"/>
      <c r="F5031" s="25"/>
      <c r="G5031" s="25"/>
      <c r="H5031" s="25"/>
      <c r="I5031" s="33"/>
      <c r="J5031" s="229"/>
      <c r="K5031" s="255"/>
      <c r="L5031" s="255"/>
    </row>
    <row r="5032" spans="1:12">
      <c r="A5032" s="9"/>
      <c r="B5032" s="9"/>
      <c r="C5032" s="9"/>
      <c r="D5032" s="9"/>
      <c r="E5032" s="25"/>
      <c r="F5032" s="25"/>
      <c r="G5032" s="25"/>
      <c r="H5032" s="25"/>
      <c r="I5032" s="33"/>
      <c r="J5032" s="229"/>
      <c r="K5032" s="255"/>
      <c r="L5032" s="255"/>
    </row>
    <row r="5033" spans="1:12">
      <c r="A5033" s="9"/>
      <c r="B5033" s="9"/>
      <c r="C5033" s="9"/>
      <c r="D5033" s="9"/>
      <c r="E5033" s="25"/>
      <c r="F5033" s="25"/>
      <c r="G5033" s="25"/>
      <c r="H5033" s="25"/>
      <c r="I5033" s="33"/>
      <c r="J5033" s="229"/>
      <c r="K5033" s="255"/>
      <c r="L5033" s="255"/>
    </row>
    <row r="5034" spans="1:12">
      <c r="A5034" s="9"/>
      <c r="B5034" s="9"/>
      <c r="C5034" s="9"/>
      <c r="D5034" s="9"/>
      <c r="E5034" s="25"/>
      <c r="F5034" s="25"/>
      <c r="G5034" s="25"/>
      <c r="H5034" s="25"/>
      <c r="I5034" s="33"/>
      <c r="J5034" s="229"/>
      <c r="K5034" s="255"/>
      <c r="L5034" s="255"/>
    </row>
    <row r="5035" spans="1:12">
      <c r="A5035" s="9"/>
      <c r="B5035" s="9"/>
      <c r="C5035" s="9"/>
      <c r="D5035" s="9"/>
      <c r="E5035" s="25"/>
      <c r="F5035" s="25"/>
      <c r="G5035" s="25"/>
      <c r="H5035" s="25"/>
      <c r="I5035" s="33"/>
      <c r="J5035" s="229"/>
      <c r="K5035" s="255"/>
      <c r="L5035" s="255"/>
    </row>
    <row r="5036" spans="1:12">
      <c r="A5036" s="9"/>
      <c r="B5036" s="9"/>
      <c r="C5036" s="9"/>
      <c r="D5036" s="9"/>
      <c r="E5036" s="25"/>
      <c r="F5036" s="25"/>
      <c r="G5036" s="25"/>
      <c r="H5036" s="25"/>
      <c r="I5036" s="33"/>
      <c r="J5036" s="229"/>
      <c r="K5036" s="255"/>
      <c r="L5036" s="255"/>
    </row>
    <row r="5037" spans="1:12">
      <c r="A5037" s="9"/>
      <c r="B5037" s="9"/>
      <c r="C5037" s="9"/>
      <c r="D5037" s="9"/>
      <c r="E5037" s="25"/>
      <c r="F5037" s="25"/>
      <c r="G5037" s="25"/>
      <c r="H5037" s="25"/>
      <c r="I5037" s="33"/>
      <c r="J5037" s="229"/>
      <c r="K5037" s="255"/>
      <c r="L5037" s="255"/>
    </row>
    <row r="5038" spans="1:12">
      <c r="A5038" s="9"/>
      <c r="B5038" s="9"/>
      <c r="C5038" s="9"/>
      <c r="D5038" s="9"/>
      <c r="E5038" s="25"/>
      <c r="F5038" s="25"/>
      <c r="G5038" s="25"/>
      <c r="H5038" s="25"/>
      <c r="I5038" s="33"/>
      <c r="J5038" s="229"/>
      <c r="K5038" s="255"/>
      <c r="L5038" s="255"/>
    </row>
    <row r="5039" spans="1:12">
      <c r="A5039" s="9"/>
      <c r="B5039" s="9"/>
      <c r="C5039" s="9"/>
      <c r="D5039" s="9"/>
      <c r="E5039" s="25"/>
      <c r="F5039" s="25"/>
      <c r="G5039" s="25"/>
      <c r="H5039" s="25"/>
      <c r="I5039" s="33"/>
      <c r="J5039" s="229"/>
      <c r="K5039" s="255"/>
      <c r="L5039" s="255"/>
    </row>
    <row r="5040" spans="1:12">
      <c r="A5040" s="9"/>
      <c r="B5040" s="9"/>
      <c r="C5040" s="9"/>
      <c r="D5040" s="9"/>
      <c r="E5040" s="25"/>
      <c r="F5040" s="25"/>
      <c r="G5040" s="25"/>
      <c r="H5040" s="25"/>
      <c r="I5040" s="33"/>
      <c r="J5040" s="229"/>
      <c r="K5040" s="255"/>
      <c r="L5040" s="255"/>
    </row>
    <row r="5041" spans="1:12">
      <c r="A5041" s="9"/>
      <c r="B5041" s="9"/>
      <c r="C5041" s="9"/>
      <c r="D5041" s="9"/>
      <c r="E5041" s="25"/>
      <c r="F5041" s="25"/>
      <c r="G5041" s="25"/>
      <c r="H5041" s="25"/>
      <c r="I5041" s="33"/>
      <c r="J5041" s="229"/>
      <c r="K5041" s="255"/>
      <c r="L5041" s="255"/>
    </row>
    <row r="5042" spans="1:12">
      <c r="A5042" s="9"/>
      <c r="B5042" s="9"/>
      <c r="C5042" s="9"/>
      <c r="D5042" s="9"/>
      <c r="E5042" s="25"/>
      <c r="F5042" s="25"/>
      <c r="G5042" s="25"/>
      <c r="H5042" s="25"/>
      <c r="I5042" s="33"/>
      <c r="J5042" s="229"/>
      <c r="K5042" s="255"/>
      <c r="L5042" s="255"/>
    </row>
    <row r="5043" spans="1:12">
      <c r="A5043" s="9"/>
      <c r="B5043" s="9"/>
      <c r="C5043" s="9"/>
      <c r="D5043" s="9"/>
      <c r="E5043" s="25"/>
      <c r="F5043" s="25"/>
      <c r="G5043" s="25"/>
      <c r="H5043" s="25"/>
      <c r="I5043" s="33"/>
      <c r="J5043" s="229"/>
      <c r="K5043" s="255"/>
      <c r="L5043" s="255"/>
    </row>
    <row r="5044" spans="1:12">
      <c r="A5044" s="9"/>
      <c r="B5044" s="9"/>
      <c r="C5044" s="9"/>
      <c r="D5044" s="9"/>
      <c r="E5044" s="25"/>
      <c r="F5044" s="25"/>
      <c r="G5044" s="25"/>
      <c r="H5044" s="25"/>
      <c r="I5044" s="33"/>
      <c r="J5044" s="229"/>
      <c r="K5044" s="255"/>
      <c r="L5044" s="255"/>
    </row>
    <row r="5045" spans="1:12">
      <c r="A5045" s="9"/>
      <c r="B5045" s="9"/>
      <c r="C5045" s="9"/>
      <c r="D5045" s="9"/>
      <c r="E5045" s="25"/>
      <c r="F5045" s="25"/>
      <c r="G5045" s="25"/>
      <c r="H5045" s="25"/>
      <c r="I5045" s="33"/>
      <c r="J5045" s="229"/>
      <c r="K5045" s="255"/>
      <c r="L5045" s="255"/>
    </row>
    <row r="5046" spans="1:12">
      <c r="A5046" s="9"/>
      <c r="B5046" s="9"/>
      <c r="C5046" s="9"/>
      <c r="D5046" s="9"/>
      <c r="E5046" s="25"/>
      <c r="F5046" s="25"/>
      <c r="G5046" s="25"/>
      <c r="H5046" s="25"/>
      <c r="I5046" s="33"/>
      <c r="J5046" s="229"/>
      <c r="K5046" s="255"/>
      <c r="L5046" s="255"/>
    </row>
    <row r="5047" spans="1:12">
      <c r="A5047" s="9"/>
      <c r="B5047" s="9"/>
      <c r="C5047" s="9"/>
      <c r="D5047" s="9"/>
      <c r="E5047" s="25"/>
      <c r="F5047" s="25"/>
      <c r="G5047" s="25"/>
      <c r="H5047" s="25"/>
      <c r="I5047" s="33"/>
      <c r="J5047" s="229"/>
      <c r="K5047" s="255"/>
      <c r="L5047" s="255"/>
    </row>
    <row r="5048" spans="1:12">
      <c r="A5048" s="9"/>
      <c r="B5048" s="9"/>
      <c r="C5048" s="9"/>
      <c r="D5048" s="9"/>
      <c r="E5048" s="25"/>
      <c r="F5048" s="25"/>
      <c r="G5048" s="25"/>
      <c r="H5048" s="25"/>
      <c r="I5048" s="33"/>
      <c r="J5048" s="229"/>
      <c r="K5048" s="255"/>
      <c r="L5048" s="255"/>
    </row>
    <row r="5049" spans="1:12">
      <c r="A5049" s="9"/>
      <c r="B5049" s="9"/>
      <c r="C5049" s="9"/>
      <c r="D5049" s="9"/>
      <c r="E5049" s="25"/>
      <c r="F5049" s="25"/>
      <c r="G5049" s="25"/>
      <c r="H5049" s="25"/>
      <c r="I5049" s="33"/>
      <c r="J5049" s="229"/>
      <c r="K5049" s="255"/>
      <c r="L5049" s="255"/>
    </row>
    <row r="5050" spans="1:12">
      <c r="A5050" s="9"/>
      <c r="B5050" s="9"/>
      <c r="C5050" s="9"/>
      <c r="D5050" s="9"/>
      <c r="E5050" s="25"/>
      <c r="F5050" s="25"/>
      <c r="G5050" s="25"/>
      <c r="H5050" s="25"/>
      <c r="I5050" s="33"/>
      <c r="J5050" s="229"/>
      <c r="K5050" s="255"/>
      <c r="L5050" s="255"/>
    </row>
    <row r="5051" spans="1:12">
      <c r="A5051" s="9"/>
      <c r="B5051" s="9"/>
      <c r="C5051" s="9"/>
      <c r="D5051" s="9"/>
      <c r="E5051" s="25"/>
      <c r="F5051" s="25"/>
      <c r="G5051" s="25"/>
      <c r="H5051" s="25"/>
      <c r="I5051" s="33"/>
      <c r="J5051" s="229"/>
      <c r="K5051" s="255"/>
      <c r="L5051" s="255"/>
    </row>
    <row r="5052" spans="1:12">
      <c r="A5052" s="9"/>
      <c r="B5052" s="9"/>
      <c r="C5052" s="9"/>
      <c r="D5052" s="9"/>
      <c r="E5052" s="25"/>
      <c r="F5052" s="25"/>
      <c r="G5052" s="25"/>
      <c r="H5052" s="25"/>
      <c r="I5052" s="33"/>
      <c r="J5052" s="229"/>
      <c r="K5052" s="255"/>
      <c r="L5052" s="255"/>
    </row>
    <row r="5053" spans="1:12">
      <c r="A5053" s="9"/>
      <c r="B5053" s="9"/>
      <c r="C5053" s="9"/>
      <c r="D5053" s="9"/>
      <c r="E5053" s="25"/>
      <c r="F5053" s="25"/>
      <c r="G5053" s="25"/>
      <c r="H5053" s="25"/>
      <c r="I5053" s="33"/>
      <c r="J5053" s="229"/>
      <c r="K5053" s="255"/>
      <c r="L5053" s="255"/>
    </row>
    <row r="5054" spans="1:12">
      <c r="A5054" s="9"/>
      <c r="B5054" s="9"/>
      <c r="C5054" s="9"/>
      <c r="D5054" s="9"/>
      <c r="E5054" s="25"/>
      <c r="F5054" s="25"/>
      <c r="G5054" s="25"/>
      <c r="H5054" s="25"/>
      <c r="I5054" s="33"/>
      <c r="J5054" s="229"/>
      <c r="K5054" s="255"/>
      <c r="L5054" s="255"/>
    </row>
    <row r="5055" spans="1:12">
      <c r="A5055" s="9"/>
      <c r="B5055" s="9"/>
      <c r="C5055" s="9"/>
      <c r="D5055" s="9"/>
      <c r="E5055" s="25"/>
      <c r="F5055" s="25"/>
      <c r="G5055" s="25"/>
      <c r="H5055" s="25"/>
      <c r="I5055" s="33"/>
      <c r="J5055" s="229"/>
      <c r="K5055" s="255"/>
      <c r="L5055" s="255"/>
    </row>
    <row r="5056" spans="1:12">
      <c r="A5056" s="9"/>
      <c r="B5056" s="9"/>
      <c r="C5056" s="9"/>
      <c r="D5056" s="9"/>
      <c r="E5056" s="25"/>
      <c r="F5056" s="25"/>
      <c r="G5056" s="25"/>
      <c r="H5056" s="25"/>
      <c r="I5056" s="33"/>
      <c r="J5056" s="229"/>
      <c r="K5056" s="255"/>
      <c r="L5056" s="255"/>
    </row>
    <row r="5057" spans="1:12">
      <c r="A5057" s="9"/>
      <c r="B5057" s="9"/>
      <c r="C5057" s="9"/>
      <c r="D5057" s="9"/>
      <c r="E5057" s="25"/>
      <c r="F5057" s="25"/>
      <c r="G5057" s="25"/>
      <c r="H5057" s="25"/>
      <c r="I5057" s="33"/>
      <c r="J5057" s="229"/>
      <c r="K5057" s="255"/>
      <c r="L5057" s="255"/>
    </row>
    <row r="5058" spans="1:12">
      <c r="A5058" s="9"/>
      <c r="B5058" s="9"/>
      <c r="C5058" s="9"/>
      <c r="D5058" s="9"/>
      <c r="E5058" s="25"/>
      <c r="F5058" s="25"/>
      <c r="G5058" s="25"/>
      <c r="H5058" s="25"/>
      <c r="I5058" s="33"/>
      <c r="J5058" s="229"/>
      <c r="K5058" s="255"/>
      <c r="L5058" s="255"/>
    </row>
    <row r="5059" spans="1:12">
      <c r="A5059" s="9"/>
      <c r="B5059" s="9"/>
      <c r="C5059" s="9"/>
      <c r="D5059" s="9"/>
      <c r="E5059" s="25"/>
      <c r="F5059" s="25"/>
      <c r="G5059" s="25"/>
      <c r="H5059" s="25"/>
      <c r="I5059" s="33"/>
      <c r="J5059" s="229"/>
      <c r="K5059" s="255"/>
      <c r="L5059" s="255"/>
    </row>
    <row r="5060" spans="1:12">
      <c r="A5060" s="9"/>
      <c r="B5060" s="9"/>
      <c r="C5060" s="9"/>
      <c r="D5060" s="9"/>
      <c r="E5060" s="25"/>
      <c r="F5060" s="25"/>
      <c r="G5060" s="25"/>
      <c r="H5060" s="25"/>
      <c r="I5060" s="33"/>
      <c r="J5060" s="229"/>
      <c r="K5060" s="255"/>
      <c r="L5060" s="255"/>
    </row>
    <row r="5061" spans="1:12">
      <c r="A5061" s="9"/>
      <c r="B5061" s="9"/>
      <c r="C5061" s="9"/>
      <c r="D5061" s="9"/>
      <c r="E5061" s="25"/>
      <c r="F5061" s="25"/>
      <c r="G5061" s="25"/>
      <c r="H5061" s="25"/>
      <c r="I5061" s="33"/>
      <c r="J5061" s="229"/>
      <c r="K5061" s="255"/>
      <c r="L5061" s="255"/>
    </row>
    <row r="5062" spans="1:12">
      <c r="A5062" s="9"/>
      <c r="B5062" s="9"/>
      <c r="C5062" s="9"/>
      <c r="D5062" s="9"/>
      <c r="E5062" s="25"/>
      <c r="F5062" s="25"/>
      <c r="G5062" s="25"/>
      <c r="H5062" s="25"/>
      <c r="I5062" s="33"/>
      <c r="J5062" s="229"/>
      <c r="K5062" s="255"/>
      <c r="L5062" s="255"/>
    </row>
    <row r="5063" spans="1:12">
      <c r="A5063" s="9"/>
      <c r="B5063" s="9"/>
      <c r="C5063" s="9"/>
      <c r="D5063" s="9"/>
      <c r="E5063" s="25"/>
      <c r="F5063" s="25"/>
      <c r="G5063" s="25"/>
      <c r="H5063" s="25"/>
      <c r="I5063" s="33"/>
      <c r="J5063" s="229"/>
      <c r="K5063" s="255"/>
      <c r="L5063" s="255"/>
    </row>
    <row r="5064" spans="1:12">
      <c r="A5064" s="9"/>
      <c r="B5064" s="9"/>
      <c r="C5064" s="9"/>
      <c r="D5064" s="9"/>
      <c r="E5064" s="25"/>
      <c r="F5064" s="25"/>
      <c r="G5064" s="25"/>
      <c r="H5064" s="25"/>
      <c r="I5064" s="33"/>
      <c r="J5064" s="229"/>
      <c r="K5064" s="255"/>
      <c r="L5064" s="255"/>
    </row>
    <row r="5065" spans="1:12">
      <c r="A5065" s="9"/>
      <c r="B5065" s="9"/>
      <c r="C5065" s="9"/>
      <c r="D5065" s="9"/>
      <c r="E5065" s="25"/>
      <c r="F5065" s="25"/>
      <c r="G5065" s="25"/>
      <c r="H5065" s="25"/>
      <c r="I5065" s="33"/>
      <c r="J5065" s="229"/>
      <c r="K5065" s="255"/>
      <c r="L5065" s="255"/>
    </row>
    <row r="5066" spans="1:12">
      <c r="A5066" s="9"/>
      <c r="B5066" s="9"/>
      <c r="C5066" s="9"/>
      <c r="D5066" s="9"/>
      <c r="E5066" s="25"/>
      <c r="F5066" s="25"/>
      <c r="G5066" s="25"/>
      <c r="H5066" s="25"/>
      <c r="I5066" s="33"/>
      <c r="J5066" s="229"/>
      <c r="K5066" s="255"/>
      <c r="L5066" s="255"/>
    </row>
    <row r="5067" spans="1:12">
      <c r="A5067" s="9"/>
      <c r="B5067" s="9"/>
      <c r="C5067" s="9"/>
      <c r="D5067" s="9"/>
      <c r="E5067" s="25"/>
      <c r="F5067" s="25"/>
      <c r="G5067" s="25"/>
      <c r="H5067" s="25"/>
      <c r="I5067" s="33"/>
      <c r="J5067" s="229"/>
      <c r="K5067" s="255"/>
      <c r="L5067" s="255"/>
    </row>
    <row r="5068" spans="1:12">
      <c r="A5068" s="9"/>
      <c r="B5068" s="9"/>
      <c r="C5068" s="9"/>
      <c r="D5068" s="9"/>
      <c r="E5068" s="25"/>
      <c r="F5068" s="25"/>
      <c r="G5068" s="25"/>
      <c r="H5068" s="25"/>
      <c r="I5068" s="33"/>
      <c r="J5068" s="229"/>
      <c r="K5068" s="255"/>
      <c r="L5068" s="255"/>
    </row>
    <row r="5069" spans="1:12">
      <c r="A5069" s="9"/>
      <c r="B5069" s="9"/>
      <c r="C5069" s="9"/>
      <c r="D5069" s="9"/>
      <c r="E5069" s="25"/>
      <c r="F5069" s="25"/>
      <c r="G5069" s="25"/>
      <c r="H5069" s="25"/>
      <c r="I5069" s="33"/>
      <c r="J5069" s="229"/>
      <c r="K5069" s="255"/>
      <c r="L5069" s="255"/>
    </row>
    <row r="5070" spans="1:12">
      <c r="A5070" s="9"/>
      <c r="B5070" s="9"/>
      <c r="C5070" s="9"/>
      <c r="D5070" s="9"/>
      <c r="E5070" s="25"/>
      <c r="F5070" s="25"/>
      <c r="G5070" s="25"/>
      <c r="H5070" s="25"/>
      <c r="I5070" s="33"/>
      <c r="J5070" s="229"/>
      <c r="K5070" s="255"/>
      <c r="L5070" s="255"/>
    </row>
    <row r="5071" spans="1:12">
      <c r="A5071" s="9"/>
      <c r="B5071" s="9"/>
      <c r="C5071" s="9"/>
      <c r="D5071" s="9"/>
      <c r="E5071" s="25"/>
      <c r="F5071" s="25"/>
      <c r="G5071" s="25"/>
      <c r="H5071" s="25"/>
      <c r="I5071" s="33"/>
      <c r="J5071" s="229"/>
      <c r="K5071" s="255"/>
      <c r="L5071" s="255"/>
    </row>
    <row r="5072" spans="1:12">
      <c r="A5072" s="9"/>
      <c r="B5072" s="9"/>
      <c r="C5072" s="9"/>
      <c r="D5072" s="9"/>
      <c r="E5072" s="25"/>
      <c r="F5072" s="25"/>
      <c r="G5072" s="25"/>
      <c r="H5072" s="25"/>
      <c r="I5072" s="33"/>
      <c r="J5072" s="229"/>
      <c r="K5072" s="255"/>
      <c r="L5072" s="255"/>
    </row>
    <row r="5073" spans="1:12">
      <c r="A5073" s="9"/>
      <c r="B5073" s="9"/>
      <c r="C5073" s="9"/>
      <c r="D5073" s="9"/>
      <c r="E5073" s="25"/>
      <c r="F5073" s="25"/>
      <c r="G5073" s="25"/>
      <c r="H5073" s="25"/>
      <c r="I5073" s="33"/>
      <c r="J5073" s="229"/>
      <c r="K5073" s="255"/>
      <c r="L5073" s="255"/>
    </row>
    <row r="5074" spans="1:12">
      <c r="A5074" s="9"/>
      <c r="B5074" s="9"/>
      <c r="C5074" s="9"/>
      <c r="D5074" s="9"/>
      <c r="E5074" s="25"/>
      <c r="F5074" s="25"/>
      <c r="G5074" s="25"/>
      <c r="H5074" s="25"/>
      <c r="I5074" s="33"/>
      <c r="J5074" s="229"/>
      <c r="K5074" s="255"/>
      <c r="L5074" s="255"/>
    </row>
    <row r="5075" spans="1:12">
      <c r="A5075" s="9"/>
      <c r="B5075" s="9"/>
      <c r="C5075" s="9"/>
      <c r="D5075" s="9"/>
      <c r="E5075" s="25"/>
      <c r="F5075" s="25"/>
      <c r="G5075" s="25"/>
      <c r="H5075" s="25"/>
      <c r="I5075" s="33"/>
      <c r="J5075" s="229"/>
      <c r="K5075" s="255"/>
      <c r="L5075" s="255"/>
    </row>
    <row r="5076" spans="1:12">
      <c r="A5076" s="9"/>
      <c r="B5076" s="9"/>
      <c r="C5076" s="9"/>
      <c r="D5076" s="9"/>
      <c r="E5076" s="25"/>
      <c r="F5076" s="25"/>
      <c r="G5076" s="25"/>
      <c r="H5076" s="25"/>
      <c r="I5076" s="33"/>
      <c r="J5076" s="229"/>
      <c r="K5076" s="255"/>
      <c r="L5076" s="255"/>
    </row>
    <row r="5077" spans="1:12">
      <c r="A5077" s="9"/>
      <c r="B5077" s="9"/>
      <c r="C5077" s="9"/>
      <c r="D5077" s="9"/>
      <c r="E5077" s="25"/>
      <c r="F5077" s="25"/>
      <c r="G5077" s="25"/>
      <c r="H5077" s="25"/>
      <c r="I5077" s="33"/>
      <c r="J5077" s="229"/>
      <c r="K5077" s="255"/>
      <c r="L5077" s="255"/>
    </row>
    <row r="5078" spans="1:12">
      <c r="A5078" s="9"/>
      <c r="B5078" s="9"/>
      <c r="C5078" s="9"/>
      <c r="D5078" s="9"/>
      <c r="E5078" s="25"/>
      <c r="F5078" s="25"/>
      <c r="G5078" s="25"/>
      <c r="H5078" s="25"/>
      <c r="I5078" s="33"/>
      <c r="J5078" s="229"/>
      <c r="K5078" s="255"/>
      <c r="L5078" s="255"/>
    </row>
    <row r="5079" spans="1:12">
      <c r="A5079" s="9"/>
      <c r="B5079" s="9"/>
      <c r="C5079" s="9"/>
      <c r="D5079" s="9"/>
      <c r="E5079" s="25"/>
      <c r="F5079" s="25"/>
      <c r="G5079" s="25"/>
      <c r="H5079" s="25"/>
      <c r="I5079" s="33"/>
      <c r="J5079" s="229"/>
      <c r="K5079" s="255"/>
      <c r="L5079" s="255"/>
    </row>
    <row r="5080" spans="1:12">
      <c r="A5080" s="9"/>
      <c r="B5080" s="9"/>
      <c r="C5080" s="9"/>
      <c r="D5080" s="9"/>
      <c r="E5080" s="25"/>
      <c r="F5080" s="25"/>
      <c r="G5080" s="25"/>
      <c r="H5080" s="25"/>
      <c r="I5080" s="33"/>
      <c r="J5080" s="229"/>
      <c r="K5080" s="255"/>
      <c r="L5080" s="255"/>
    </row>
    <row r="5081" spans="1:12">
      <c r="A5081" s="9"/>
      <c r="B5081" s="9"/>
      <c r="C5081" s="9"/>
      <c r="D5081" s="9"/>
      <c r="E5081" s="25"/>
      <c r="F5081" s="25"/>
      <c r="G5081" s="25"/>
      <c r="H5081" s="25"/>
      <c r="I5081" s="33"/>
      <c r="J5081" s="229"/>
      <c r="K5081" s="255"/>
      <c r="L5081" s="255"/>
    </row>
    <row r="5082" spans="1:12">
      <c r="A5082" s="9"/>
      <c r="B5082" s="9"/>
      <c r="C5082" s="9"/>
      <c r="D5082" s="9"/>
      <c r="E5082" s="25"/>
      <c r="F5082" s="25"/>
      <c r="G5082" s="25"/>
      <c r="H5082" s="25"/>
      <c r="I5082" s="33"/>
      <c r="J5082" s="229"/>
      <c r="K5082" s="255"/>
      <c r="L5082" s="255"/>
    </row>
    <row r="5083" spans="1:12">
      <c r="A5083" s="9"/>
      <c r="B5083" s="9"/>
      <c r="C5083" s="9"/>
      <c r="D5083" s="9"/>
      <c r="E5083" s="25"/>
      <c r="F5083" s="25"/>
      <c r="G5083" s="25"/>
      <c r="H5083" s="25"/>
      <c r="I5083" s="33"/>
      <c r="J5083" s="229"/>
      <c r="K5083" s="255"/>
      <c r="L5083" s="255"/>
    </row>
    <row r="5084" spans="1:12">
      <c r="A5084" s="9"/>
      <c r="B5084" s="9"/>
      <c r="C5084" s="9"/>
      <c r="D5084" s="9"/>
      <c r="E5084" s="25"/>
      <c r="F5084" s="25"/>
      <c r="G5084" s="25"/>
      <c r="H5084" s="25"/>
      <c r="I5084" s="33"/>
      <c r="J5084" s="229"/>
      <c r="K5084" s="255"/>
      <c r="L5084" s="255"/>
    </row>
    <row r="5085" spans="1:12">
      <c r="A5085" s="9"/>
      <c r="B5085" s="9"/>
      <c r="C5085" s="9"/>
      <c r="D5085" s="9"/>
      <c r="E5085" s="25"/>
      <c r="F5085" s="25"/>
      <c r="G5085" s="25"/>
      <c r="H5085" s="25"/>
      <c r="I5085" s="33"/>
      <c r="J5085" s="229"/>
      <c r="K5085" s="255"/>
      <c r="L5085" s="255"/>
    </row>
    <row r="5086" spans="1:12">
      <c r="A5086" s="9"/>
      <c r="B5086" s="9"/>
      <c r="C5086" s="9"/>
      <c r="D5086" s="9"/>
      <c r="E5086" s="25"/>
      <c r="F5086" s="25"/>
      <c r="G5086" s="25"/>
      <c r="H5086" s="25"/>
      <c r="I5086" s="33"/>
      <c r="J5086" s="229"/>
      <c r="K5086" s="255"/>
      <c r="L5086" s="255"/>
    </row>
    <row r="5087" spans="1:12">
      <c r="A5087" s="9"/>
      <c r="B5087" s="9"/>
      <c r="C5087" s="9"/>
      <c r="D5087" s="9"/>
      <c r="E5087" s="25"/>
      <c r="F5087" s="25"/>
      <c r="G5087" s="25"/>
      <c r="H5087" s="25"/>
      <c r="I5087" s="33"/>
      <c r="J5087" s="229"/>
      <c r="K5087" s="255"/>
      <c r="L5087" s="255"/>
    </row>
    <row r="5088" spans="1:12">
      <c r="A5088" s="9"/>
      <c r="B5088" s="9"/>
      <c r="C5088" s="9"/>
      <c r="D5088" s="9"/>
      <c r="E5088" s="25"/>
      <c r="F5088" s="25"/>
      <c r="G5088" s="25"/>
      <c r="H5088" s="25"/>
      <c r="I5088" s="33"/>
      <c r="J5088" s="229"/>
      <c r="K5088" s="255"/>
      <c r="L5088" s="255"/>
    </row>
    <row r="5089" spans="1:12">
      <c r="A5089" s="9"/>
      <c r="B5089" s="9"/>
      <c r="C5089" s="9"/>
      <c r="D5089" s="9"/>
      <c r="E5089" s="25"/>
      <c r="F5089" s="25"/>
      <c r="G5089" s="25"/>
      <c r="H5089" s="25"/>
      <c r="I5089" s="33"/>
      <c r="J5089" s="229"/>
      <c r="K5089" s="255"/>
      <c r="L5089" s="255"/>
    </row>
    <row r="5090" spans="1:12">
      <c r="A5090" s="9"/>
      <c r="B5090" s="9"/>
      <c r="C5090" s="9"/>
      <c r="D5090" s="9"/>
      <c r="E5090" s="25"/>
      <c r="F5090" s="25"/>
      <c r="G5090" s="25"/>
      <c r="H5090" s="25"/>
      <c r="I5090" s="33"/>
      <c r="J5090" s="229"/>
      <c r="K5090" s="255"/>
      <c r="L5090" s="255"/>
    </row>
    <row r="5091" spans="1:12">
      <c r="A5091" s="9"/>
      <c r="B5091" s="9"/>
      <c r="C5091" s="9"/>
      <c r="D5091" s="9"/>
      <c r="E5091" s="25"/>
      <c r="F5091" s="25"/>
      <c r="G5091" s="25"/>
      <c r="H5091" s="25"/>
      <c r="I5091" s="33"/>
      <c r="J5091" s="229"/>
      <c r="K5091" s="255"/>
      <c r="L5091" s="255"/>
    </row>
    <row r="5092" spans="1:12">
      <c r="A5092" s="9"/>
      <c r="B5092" s="9"/>
      <c r="C5092" s="9"/>
      <c r="D5092" s="9"/>
      <c r="E5092" s="25"/>
      <c r="F5092" s="25"/>
      <c r="G5092" s="25"/>
      <c r="H5092" s="25"/>
      <c r="I5092" s="33"/>
      <c r="J5092" s="229"/>
      <c r="K5092" s="255"/>
      <c r="L5092" s="255"/>
    </row>
    <row r="5093" spans="1:12">
      <c r="A5093" s="9"/>
      <c r="B5093" s="9"/>
      <c r="C5093" s="9"/>
      <c r="D5093" s="9"/>
      <c r="E5093" s="25"/>
      <c r="F5093" s="25"/>
      <c r="G5093" s="25"/>
      <c r="H5093" s="25"/>
      <c r="I5093" s="33"/>
      <c r="J5093" s="229"/>
      <c r="K5093" s="255"/>
      <c r="L5093" s="255"/>
    </row>
    <row r="5094" spans="1:12">
      <c r="A5094" s="9"/>
      <c r="B5094" s="9"/>
      <c r="C5094" s="9"/>
      <c r="D5094" s="9"/>
      <c r="E5094" s="25"/>
      <c r="F5094" s="25"/>
      <c r="G5094" s="25"/>
      <c r="H5094" s="25"/>
      <c r="I5094" s="33"/>
      <c r="J5094" s="229"/>
      <c r="K5094" s="255"/>
      <c r="L5094" s="255"/>
    </row>
    <row r="5095" spans="1:12">
      <c r="A5095" s="9"/>
      <c r="B5095" s="9"/>
      <c r="C5095" s="9"/>
      <c r="D5095" s="9"/>
      <c r="E5095" s="25"/>
      <c r="F5095" s="25"/>
      <c r="G5095" s="25"/>
      <c r="H5095" s="25"/>
      <c r="I5095" s="33"/>
      <c r="J5095" s="229"/>
      <c r="K5095" s="255"/>
      <c r="L5095" s="255"/>
    </row>
    <row r="5096" spans="1:12">
      <c r="A5096" s="9"/>
      <c r="B5096" s="9"/>
      <c r="C5096" s="9"/>
      <c r="D5096" s="9"/>
      <c r="E5096" s="25"/>
      <c r="F5096" s="25"/>
      <c r="G5096" s="25"/>
      <c r="H5096" s="25"/>
      <c r="I5096" s="33"/>
      <c r="J5096" s="229"/>
      <c r="K5096" s="255"/>
      <c r="L5096" s="255"/>
    </row>
    <row r="5097" spans="1:12">
      <c r="A5097" s="9"/>
      <c r="B5097" s="9"/>
      <c r="C5097" s="9"/>
      <c r="D5097" s="9"/>
      <c r="E5097" s="25"/>
      <c r="F5097" s="25"/>
      <c r="G5097" s="25"/>
      <c r="H5097" s="25"/>
      <c r="I5097" s="33"/>
      <c r="J5097" s="229"/>
      <c r="K5097" s="255"/>
      <c r="L5097" s="255"/>
    </row>
    <row r="5098" spans="1:12">
      <c r="A5098" s="9"/>
      <c r="B5098" s="9"/>
      <c r="C5098" s="9"/>
      <c r="D5098" s="9"/>
      <c r="E5098" s="25"/>
      <c r="F5098" s="25"/>
      <c r="G5098" s="25"/>
      <c r="H5098" s="25"/>
      <c r="I5098" s="33"/>
      <c r="J5098" s="229"/>
      <c r="K5098" s="255"/>
      <c r="L5098" s="255"/>
    </row>
    <row r="5099" spans="1:12">
      <c r="A5099" s="9"/>
      <c r="B5099" s="9"/>
      <c r="C5099" s="9"/>
      <c r="D5099" s="9"/>
      <c r="E5099" s="25"/>
      <c r="F5099" s="25"/>
      <c r="G5099" s="25"/>
      <c r="H5099" s="25"/>
      <c r="I5099" s="33"/>
      <c r="J5099" s="229"/>
      <c r="K5099" s="255"/>
      <c r="L5099" s="255"/>
    </row>
    <row r="5100" spans="1:12">
      <c r="A5100" s="9"/>
      <c r="B5100" s="9"/>
      <c r="C5100" s="9"/>
      <c r="D5100" s="9"/>
      <c r="E5100" s="25"/>
      <c r="F5100" s="25"/>
      <c r="G5100" s="25"/>
      <c r="H5100" s="25"/>
      <c r="I5100" s="33"/>
      <c r="J5100" s="229"/>
      <c r="K5100" s="255"/>
      <c r="L5100" s="255"/>
    </row>
    <row r="5101" spans="1:12">
      <c r="A5101" s="9"/>
      <c r="B5101" s="9"/>
      <c r="C5101" s="9"/>
      <c r="D5101" s="9"/>
      <c r="E5101" s="25"/>
      <c r="F5101" s="25"/>
      <c r="G5101" s="25"/>
      <c r="H5101" s="25"/>
      <c r="I5101" s="33"/>
      <c r="J5101" s="229"/>
      <c r="K5101" s="255"/>
      <c r="L5101" s="255"/>
    </row>
    <row r="5102" spans="1:12">
      <c r="A5102" s="9"/>
      <c r="B5102" s="9"/>
      <c r="C5102" s="9"/>
      <c r="D5102" s="9"/>
      <c r="E5102" s="25"/>
      <c r="F5102" s="25"/>
      <c r="G5102" s="25"/>
      <c r="H5102" s="25"/>
      <c r="I5102" s="33"/>
      <c r="J5102" s="229"/>
      <c r="K5102" s="255"/>
      <c r="L5102" s="255"/>
    </row>
    <row r="5103" spans="1:12">
      <c r="A5103" s="9"/>
      <c r="B5103" s="9"/>
      <c r="C5103" s="9"/>
      <c r="D5103" s="9"/>
      <c r="E5103" s="25"/>
      <c r="F5103" s="25"/>
      <c r="G5103" s="25"/>
      <c r="H5103" s="25"/>
      <c r="I5103" s="33"/>
      <c r="J5103" s="229"/>
      <c r="K5103" s="255"/>
      <c r="L5103" s="255"/>
    </row>
    <row r="5104" spans="1:12">
      <c r="A5104" s="9"/>
      <c r="B5104" s="9"/>
      <c r="C5104" s="9"/>
      <c r="D5104" s="9"/>
      <c r="E5104" s="25"/>
      <c r="F5104" s="25"/>
      <c r="G5104" s="25"/>
      <c r="H5104" s="25"/>
      <c r="I5104" s="33"/>
      <c r="J5104" s="229"/>
      <c r="K5104" s="255"/>
      <c r="L5104" s="255"/>
    </row>
    <row r="5105" spans="1:12">
      <c r="A5105" s="9"/>
      <c r="B5105" s="9"/>
      <c r="C5105" s="9"/>
      <c r="D5105" s="9"/>
      <c r="E5105" s="25"/>
      <c r="F5105" s="25"/>
      <c r="G5105" s="25"/>
      <c r="H5105" s="25"/>
      <c r="I5105" s="33"/>
      <c r="J5105" s="229"/>
      <c r="K5105" s="255"/>
      <c r="L5105" s="255"/>
    </row>
    <row r="5106" spans="1:12">
      <c r="A5106" s="9"/>
      <c r="B5106" s="9"/>
      <c r="C5106" s="9"/>
      <c r="D5106" s="9"/>
      <c r="E5106" s="25"/>
      <c r="F5106" s="25"/>
      <c r="G5106" s="25"/>
      <c r="H5106" s="25"/>
      <c r="I5106" s="33"/>
      <c r="J5106" s="229"/>
      <c r="K5106" s="255"/>
      <c r="L5106" s="255"/>
    </row>
    <row r="5107" spans="1:12">
      <c r="A5107" s="9"/>
      <c r="B5107" s="9"/>
      <c r="C5107" s="9"/>
      <c r="D5107" s="9"/>
      <c r="E5107" s="25"/>
      <c r="F5107" s="25"/>
      <c r="G5107" s="25"/>
      <c r="H5107" s="25"/>
      <c r="I5107" s="33"/>
      <c r="J5107" s="229"/>
      <c r="K5107" s="255"/>
      <c r="L5107" s="255"/>
    </row>
    <row r="5108" spans="1:12">
      <c r="A5108" s="9"/>
      <c r="B5108" s="9"/>
      <c r="C5108" s="9"/>
      <c r="D5108" s="9"/>
      <c r="E5108" s="25"/>
      <c r="F5108" s="25"/>
      <c r="G5108" s="25"/>
      <c r="H5108" s="25"/>
      <c r="I5108" s="33"/>
      <c r="J5108" s="229"/>
      <c r="K5108" s="255"/>
      <c r="L5108" s="255"/>
    </row>
    <row r="5109" spans="1:12">
      <c r="A5109" s="9"/>
      <c r="B5109" s="9"/>
      <c r="C5109" s="9"/>
      <c r="D5109" s="9"/>
      <c r="E5109" s="25"/>
      <c r="F5109" s="25"/>
      <c r="G5109" s="25"/>
      <c r="H5109" s="25"/>
      <c r="I5109" s="33"/>
      <c r="J5109" s="229"/>
      <c r="K5109" s="255"/>
      <c r="L5109" s="255"/>
    </row>
    <row r="5110" spans="1:12">
      <c r="A5110" s="9"/>
      <c r="B5110" s="9"/>
      <c r="C5110" s="9"/>
      <c r="D5110" s="9"/>
      <c r="E5110" s="25"/>
      <c r="F5110" s="25"/>
      <c r="G5110" s="25"/>
      <c r="H5110" s="25"/>
      <c r="I5110" s="33"/>
      <c r="J5110" s="229"/>
      <c r="K5110" s="255"/>
      <c r="L5110" s="255"/>
    </row>
    <row r="5111" spans="1:12">
      <c r="A5111" s="9"/>
      <c r="B5111" s="9"/>
      <c r="C5111" s="9"/>
      <c r="D5111" s="9"/>
      <c r="E5111" s="25"/>
      <c r="F5111" s="25"/>
      <c r="G5111" s="25"/>
      <c r="H5111" s="25"/>
      <c r="I5111" s="33"/>
      <c r="J5111" s="229"/>
      <c r="K5111" s="255"/>
      <c r="L5111" s="255"/>
    </row>
    <row r="5112" spans="1:12">
      <c r="A5112" s="9"/>
      <c r="B5112" s="9"/>
      <c r="C5112" s="9"/>
      <c r="D5112" s="9"/>
      <c r="E5112" s="25"/>
      <c r="F5112" s="25"/>
      <c r="G5112" s="25"/>
      <c r="H5112" s="25"/>
      <c r="I5112" s="33"/>
      <c r="J5112" s="229"/>
      <c r="K5112" s="255"/>
      <c r="L5112" s="255"/>
    </row>
    <row r="5113" spans="1:12">
      <c r="A5113" s="9"/>
      <c r="B5113" s="9"/>
      <c r="C5113" s="9"/>
      <c r="D5113" s="9"/>
      <c r="E5113" s="25"/>
      <c r="F5113" s="25"/>
      <c r="G5113" s="25"/>
      <c r="H5113" s="25"/>
      <c r="I5113" s="33"/>
      <c r="J5113" s="229"/>
      <c r="K5113" s="255"/>
      <c r="L5113" s="255"/>
    </row>
    <row r="5114" spans="1:12">
      <c r="A5114" s="9"/>
      <c r="B5114" s="9"/>
      <c r="C5114" s="9"/>
      <c r="D5114" s="9"/>
      <c r="E5114" s="25"/>
      <c r="F5114" s="25"/>
      <c r="G5114" s="25"/>
      <c r="H5114" s="25"/>
      <c r="I5114" s="33"/>
      <c r="J5114" s="229"/>
      <c r="K5114" s="255"/>
      <c r="L5114" s="255"/>
    </row>
    <row r="5115" spans="1:12">
      <c r="A5115" s="9"/>
      <c r="B5115" s="9"/>
      <c r="C5115" s="9"/>
      <c r="D5115" s="9"/>
      <c r="E5115" s="25"/>
      <c r="F5115" s="25"/>
      <c r="G5115" s="25"/>
      <c r="H5115" s="25"/>
      <c r="I5115" s="33"/>
      <c r="J5115" s="229"/>
      <c r="K5115" s="255"/>
      <c r="L5115" s="255"/>
    </row>
    <row r="5116" spans="1:12">
      <c r="A5116" s="9"/>
      <c r="B5116" s="9"/>
      <c r="C5116" s="9"/>
      <c r="D5116" s="9"/>
      <c r="E5116" s="25"/>
      <c r="F5116" s="25"/>
      <c r="G5116" s="25"/>
      <c r="H5116" s="25"/>
      <c r="I5116" s="33"/>
      <c r="J5116" s="229"/>
      <c r="K5116" s="255"/>
      <c r="L5116" s="255"/>
    </row>
    <row r="5117" spans="1:12">
      <c r="A5117" s="9"/>
      <c r="B5117" s="9"/>
      <c r="C5117" s="9"/>
      <c r="D5117" s="9"/>
      <c r="E5117" s="25"/>
      <c r="F5117" s="25"/>
      <c r="G5117" s="25"/>
      <c r="H5117" s="25"/>
      <c r="I5117" s="33"/>
      <c r="J5117" s="229"/>
      <c r="K5117" s="255"/>
      <c r="L5117" s="255"/>
    </row>
    <row r="5118" spans="1:12">
      <c r="A5118" s="9"/>
      <c r="B5118" s="9"/>
      <c r="C5118" s="9"/>
      <c r="D5118" s="9"/>
      <c r="E5118" s="25"/>
      <c r="F5118" s="25"/>
      <c r="G5118" s="25"/>
      <c r="H5118" s="25"/>
      <c r="I5118" s="33"/>
      <c r="J5118" s="229"/>
      <c r="K5118" s="255"/>
      <c r="L5118" s="255"/>
    </row>
    <row r="5119" spans="1:12">
      <c r="A5119" s="9"/>
      <c r="B5119" s="9"/>
      <c r="C5119" s="9"/>
      <c r="D5119" s="9"/>
      <c r="E5119" s="25"/>
      <c r="F5119" s="25"/>
      <c r="G5119" s="25"/>
      <c r="H5119" s="25"/>
      <c r="I5119" s="33"/>
      <c r="J5119" s="229"/>
      <c r="K5119" s="255"/>
      <c r="L5119" s="255"/>
    </row>
    <row r="5120" spans="1:12">
      <c r="A5120" s="9"/>
      <c r="B5120" s="9"/>
      <c r="C5120" s="9"/>
      <c r="D5120" s="9"/>
      <c r="E5120" s="25"/>
      <c r="F5120" s="25"/>
      <c r="G5120" s="25"/>
      <c r="H5120" s="25"/>
      <c r="I5120" s="33"/>
      <c r="J5120" s="229"/>
      <c r="K5120" s="255"/>
      <c r="L5120" s="255"/>
    </row>
    <row r="5121" spans="1:12">
      <c r="A5121" s="9"/>
      <c r="B5121" s="9"/>
      <c r="C5121" s="9"/>
      <c r="D5121" s="9"/>
      <c r="E5121" s="25"/>
      <c r="F5121" s="25"/>
      <c r="G5121" s="25"/>
      <c r="H5121" s="25"/>
      <c r="I5121" s="33"/>
      <c r="J5121" s="229"/>
      <c r="K5121" s="255"/>
      <c r="L5121" s="255"/>
    </row>
    <row r="5122" spans="1:12">
      <c r="A5122" s="9"/>
      <c r="B5122" s="9"/>
      <c r="C5122" s="9"/>
      <c r="D5122" s="9"/>
      <c r="E5122" s="25"/>
      <c r="F5122" s="25"/>
      <c r="G5122" s="25"/>
      <c r="H5122" s="25"/>
      <c r="I5122" s="33"/>
      <c r="J5122" s="229"/>
      <c r="K5122" s="255"/>
      <c r="L5122" s="255"/>
    </row>
    <row r="5123" spans="1:12">
      <c r="A5123" s="9"/>
      <c r="B5123" s="9"/>
      <c r="C5123" s="9"/>
      <c r="D5123" s="9"/>
      <c r="E5123" s="25"/>
      <c r="F5123" s="25"/>
      <c r="G5123" s="25"/>
      <c r="H5123" s="25"/>
      <c r="I5123" s="33"/>
      <c r="J5123" s="229"/>
      <c r="K5123" s="255"/>
      <c r="L5123" s="255"/>
    </row>
    <row r="5124" spans="1:12">
      <c r="A5124" s="9"/>
      <c r="B5124" s="9"/>
      <c r="C5124" s="9"/>
      <c r="D5124" s="9"/>
      <c r="E5124" s="25"/>
      <c r="F5124" s="25"/>
      <c r="G5124" s="25"/>
      <c r="H5124" s="25"/>
      <c r="I5124" s="33"/>
      <c r="J5124" s="229"/>
      <c r="K5124" s="255"/>
      <c r="L5124" s="255"/>
    </row>
    <row r="5125" spans="1:12">
      <c r="A5125" s="9"/>
      <c r="B5125" s="9"/>
      <c r="C5125" s="9"/>
      <c r="D5125" s="9"/>
      <c r="E5125" s="25"/>
      <c r="F5125" s="25"/>
      <c r="G5125" s="25"/>
      <c r="H5125" s="25"/>
      <c r="I5125" s="33"/>
      <c r="J5125" s="229"/>
      <c r="K5125" s="255"/>
      <c r="L5125" s="255"/>
    </row>
    <row r="5126" spans="1:12">
      <c r="A5126" s="9"/>
      <c r="B5126" s="9"/>
      <c r="C5126" s="9"/>
      <c r="D5126" s="9"/>
      <c r="E5126" s="25"/>
      <c r="F5126" s="25"/>
      <c r="G5126" s="25"/>
      <c r="H5126" s="25"/>
      <c r="I5126" s="33"/>
      <c r="J5126" s="229"/>
      <c r="K5126" s="255"/>
      <c r="L5126" s="255"/>
    </row>
    <row r="5127" spans="1:12">
      <c r="A5127" s="9"/>
      <c r="B5127" s="9"/>
      <c r="C5127" s="9"/>
      <c r="D5127" s="9"/>
      <c r="E5127" s="25"/>
      <c r="F5127" s="25"/>
      <c r="G5127" s="25"/>
      <c r="H5127" s="25"/>
      <c r="I5127" s="33"/>
      <c r="J5127" s="229"/>
      <c r="K5127" s="255"/>
      <c r="L5127" s="255"/>
    </row>
    <row r="5128" spans="1:12">
      <c r="A5128" s="9"/>
      <c r="B5128" s="9"/>
      <c r="C5128" s="9"/>
      <c r="D5128" s="9"/>
      <c r="E5128" s="25"/>
      <c r="F5128" s="25"/>
      <c r="G5128" s="25"/>
      <c r="H5128" s="25"/>
      <c r="I5128" s="33"/>
      <c r="J5128" s="229"/>
      <c r="K5128" s="255"/>
      <c r="L5128" s="255"/>
    </row>
    <row r="5129" spans="1:12">
      <c r="A5129" s="9"/>
      <c r="B5129" s="9"/>
      <c r="C5129" s="9"/>
      <c r="D5129" s="9"/>
      <c r="E5129" s="25"/>
      <c r="F5129" s="25"/>
      <c r="G5129" s="25"/>
      <c r="H5129" s="25"/>
      <c r="I5129" s="33"/>
      <c r="J5129" s="229"/>
      <c r="K5129" s="255"/>
      <c r="L5129" s="255"/>
    </row>
    <row r="5130" spans="1:12">
      <c r="A5130" s="9"/>
      <c r="B5130" s="9"/>
      <c r="C5130" s="9"/>
      <c r="D5130" s="9"/>
      <c r="E5130" s="25"/>
      <c r="F5130" s="25"/>
      <c r="G5130" s="25"/>
      <c r="H5130" s="25"/>
      <c r="I5130" s="33"/>
      <c r="J5130" s="229"/>
      <c r="K5130" s="255"/>
      <c r="L5130" s="255"/>
    </row>
    <row r="5131" spans="1:12">
      <c r="A5131" s="9"/>
      <c r="B5131" s="9"/>
      <c r="C5131" s="9"/>
      <c r="D5131" s="9"/>
      <c r="E5131" s="25"/>
      <c r="F5131" s="25"/>
      <c r="G5131" s="25"/>
      <c r="H5131" s="25"/>
      <c r="I5131" s="33"/>
      <c r="J5131" s="229"/>
      <c r="K5131" s="255"/>
      <c r="L5131" s="255"/>
    </row>
    <row r="5132" spans="1:12">
      <c r="A5132" s="9"/>
      <c r="B5132" s="9"/>
      <c r="C5132" s="9"/>
      <c r="D5132" s="9"/>
      <c r="E5132" s="25"/>
      <c r="F5132" s="25"/>
      <c r="G5132" s="25"/>
      <c r="H5132" s="25"/>
      <c r="I5132" s="33"/>
      <c r="J5132" s="229"/>
      <c r="K5132" s="255"/>
      <c r="L5132" s="255"/>
    </row>
    <row r="5133" spans="1:12">
      <c r="A5133" s="9"/>
      <c r="B5133" s="9"/>
      <c r="C5133" s="9"/>
      <c r="D5133" s="9"/>
      <c r="E5133" s="25"/>
      <c r="F5133" s="25"/>
      <c r="G5133" s="25"/>
      <c r="H5133" s="25"/>
      <c r="I5133" s="33"/>
      <c r="J5133" s="229"/>
      <c r="K5133" s="255"/>
      <c r="L5133" s="255"/>
    </row>
    <row r="5134" spans="1:12">
      <c r="A5134" s="9"/>
      <c r="B5134" s="9"/>
      <c r="C5134" s="9"/>
      <c r="D5134" s="9"/>
      <c r="E5134" s="25"/>
      <c r="F5134" s="25"/>
      <c r="G5134" s="25"/>
      <c r="H5134" s="25"/>
      <c r="I5134" s="33"/>
      <c r="J5134" s="229"/>
      <c r="K5134" s="255"/>
      <c r="L5134" s="255"/>
    </row>
    <row r="5135" spans="1:12">
      <c r="A5135" s="9"/>
      <c r="B5135" s="9"/>
      <c r="C5135" s="9"/>
      <c r="D5135" s="9"/>
      <c r="E5135" s="25"/>
      <c r="F5135" s="25"/>
      <c r="G5135" s="25"/>
      <c r="H5135" s="25"/>
      <c r="I5135" s="33"/>
      <c r="J5135" s="229"/>
      <c r="K5135" s="255"/>
      <c r="L5135" s="255"/>
    </row>
    <row r="5136" spans="1:12">
      <c r="A5136" s="9"/>
      <c r="B5136" s="9"/>
      <c r="C5136" s="9"/>
      <c r="D5136" s="9"/>
      <c r="E5136" s="25"/>
      <c r="F5136" s="25"/>
      <c r="G5136" s="25"/>
      <c r="H5136" s="25"/>
      <c r="I5136" s="33"/>
      <c r="J5136" s="229"/>
      <c r="K5136" s="255"/>
      <c r="L5136" s="255"/>
    </row>
    <row r="5137" spans="1:12">
      <c r="A5137" s="9"/>
      <c r="B5137" s="9"/>
      <c r="C5137" s="9"/>
      <c r="D5137" s="9"/>
      <c r="E5137" s="25"/>
      <c r="F5137" s="25"/>
      <c r="G5137" s="25"/>
      <c r="H5137" s="25"/>
      <c r="I5137" s="33"/>
      <c r="J5137" s="229"/>
      <c r="K5137" s="255"/>
      <c r="L5137" s="255"/>
    </row>
    <row r="5138" spans="1:12">
      <c r="A5138" s="9"/>
      <c r="B5138" s="9"/>
      <c r="C5138" s="9"/>
      <c r="D5138" s="9"/>
      <c r="E5138" s="25"/>
      <c r="F5138" s="25"/>
      <c r="G5138" s="25"/>
      <c r="H5138" s="25"/>
      <c r="I5138" s="33"/>
      <c r="J5138" s="229"/>
      <c r="K5138" s="255"/>
      <c r="L5138" s="255"/>
    </row>
    <row r="5139" spans="1:12">
      <c r="A5139" s="9"/>
      <c r="B5139" s="9"/>
      <c r="C5139" s="9"/>
      <c r="D5139" s="9"/>
      <c r="E5139" s="25"/>
      <c r="F5139" s="25"/>
      <c r="G5139" s="25"/>
      <c r="H5139" s="25"/>
      <c r="I5139" s="33"/>
      <c r="J5139" s="229"/>
      <c r="K5139" s="255"/>
      <c r="L5139" s="255"/>
    </row>
    <row r="5140" spans="1:12">
      <c r="A5140" s="9"/>
      <c r="B5140" s="9"/>
      <c r="C5140" s="9"/>
      <c r="D5140" s="9"/>
      <c r="E5140" s="25"/>
      <c r="F5140" s="25"/>
      <c r="G5140" s="25"/>
      <c r="H5140" s="25"/>
      <c r="I5140" s="33"/>
      <c r="J5140" s="229"/>
      <c r="K5140" s="255"/>
      <c r="L5140" s="255"/>
    </row>
    <row r="5141" spans="1:12">
      <c r="A5141" s="9"/>
      <c r="B5141" s="9"/>
      <c r="C5141" s="9"/>
      <c r="D5141" s="9"/>
      <c r="E5141" s="25"/>
      <c r="F5141" s="25"/>
      <c r="G5141" s="25"/>
      <c r="H5141" s="25"/>
      <c r="I5141" s="33"/>
      <c r="J5141" s="229"/>
      <c r="K5141" s="255"/>
      <c r="L5141" s="255"/>
    </row>
    <row r="5142" spans="1:12">
      <c r="A5142" s="9"/>
      <c r="B5142" s="9"/>
      <c r="C5142" s="9"/>
      <c r="D5142" s="9"/>
      <c r="E5142" s="25"/>
      <c r="F5142" s="25"/>
      <c r="G5142" s="25"/>
      <c r="H5142" s="25"/>
      <c r="I5142" s="33"/>
      <c r="J5142" s="229"/>
      <c r="K5142" s="255"/>
      <c r="L5142" s="255"/>
    </row>
    <row r="5143" spans="1:12">
      <c r="A5143" s="9"/>
      <c r="B5143" s="9"/>
      <c r="C5143" s="9"/>
      <c r="D5143" s="9"/>
      <c r="E5143" s="25"/>
      <c r="F5143" s="25"/>
      <c r="G5143" s="25"/>
      <c r="H5143" s="25"/>
      <c r="I5143" s="33"/>
      <c r="J5143" s="229"/>
      <c r="K5143" s="255"/>
      <c r="L5143" s="255"/>
    </row>
    <row r="5144" spans="1:12">
      <c r="A5144" s="9"/>
      <c r="B5144" s="9"/>
      <c r="C5144" s="9"/>
      <c r="D5144" s="9"/>
      <c r="E5144" s="25"/>
      <c r="F5144" s="25"/>
      <c r="G5144" s="25"/>
      <c r="H5144" s="25"/>
      <c r="I5144" s="33"/>
      <c r="J5144" s="229"/>
      <c r="K5144" s="255"/>
      <c r="L5144" s="255"/>
    </row>
    <row r="5145" spans="1:12">
      <c r="A5145" s="9"/>
      <c r="B5145" s="9"/>
      <c r="C5145" s="9"/>
      <c r="D5145" s="9"/>
      <c r="E5145" s="25"/>
      <c r="F5145" s="25"/>
      <c r="G5145" s="25"/>
      <c r="H5145" s="25"/>
      <c r="I5145" s="33"/>
      <c r="J5145" s="229"/>
      <c r="K5145" s="255"/>
      <c r="L5145" s="255"/>
    </row>
    <row r="5146" spans="1:12">
      <c r="A5146" s="9"/>
      <c r="B5146" s="9"/>
      <c r="C5146" s="9"/>
      <c r="D5146" s="9"/>
      <c r="E5146" s="25"/>
      <c r="F5146" s="25"/>
      <c r="G5146" s="25"/>
      <c r="H5146" s="25"/>
      <c r="I5146" s="33"/>
      <c r="J5146" s="229"/>
      <c r="K5146" s="255"/>
      <c r="L5146" s="255"/>
    </row>
    <row r="5147" spans="1:12">
      <c r="A5147" s="9"/>
      <c r="B5147" s="9"/>
      <c r="C5147" s="9"/>
      <c r="D5147" s="9"/>
      <c r="E5147" s="25"/>
      <c r="F5147" s="25"/>
      <c r="G5147" s="25"/>
      <c r="H5147" s="25"/>
      <c r="I5147" s="33"/>
      <c r="J5147" s="229"/>
      <c r="K5147" s="255"/>
      <c r="L5147" s="255"/>
    </row>
    <row r="5148" spans="1:12">
      <c r="A5148" s="9"/>
      <c r="B5148" s="9"/>
      <c r="C5148" s="9"/>
      <c r="D5148" s="9"/>
      <c r="E5148" s="25"/>
      <c r="F5148" s="25"/>
      <c r="G5148" s="25"/>
      <c r="H5148" s="25"/>
      <c r="I5148" s="33"/>
      <c r="J5148" s="229"/>
      <c r="K5148" s="255"/>
      <c r="L5148" s="255"/>
    </row>
    <row r="5149" spans="1:12">
      <c r="A5149" s="9"/>
      <c r="B5149" s="9"/>
      <c r="C5149" s="9"/>
      <c r="D5149" s="9"/>
      <c r="E5149" s="25"/>
      <c r="F5149" s="25"/>
      <c r="G5149" s="25"/>
      <c r="H5149" s="25"/>
      <c r="I5149" s="33"/>
      <c r="J5149" s="229"/>
      <c r="K5149" s="255"/>
      <c r="L5149" s="255"/>
    </row>
    <row r="5150" spans="1:12">
      <c r="A5150" s="9"/>
      <c r="B5150" s="9"/>
      <c r="C5150" s="9"/>
      <c r="D5150" s="9"/>
      <c r="E5150" s="25"/>
      <c r="F5150" s="25"/>
      <c r="G5150" s="25"/>
      <c r="H5150" s="25"/>
      <c r="I5150" s="33"/>
      <c r="J5150" s="229"/>
      <c r="K5150" s="255"/>
      <c r="L5150" s="255"/>
    </row>
    <row r="5151" spans="1:12">
      <c r="A5151" s="9"/>
      <c r="B5151" s="9"/>
      <c r="C5151" s="9"/>
      <c r="D5151" s="9"/>
      <c r="E5151" s="25"/>
      <c r="F5151" s="25"/>
      <c r="G5151" s="25"/>
      <c r="H5151" s="25"/>
      <c r="I5151" s="33"/>
      <c r="J5151" s="229"/>
      <c r="K5151" s="255"/>
      <c r="L5151" s="255"/>
    </row>
    <row r="5152" spans="1:12">
      <c r="A5152" s="9"/>
      <c r="B5152" s="9"/>
      <c r="C5152" s="9"/>
      <c r="D5152" s="9"/>
      <c r="E5152" s="25"/>
      <c r="F5152" s="25"/>
      <c r="G5152" s="25"/>
      <c r="H5152" s="25"/>
      <c r="I5152" s="33"/>
      <c r="J5152" s="229"/>
      <c r="K5152" s="255"/>
      <c r="L5152" s="255"/>
    </row>
    <row r="5153" spans="1:12">
      <c r="A5153" s="9"/>
      <c r="B5153" s="9"/>
      <c r="C5153" s="9"/>
      <c r="D5153" s="9"/>
      <c r="E5153" s="25"/>
      <c r="F5153" s="25"/>
      <c r="G5153" s="25"/>
      <c r="H5153" s="25"/>
      <c r="I5153" s="33"/>
      <c r="J5153" s="229"/>
      <c r="K5153" s="255"/>
      <c r="L5153" s="255"/>
    </row>
    <row r="5154" spans="1:12">
      <c r="A5154" s="9"/>
      <c r="B5154" s="9"/>
      <c r="C5154" s="9"/>
      <c r="D5154" s="9"/>
      <c r="E5154" s="25"/>
      <c r="F5154" s="25"/>
      <c r="G5154" s="25"/>
      <c r="H5154" s="25"/>
      <c r="I5154" s="33"/>
      <c r="J5154" s="229"/>
      <c r="K5154" s="255"/>
      <c r="L5154" s="255"/>
    </row>
    <row r="5155" spans="1:12">
      <c r="A5155" s="9"/>
      <c r="B5155" s="9"/>
      <c r="C5155" s="9"/>
      <c r="D5155" s="9"/>
      <c r="E5155" s="25"/>
      <c r="F5155" s="25"/>
      <c r="G5155" s="25"/>
      <c r="H5155" s="25"/>
      <c r="I5155" s="33"/>
      <c r="J5155" s="229"/>
      <c r="K5155" s="255"/>
      <c r="L5155" s="255"/>
    </row>
    <row r="5156" spans="1:12">
      <c r="A5156" s="9"/>
      <c r="B5156" s="9"/>
      <c r="C5156" s="9"/>
      <c r="D5156" s="9"/>
      <c r="E5156" s="25"/>
      <c r="F5156" s="25"/>
      <c r="G5156" s="25"/>
      <c r="H5156" s="25"/>
      <c r="I5156" s="33"/>
      <c r="J5156" s="229"/>
      <c r="K5156" s="255"/>
      <c r="L5156" s="255"/>
    </row>
    <row r="5157" spans="1:12">
      <c r="A5157" s="9"/>
      <c r="B5157" s="9"/>
      <c r="C5157" s="9"/>
      <c r="D5157" s="9"/>
      <c r="E5157" s="25"/>
      <c r="F5157" s="25"/>
      <c r="G5157" s="25"/>
      <c r="H5157" s="25"/>
      <c r="I5157" s="33"/>
      <c r="J5157" s="229"/>
      <c r="K5157" s="255"/>
      <c r="L5157" s="255"/>
    </row>
    <row r="5158" spans="1:12">
      <c r="A5158" s="9"/>
      <c r="B5158" s="9"/>
      <c r="C5158" s="9"/>
      <c r="D5158" s="9"/>
      <c r="E5158" s="25"/>
      <c r="F5158" s="25"/>
      <c r="G5158" s="25"/>
      <c r="H5158" s="25"/>
      <c r="I5158" s="33"/>
      <c r="J5158" s="229"/>
      <c r="K5158" s="255"/>
      <c r="L5158" s="255"/>
    </row>
    <row r="5159" spans="1:12">
      <c r="A5159" s="9"/>
      <c r="B5159" s="9"/>
      <c r="C5159" s="9"/>
      <c r="D5159" s="9"/>
      <c r="E5159" s="25"/>
      <c r="F5159" s="25"/>
      <c r="G5159" s="25"/>
      <c r="H5159" s="25"/>
      <c r="I5159" s="33"/>
      <c r="J5159" s="229"/>
      <c r="K5159" s="255"/>
      <c r="L5159" s="255"/>
    </row>
    <row r="5160" spans="1:12">
      <c r="A5160" s="9"/>
      <c r="B5160" s="9"/>
      <c r="C5160" s="9"/>
      <c r="D5160" s="9"/>
      <c r="E5160" s="25"/>
      <c r="F5160" s="25"/>
      <c r="G5160" s="25"/>
      <c r="H5160" s="25"/>
      <c r="I5160" s="33"/>
      <c r="J5160" s="229"/>
      <c r="K5160" s="255"/>
      <c r="L5160" s="255"/>
    </row>
    <row r="5161" spans="1:12">
      <c r="A5161" s="9"/>
      <c r="B5161" s="9"/>
      <c r="C5161" s="9"/>
      <c r="D5161" s="9"/>
      <c r="E5161" s="25"/>
      <c r="F5161" s="25"/>
      <c r="G5161" s="25"/>
      <c r="H5161" s="25"/>
      <c r="I5161" s="33"/>
      <c r="J5161" s="229"/>
      <c r="K5161" s="255"/>
      <c r="L5161" s="255"/>
    </row>
    <row r="5162" spans="1:12">
      <c r="A5162" s="9"/>
      <c r="B5162" s="9"/>
      <c r="C5162" s="9"/>
      <c r="D5162" s="9"/>
      <c r="E5162" s="25"/>
      <c r="F5162" s="25"/>
      <c r="G5162" s="25"/>
      <c r="H5162" s="25"/>
      <c r="I5162" s="33"/>
      <c r="J5162" s="229"/>
      <c r="K5162" s="255"/>
      <c r="L5162" s="255"/>
    </row>
    <row r="5163" spans="1:12">
      <c r="A5163" s="9"/>
      <c r="B5163" s="9"/>
      <c r="C5163" s="9"/>
      <c r="D5163" s="9"/>
      <c r="E5163" s="25"/>
      <c r="F5163" s="25"/>
      <c r="G5163" s="25"/>
      <c r="H5163" s="25"/>
      <c r="I5163" s="33"/>
      <c r="J5163" s="229"/>
      <c r="K5163" s="255"/>
      <c r="L5163" s="255"/>
    </row>
    <row r="5164" spans="1:12">
      <c r="A5164" s="9"/>
      <c r="B5164" s="9"/>
      <c r="C5164" s="9"/>
      <c r="D5164" s="9"/>
      <c r="E5164" s="25"/>
      <c r="F5164" s="25"/>
      <c r="G5164" s="25"/>
      <c r="H5164" s="25"/>
      <c r="I5164" s="33"/>
      <c r="J5164" s="229"/>
      <c r="K5164" s="255"/>
      <c r="L5164" s="255"/>
    </row>
    <row r="5165" spans="1:12">
      <c r="A5165" s="9"/>
      <c r="B5165" s="9"/>
      <c r="C5165" s="9"/>
      <c r="D5165" s="9"/>
      <c r="E5165" s="25"/>
      <c r="F5165" s="25"/>
      <c r="G5165" s="25"/>
      <c r="H5165" s="25"/>
      <c r="I5165" s="33"/>
      <c r="J5165" s="229"/>
      <c r="K5165" s="255"/>
      <c r="L5165" s="255"/>
    </row>
    <row r="5166" spans="1:12">
      <c r="A5166" s="9"/>
      <c r="B5166" s="9"/>
      <c r="C5166" s="9"/>
      <c r="D5166" s="9"/>
      <c r="E5166" s="25"/>
      <c r="F5166" s="25"/>
      <c r="G5166" s="25"/>
      <c r="H5166" s="25"/>
      <c r="I5166" s="33"/>
      <c r="J5166" s="229"/>
      <c r="K5166" s="255"/>
      <c r="L5166" s="255"/>
    </row>
    <row r="5167" spans="1:12">
      <c r="A5167" s="9"/>
      <c r="B5167" s="9"/>
      <c r="C5167" s="9"/>
      <c r="D5167" s="9"/>
      <c r="E5167" s="25"/>
      <c r="F5167" s="25"/>
      <c r="G5167" s="25"/>
      <c r="H5167" s="25"/>
      <c r="I5167" s="33"/>
      <c r="J5167" s="229"/>
      <c r="K5167" s="255"/>
      <c r="L5167" s="255"/>
    </row>
    <row r="5168" spans="1:12">
      <c r="A5168" s="9"/>
      <c r="B5168" s="9"/>
      <c r="C5168" s="9"/>
      <c r="D5168" s="9"/>
      <c r="E5168" s="25"/>
      <c r="F5168" s="25"/>
      <c r="G5168" s="25"/>
      <c r="H5168" s="25"/>
      <c r="I5168" s="33"/>
      <c r="J5168" s="229"/>
      <c r="K5168" s="255"/>
      <c r="L5168" s="255"/>
    </row>
    <row r="5169" spans="1:12">
      <c r="A5169" s="9"/>
      <c r="B5169" s="9"/>
      <c r="C5169" s="9"/>
      <c r="D5169" s="9"/>
      <c r="E5169" s="25"/>
      <c r="F5169" s="25"/>
      <c r="G5169" s="25"/>
      <c r="H5169" s="25"/>
      <c r="I5169" s="33"/>
      <c r="J5169" s="229"/>
      <c r="K5169" s="255"/>
      <c r="L5169" s="255"/>
    </row>
    <row r="5170" spans="1:12">
      <c r="A5170" s="9"/>
      <c r="B5170" s="9"/>
      <c r="C5170" s="9"/>
      <c r="D5170" s="9"/>
      <c r="E5170" s="25"/>
      <c r="F5170" s="25"/>
      <c r="G5170" s="25"/>
      <c r="H5170" s="25"/>
      <c r="I5170" s="33"/>
      <c r="J5170" s="229"/>
      <c r="K5170" s="255"/>
      <c r="L5170" s="255"/>
    </row>
    <row r="5171" spans="1:12">
      <c r="A5171" s="9"/>
      <c r="B5171" s="9"/>
      <c r="C5171" s="9"/>
      <c r="D5171" s="9"/>
      <c r="E5171" s="25"/>
      <c r="F5171" s="25"/>
      <c r="G5171" s="25"/>
      <c r="H5171" s="25"/>
      <c r="I5171" s="33"/>
      <c r="J5171" s="229"/>
      <c r="K5171" s="255"/>
      <c r="L5171" s="255"/>
    </row>
    <row r="5172" spans="1:12">
      <c r="A5172" s="9"/>
      <c r="B5172" s="9"/>
      <c r="C5172" s="9"/>
      <c r="D5172" s="9"/>
      <c r="E5172" s="25"/>
      <c r="F5172" s="25"/>
      <c r="G5172" s="25"/>
      <c r="H5172" s="25"/>
      <c r="I5172" s="33"/>
      <c r="J5172" s="229"/>
      <c r="K5172" s="255"/>
      <c r="L5172" s="255"/>
    </row>
    <row r="5173" spans="1:12">
      <c r="A5173" s="9"/>
      <c r="B5173" s="9"/>
      <c r="C5173" s="9"/>
      <c r="D5173" s="9"/>
      <c r="E5173" s="25"/>
      <c r="F5173" s="25"/>
      <c r="G5173" s="25"/>
      <c r="H5173" s="25"/>
      <c r="I5173" s="33"/>
      <c r="J5173" s="229"/>
      <c r="K5173" s="255"/>
      <c r="L5173" s="255"/>
    </row>
    <row r="5174" spans="1:12">
      <c r="A5174" s="9"/>
      <c r="B5174" s="9"/>
      <c r="C5174" s="9"/>
      <c r="D5174" s="9"/>
      <c r="E5174" s="25"/>
      <c r="F5174" s="25"/>
      <c r="G5174" s="25"/>
      <c r="H5174" s="25"/>
      <c r="I5174" s="33"/>
      <c r="J5174" s="229"/>
      <c r="K5174" s="255"/>
      <c r="L5174" s="255"/>
    </row>
    <row r="5175" spans="1:12">
      <c r="A5175" s="9"/>
      <c r="B5175" s="9"/>
      <c r="C5175" s="9"/>
      <c r="D5175" s="9"/>
      <c r="E5175" s="25"/>
      <c r="F5175" s="25"/>
      <c r="G5175" s="25"/>
      <c r="H5175" s="25"/>
      <c r="I5175" s="33"/>
      <c r="J5175" s="229"/>
      <c r="K5175" s="255"/>
      <c r="L5175" s="255"/>
    </row>
    <row r="5176" spans="1:12">
      <c r="A5176" s="9"/>
      <c r="B5176" s="9"/>
      <c r="C5176" s="9"/>
      <c r="D5176" s="9"/>
      <c r="E5176" s="25"/>
      <c r="F5176" s="25"/>
      <c r="G5176" s="25"/>
      <c r="H5176" s="25"/>
      <c r="I5176" s="33"/>
      <c r="J5176" s="229"/>
      <c r="K5176" s="255"/>
      <c r="L5176" s="255"/>
    </row>
    <row r="5177" spans="1:12">
      <c r="A5177" s="9"/>
      <c r="B5177" s="9"/>
      <c r="C5177" s="9"/>
      <c r="D5177" s="9"/>
      <c r="E5177" s="25"/>
      <c r="F5177" s="25"/>
      <c r="G5177" s="25"/>
      <c r="H5177" s="25"/>
      <c r="I5177" s="33"/>
      <c r="J5177" s="229"/>
      <c r="K5177" s="255"/>
      <c r="L5177" s="255"/>
    </row>
    <row r="5178" spans="1:12">
      <c r="A5178" s="9"/>
      <c r="B5178" s="9"/>
      <c r="C5178" s="9"/>
      <c r="D5178" s="9"/>
      <c r="E5178" s="25"/>
      <c r="F5178" s="25"/>
      <c r="G5178" s="25"/>
      <c r="H5178" s="25"/>
      <c r="I5178" s="33"/>
      <c r="J5178" s="229"/>
      <c r="K5178" s="255"/>
      <c r="L5178" s="255"/>
    </row>
    <row r="5179" spans="1:12">
      <c r="A5179" s="9"/>
      <c r="B5179" s="9"/>
      <c r="C5179" s="9"/>
      <c r="D5179" s="9"/>
      <c r="E5179" s="25"/>
      <c r="F5179" s="25"/>
      <c r="G5179" s="25"/>
      <c r="H5179" s="25"/>
      <c r="I5179" s="33"/>
      <c r="J5179" s="229"/>
      <c r="K5179" s="255"/>
      <c r="L5179" s="255"/>
    </row>
    <row r="5180" spans="1:12">
      <c r="A5180" s="9"/>
      <c r="B5180" s="9"/>
      <c r="C5180" s="9"/>
      <c r="D5180" s="9"/>
      <c r="E5180" s="25"/>
      <c r="F5180" s="25"/>
      <c r="G5180" s="25"/>
      <c r="H5180" s="25"/>
      <c r="I5180" s="33"/>
      <c r="J5180" s="229"/>
      <c r="K5180" s="255"/>
      <c r="L5180" s="255"/>
    </row>
    <row r="5181" spans="1:12">
      <c r="A5181" s="9"/>
      <c r="B5181" s="9"/>
      <c r="C5181" s="9"/>
      <c r="D5181" s="9"/>
      <c r="E5181" s="25"/>
      <c r="F5181" s="25"/>
      <c r="G5181" s="25"/>
      <c r="H5181" s="25"/>
      <c r="I5181" s="33"/>
      <c r="J5181" s="229"/>
      <c r="K5181" s="255"/>
      <c r="L5181" s="255"/>
    </row>
    <row r="5182" spans="1:12">
      <c r="A5182" s="9"/>
      <c r="B5182" s="9"/>
      <c r="C5182" s="9"/>
      <c r="D5182" s="9"/>
      <c r="E5182" s="25"/>
      <c r="F5182" s="25"/>
      <c r="G5182" s="25"/>
      <c r="H5182" s="25"/>
      <c r="I5182" s="33"/>
      <c r="J5182" s="229"/>
      <c r="K5182" s="255"/>
      <c r="L5182" s="255"/>
    </row>
    <row r="5183" spans="1:12">
      <c r="A5183" s="9"/>
      <c r="B5183" s="9"/>
      <c r="C5183" s="9"/>
      <c r="D5183" s="9"/>
      <c r="E5183" s="25"/>
      <c r="F5183" s="25"/>
      <c r="G5183" s="25"/>
      <c r="H5183" s="25"/>
      <c r="I5183" s="33"/>
      <c r="J5183" s="229"/>
      <c r="K5183" s="255"/>
      <c r="L5183" s="255"/>
    </row>
    <row r="5184" spans="1:12">
      <c r="A5184" s="9"/>
      <c r="B5184" s="9"/>
      <c r="C5184" s="9"/>
      <c r="D5184" s="9"/>
      <c r="E5184" s="25"/>
      <c r="F5184" s="25"/>
      <c r="G5184" s="25"/>
      <c r="H5184" s="25"/>
      <c r="I5184" s="33"/>
      <c r="J5184" s="229"/>
      <c r="K5184" s="255"/>
      <c r="L5184" s="255"/>
    </row>
    <row r="5185" spans="1:12">
      <c r="A5185" s="9"/>
      <c r="B5185" s="9"/>
      <c r="C5185" s="9"/>
      <c r="D5185" s="9"/>
      <c r="E5185" s="25"/>
      <c r="F5185" s="25"/>
      <c r="G5185" s="25"/>
      <c r="H5185" s="25"/>
      <c r="I5185" s="33"/>
      <c r="J5185" s="229"/>
      <c r="K5185" s="255"/>
      <c r="L5185" s="255"/>
    </row>
    <row r="5186" spans="1:12">
      <c r="A5186" s="9"/>
      <c r="B5186" s="9"/>
      <c r="C5186" s="9"/>
      <c r="D5186" s="9"/>
      <c r="E5186" s="25"/>
      <c r="F5186" s="25"/>
      <c r="G5186" s="25"/>
      <c r="H5186" s="25"/>
      <c r="I5186" s="33"/>
      <c r="J5186" s="229"/>
      <c r="K5186" s="255"/>
      <c r="L5186" s="255"/>
    </row>
    <row r="5187" spans="1:12">
      <c r="A5187" s="9"/>
      <c r="B5187" s="9"/>
      <c r="C5187" s="9"/>
      <c r="D5187" s="9"/>
      <c r="E5187" s="25"/>
      <c r="F5187" s="25"/>
      <c r="G5187" s="25"/>
      <c r="H5187" s="25"/>
      <c r="I5187" s="33"/>
      <c r="J5187" s="229"/>
      <c r="K5187" s="255"/>
      <c r="L5187" s="255"/>
    </row>
    <row r="5188" spans="1:12">
      <c r="A5188" s="9"/>
      <c r="B5188" s="9"/>
      <c r="C5188" s="9"/>
      <c r="D5188" s="9"/>
      <c r="E5188" s="25"/>
      <c r="F5188" s="25"/>
      <c r="G5188" s="25"/>
      <c r="H5188" s="25"/>
      <c r="I5188" s="33"/>
      <c r="J5188" s="229"/>
      <c r="K5188" s="255"/>
      <c r="L5188" s="255"/>
    </row>
    <row r="5189" spans="1:12">
      <c r="A5189" s="9"/>
      <c r="B5189" s="9"/>
      <c r="C5189" s="9"/>
      <c r="D5189" s="9"/>
      <c r="E5189" s="25"/>
      <c r="F5189" s="25"/>
      <c r="G5189" s="25"/>
      <c r="H5189" s="25"/>
      <c r="I5189" s="33"/>
      <c r="J5189" s="229"/>
      <c r="K5189" s="255"/>
      <c r="L5189" s="255"/>
    </row>
    <row r="5190" spans="1:12">
      <c r="A5190" s="9"/>
      <c r="B5190" s="9"/>
      <c r="C5190" s="9"/>
      <c r="D5190" s="9"/>
      <c r="E5190" s="25"/>
      <c r="F5190" s="25"/>
      <c r="G5190" s="25"/>
      <c r="H5190" s="25"/>
      <c r="I5190" s="33"/>
      <c r="J5190" s="229"/>
      <c r="K5190" s="255"/>
      <c r="L5190" s="255"/>
    </row>
    <row r="5191" spans="1:12">
      <c r="A5191" s="9"/>
      <c r="B5191" s="9"/>
      <c r="C5191" s="9"/>
      <c r="D5191" s="9"/>
      <c r="E5191" s="25"/>
      <c r="F5191" s="25"/>
      <c r="G5191" s="25"/>
      <c r="H5191" s="25"/>
      <c r="I5191" s="33"/>
      <c r="J5191" s="229"/>
      <c r="K5191" s="255"/>
      <c r="L5191" s="255"/>
    </row>
    <row r="5192" spans="1:12">
      <c r="A5192" s="9"/>
      <c r="B5192" s="9"/>
      <c r="C5192" s="9"/>
      <c r="D5192" s="9"/>
      <c r="E5192" s="25"/>
      <c r="F5192" s="25"/>
      <c r="G5192" s="25"/>
      <c r="H5192" s="25"/>
      <c r="I5192" s="33"/>
      <c r="J5192" s="229"/>
      <c r="K5192" s="255"/>
      <c r="L5192" s="255"/>
    </row>
    <row r="5193" spans="1:12">
      <c r="A5193" s="9"/>
      <c r="B5193" s="9"/>
      <c r="C5193" s="9"/>
      <c r="D5193" s="9"/>
      <c r="E5193" s="25"/>
      <c r="F5193" s="25"/>
      <c r="G5193" s="25"/>
      <c r="H5193" s="25"/>
      <c r="I5193" s="33"/>
      <c r="J5193" s="229"/>
      <c r="K5193" s="255"/>
      <c r="L5193" s="255"/>
    </row>
    <row r="5194" spans="1:12">
      <c r="A5194" s="9"/>
      <c r="B5194" s="9"/>
      <c r="C5194" s="9"/>
      <c r="D5194" s="9"/>
      <c r="E5194" s="25"/>
      <c r="F5194" s="25"/>
      <c r="G5194" s="25"/>
      <c r="H5194" s="25"/>
      <c r="I5194" s="33"/>
      <c r="J5194" s="229"/>
      <c r="K5194" s="255"/>
      <c r="L5194" s="255"/>
    </row>
    <row r="5195" spans="1:12">
      <c r="A5195" s="9"/>
      <c r="B5195" s="9"/>
      <c r="C5195" s="9"/>
      <c r="D5195" s="9"/>
      <c r="E5195" s="25"/>
      <c r="F5195" s="25"/>
      <c r="G5195" s="25"/>
      <c r="H5195" s="25"/>
      <c r="I5195" s="33"/>
      <c r="J5195" s="229"/>
      <c r="K5195" s="255"/>
      <c r="L5195" s="255"/>
    </row>
    <row r="5196" spans="1:12">
      <c r="A5196" s="9"/>
      <c r="B5196" s="9"/>
      <c r="C5196" s="9"/>
      <c r="D5196" s="9"/>
      <c r="E5196" s="25"/>
      <c r="F5196" s="25"/>
      <c r="G5196" s="25"/>
      <c r="H5196" s="25"/>
      <c r="I5196" s="33"/>
      <c r="J5196" s="229"/>
      <c r="K5196" s="255"/>
      <c r="L5196" s="255"/>
    </row>
    <row r="5197" spans="1:12">
      <c r="A5197" s="9"/>
      <c r="B5197" s="9"/>
      <c r="C5197" s="9"/>
      <c r="D5197" s="9"/>
      <c r="E5197" s="25"/>
      <c r="F5197" s="25"/>
      <c r="G5197" s="25"/>
      <c r="H5197" s="25"/>
      <c r="I5197" s="33"/>
      <c r="J5197" s="229"/>
      <c r="K5197" s="255"/>
      <c r="L5197" s="255"/>
    </row>
    <row r="5198" spans="1:12">
      <c r="A5198" s="9"/>
      <c r="B5198" s="9"/>
      <c r="C5198" s="9"/>
      <c r="D5198" s="9"/>
      <c r="E5198" s="25"/>
      <c r="F5198" s="25"/>
      <c r="G5198" s="25"/>
      <c r="H5198" s="25"/>
      <c r="I5198" s="33"/>
      <c r="J5198" s="229"/>
      <c r="K5198" s="255"/>
      <c r="L5198" s="255"/>
    </row>
    <row r="5199" spans="1:12">
      <c r="A5199" s="9"/>
      <c r="B5199" s="9"/>
      <c r="C5199" s="9"/>
      <c r="D5199" s="9"/>
      <c r="E5199" s="25"/>
      <c r="F5199" s="25"/>
      <c r="G5199" s="25"/>
      <c r="H5199" s="25"/>
      <c r="I5199" s="33"/>
      <c r="J5199" s="229"/>
      <c r="K5199" s="255"/>
      <c r="L5199" s="255"/>
    </row>
    <row r="5200" spans="1:12">
      <c r="A5200" s="9"/>
      <c r="B5200" s="9"/>
      <c r="C5200" s="9"/>
      <c r="D5200" s="9"/>
      <c r="E5200" s="25"/>
      <c r="F5200" s="25"/>
      <c r="G5200" s="25"/>
      <c r="H5200" s="25"/>
      <c r="I5200" s="33"/>
      <c r="J5200" s="229"/>
      <c r="K5200" s="255"/>
      <c r="L5200" s="255"/>
    </row>
    <row r="5201" spans="1:12">
      <c r="A5201" s="9"/>
      <c r="B5201" s="9"/>
      <c r="C5201" s="9"/>
      <c r="D5201" s="9"/>
      <c r="E5201" s="25"/>
      <c r="F5201" s="25"/>
      <c r="G5201" s="25"/>
      <c r="H5201" s="25"/>
      <c r="I5201" s="33"/>
      <c r="J5201" s="229"/>
      <c r="K5201" s="255"/>
      <c r="L5201" s="255"/>
    </row>
    <row r="5202" spans="1:12">
      <c r="A5202" s="9"/>
      <c r="B5202" s="9"/>
      <c r="C5202" s="9"/>
      <c r="D5202" s="9"/>
      <c r="E5202" s="25"/>
      <c r="F5202" s="25"/>
      <c r="G5202" s="25"/>
      <c r="H5202" s="25"/>
      <c r="I5202" s="33"/>
      <c r="J5202" s="229"/>
      <c r="K5202" s="255"/>
      <c r="L5202" s="255"/>
    </row>
    <row r="5203" spans="1:12">
      <c r="A5203" s="9"/>
      <c r="B5203" s="9"/>
      <c r="C5203" s="9"/>
      <c r="D5203" s="9"/>
      <c r="E5203" s="25"/>
      <c r="F5203" s="25"/>
      <c r="G5203" s="25"/>
      <c r="H5203" s="25"/>
      <c r="I5203" s="33"/>
      <c r="J5203" s="229"/>
      <c r="K5203" s="255"/>
      <c r="L5203" s="255"/>
    </row>
    <row r="5204" spans="1:12">
      <c r="A5204" s="9"/>
      <c r="B5204" s="9"/>
      <c r="C5204" s="9"/>
      <c r="D5204" s="9"/>
      <c r="E5204" s="25"/>
      <c r="F5204" s="25"/>
      <c r="G5204" s="25"/>
      <c r="H5204" s="25"/>
      <c r="I5204" s="33"/>
      <c r="J5204" s="229"/>
      <c r="K5204" s="255"/>
      <c r="L5204" s="255"/>
    </row>
    <row r="5205" spans="1:12">
      <c r="A5205" s="9"/>
      <c r="B5205" s="9"/>
      <c r="C5205" s="9"/>
      <c r="D5205" s="9"/>
      <c r="E5205" s="25"/>
      <c r="F5205" s="25"/>
      <c r="G5205" s="25"/>
      <c r="H5205" s="25"/>
      <c r="I5205" s="33"/>
      <c r="J5205" s="229"/>
      <c r="K5205" s="255"/>
      <c r="L5205" s="255"/>
    </row>
    <row r="5206" spans="1:12">
      <c r="A5206" s="9"/>
      <c r="B5206" s="9"/>
      <c r="C5206" s="9"/>
      <c r="D5206" s="9"/>
      <c r="E5206" s="25"/>
      <c r="F5206" s="25"/>
      <c r="G5206" s="25"/>
      <c r="H5206" s="25"/>
      <c r="I5206" s="33"/>
      <c r="J5206" s="229"/>
      <c r="K5206" s="255"/>
      <c r="L5206" s="255"/>
    </row>
    <row r="5207" spans="1:12">
      <c r="A5207" s="9"/>
      <c r="B5207" s="9"/>
      <c r="C5207" s="9"/>
      <c r="D5207" s="9"/>
      <c r="E5207" s="25"/>
      <c r="F5207" s="25"/>
      <c r="G5207" s="25"/>
      <c r="H5207" s="25"/>
      <c r="I5207" s="33"/>
      <c r="J5207" s="229"/>
      <c r="K5207" s="255"/>
      <c r="L5207" s="255"/>
    </row>
    <row r="5208" spans="1:12">
      <c r="A5208" s="9"/>
      <c r="B5208" s="9"/>
      <c r="C5208" s="9"/>
      <c r="D5208" s="9"/>
      <c r="E5208" s="25"/>
      <c r="F5208" s="25"/>
      <c r="G5208" s="25"/>
      <c r="H5208" s="25"/>
      <c r="I5208" s="33"/>
      <c r="J5208" s="229"/>
      <c r="K5208" s="255"/>
      <c r="L5208" s="255"/>
    </row>
    <row r="5209" spans="1:12">
      <c r="A5209" s="9"/>
      <c r="B5209" s="9"/>
      <c r="C5209" s="9"/>
      <c r="D5209" s="9"/>
      <c r="E5209" s="25"/>
      <c r="F5209" s="25"/>
      <c r="G5209" s="25"/>
      <c r="H5209" s="25"/>
      <c r="I5209" s="33"/>
      <c r="J5209" s="229"/>
      <c r="K5209" s="255"/>
      <c r="L5209" s="255"/>
    </row>
    <row r="5210" spans="1:12">
      <c r="A5210" s="9"/>
      <c r="B5210" s="9"/>
      <c r="C5210" s="9"/>
      <c r="D5210" s="9"/>
      <c r="E5210" s="25"/>
      <c r="F5210" s="25"/>
      <c r="G5210" s="25"/>
      <c r="H5210" s="25"/>
      <c r="I5210" s="33"/>
      <c r="J5210" s="229"/>
      <c r="K5210" s="255"/>
      <c r="L5210" s="255"/>
    </row>
    <row r="5211" spans="1:12">
      <c r="A5211" s="9"/>
      <c r="B5211" s="9"/>
      <c r="C5211" s="9"/>
      <c r="D5211" s="9"/>
      <c r="E5211" s="25"/>
      <c r="F5211" s="25"/>
      <c r="G5211" s="25"/>
      <c r="H5211" s="25"/>
      <c r="I5211" s="33"/>
      <c r="J5211" s="229"/>
      <c r="K5211" s="255"/>
      <c r="L5211" s="255"/>
    </row>
    <row r="5212" spans="1:12">
      <c r="A5212" s="9"/>
      <c r="B5212" s="9"/>
      <c r="C5212" s="9"/>
      <c r="D5212" s="9"/>
      <c r="E5212" s="25"/>
      <c r="F5212" s="25"/>
      <c r="G5212" s="25"/>
      <c r="H5212" s="25"/>
      <c r="I5212" s="33"/>
      <c r="J5212" s="229"/>
      <c r="K5212" s="255"/>
      <c r="L5212" s="255"/>
    </row>
    <row r="5213" spans="1:12">
      <c r="A5213" s="9"/>
      <c r="B5213" s="9"/>
      <c r="C5213" s="9"/>
      <c r="D5213" s="9"/>
      <c r="E5213" s="25"/>
      <c r="F5213" s="25"/>
      <c r="G5213" s="25"/>
      <c r="H5213" s="25"/>
      <c r="I5213" s="33"/>
      <c r="J5213" s="229"/>
      <c r="K5213" s="255"/>
      <c r="L5213" s="255"/>
    </row>
    <row r="5214" spans="1:12">
      <c r="A5214" s="9"/>
      <c r="B5214" s="9"/>
      <c r="C5214" s="9"/>
      <c r="D5214" s="9"/>
      <c r="E5214" s="25"/>
      <c r="F5214" s="25"/>
      <c r="G5214" s="25"/>
      <c r="H5214" s="25"/>
      <c r="I5214" s="33"/>
      <c r="J5214" s="229"/>
      <c r="K5214" s="255"/>
      <c r="L5214" s="255"/>
    </row>
    <row r="5215" spans="1:12">
      <c r="A5215" s="9"/>
      <c r="B5215" s="9"/>
      <c r="C5215" s="9"/>
      <c r="D5215" s="9"/>
      <c r="E5215" s="25"/>
      <c r="F5215" s="25"/>
      <c r="G5215" s="25"/>
      <c r="H5215" s="25"/>
      <c r="I5215" s="33"/>
      <c r="J5215" s="229"/>
      <c r="K5215" s="255"/>
      <c r="L5215" s="255"/>
    </row>
    <row r="5216" spans="1:12">
      <c r="A5216" s="9"/>
      <c r="B5216" s="9"/>
      <c r="C5216" s="9"/>
      <c r="D5216" s="9"/>
      <c r="E5216" s="25"/>
      <c r="F5216" s="25"/>
      <c r="G5216" s="25"/>
      <c r="H5216" s="25"/>
      <c r="I5216" s="33"/>
      <c r="J5216" s="229"/>
      <c r="K5216" s="255"/>
      <c r="L5216" s="255"/>
    </row>
    <row r="5217" spans="1:12">
      <c r="A5217" s="9"/>
      <c r="B5217" s="9"/>
      <c r="C5217" s="9"/>
      <c r="D5217" s="9"/>
      <c r="E5217" s="25"/>
      <c r="F5217" s="25"/>
      <c r="G5217" s="25"/>
      <c r="H5217" s="25"/>
      <c r="I5217" s="33"/>
      <c r="J5217" s="229"/>
      <c r="K5217" s="255"/>
      <c r="L5217" s="255"/>
    </row>
    <row r="5218" spans="1:12">
      <c r="A5218" s="9"/>
      <c r="B5218" s="9"/>
      <c r="C5218" s="9"/>
      <c r="D5218" s="9"/>
      <c r="E5218" s="25"/>
      <c r="F5218" s="25"/>
      <c r="G5218" s="25"/>
      <c r="H5218" s="25"/>
      <c r="I5218" s="33"/>
      <c r="J5218" s="229"/>
      <c r="K5218" s="255"/>
      <c r="L5218" s="255"/>
    </row>
    <row r="5219" spans="1:12">
      <c r="A5219" s="9"/>
      <c r="B5219" s="9"/>
      <c r="C5219" s="9"/>
      <c r="D5219" s="9"/>
      <c r="E5219" s="25"/>
      <c r="F5219" s="25"/>
      <c r="G5219" s="25"/>
      <c r="H5219" s="25"/>
      <c r="I5219" s="33"/>
      <c r="J5219" s="229"/>
      <c r="K5219" s="255"/>
      <c r="L5219" s="255"/>
    </row>
    <row r="5220" spans="1:12">
      <c r="A5220" s="9"/>
      <c r="B5220" s="9"/>
      <c r="C5220" s="9"/>
      <c r="D5220" s="9"/>
      <c r="E5220" s="25"/>
      <c r="F5220" s="25"/>
      <c r="G5220" s="25"/>
      <c r="H5220" s="25"/>
      <c r="I5220" s="33"/>
      <c r="J5220" s="229"/>
      <c r="K5220" s="255"/>
      <c r="L5220" s="255"/>
    </row>
    <row r="5221" spans="1:12">
      <c r="A5221" s="9"/>
      <c r="B5221" s="9"/>
      <c r="C5221" s="9"/>
      <c r="D5221" s="9"/>
      <c r="E5221" s="25"/>
      <c r="F5221" s="25"/>
      <c r="G5221" s="25"/>
      <c r="H5221" s="25"/>
      <c r="I5221" s="33"/>
      <c r="J5221" s="229"/>
      <c r="K5221" s="255"/>
      <c r="L5221" s="255"/>
    </row>
    <row r="5222" spans="1:12">
      <c r="A5222" s="9"/>
      <c r="B5222" s="9"/>
      <c r="C5222" s="9"/>
      <c r="D5222" s="9"/>
      <c r="E5222" s="25"/>
      <c r="F5222" s="25"/>
      <c r="G5222" s="25"/>
      <c r="H5222" s="25"/>
      <c r="I5222" s="33"/>
      <c r="J5222" s="229"/>
      <c r="K5222" s="255"/>
      <c r="L5222" s="255"/>
    </row>
    <row r="5223" spans="1:12">
      <c r="A5223" s="9"/>
      <c r="B5223" s="9"/>
      <c r="C5223" s="9"/>
      <c r="D5223" s="9"/>
      <c r="E5223" s="25"/>
      <c r="F5223" s="25"/>
      <c r="G5223" s="25"/>
      <c r="H5223" s="25"/>
      <c r="I5223" s="33"/>
      <c r="J5223" s="229"/>
      <c r="K5223" s="255"/>
      <c r="L5223" s="255"/>
    </row>
    <row r="5224" spans="1:12">
      <c r="A5224" s="9"/>
      <c r="B5224" s="9"/>
      <c r="C5224" s="9"/>
      <c r="D5224" s="9"/>
      <c r="E5224" s="25"/>
      <c r="F5224" s="25"/>
      <c r="G5224" s="25"/>
      <c r="H5224" s="25"/>
      <c r="I5224" s="33"/>
      <c r="J5224" s="229"/>
      <c r="K5224" s="255"/>
      <c r="L5224" s="255"/>
    </row>
    <row r="5225" spans="1:12">
      <c r="A5225" s="9"/>
      <c r="B5225" s="9"/>
      <c r="C5225" s="9"/>
      <c r="D5225" s="9"/>
      <c r="E5225" s="25"/>
      <c r="F5225" s="25"/>
      <c r="G5225" s="25"/>
      <c r="H5225" s="25"/>
      <c r="I5225" s="33"/>
      <c r="J5225" s="229"/>
      <c r="K5225" s="255"/>
      <c r="L5225" s="255"/>
    </row>
    <row r="5226" spans="1:12">
      <c r="A5226" s="9"/>
      <c r="B5226" s="9"/>
      <c r="C5226" s="9"/>
      <c r="D5226" s="9"/>
      <c r="E5226" s="25"/>
      <c r="F5226" s="25"/>
      <c r="G5226" s="25"/>
      <c r="H5226" s="25"/>
      <c r="I5226" s="33"/>
      <c r="J5226" s="229"/>
      <c r="K5226" s="255"/>
      <c r="L5226" s="255"/>
    </row>
    <row r="5227" spans="1:12">
      <c r="A5227" s="9"/>
      <c r="B5227" s="9"/>
      <c r="C5227" s="9"/>
      <c r="D5227" s="9"/>
      <c r="E5227" s="25"/>
      <c r="F5227" s="25"/>
      <c r="G5227" s="25"/>
      <c r="H5227" s="25"/>
      <c r="I5227" s="33"/>
      <c r="J5227" s="229"/>
      <c r="K5227" s="255"/>
      <c r="L5227" s="255"/>
    </row>
    <row r="5228" spans="1:12">
      <c r="A5228" s="9"/>
      <c r="B5228" s="9"/>
      <c r="C5228" s="9"/>
      <c r="D5228" s="9"/>
      <c r="E5228" s="25"/>
      <c r="F5228" s="25"/>
      <c r="G5228" s="25"/>
      <c r="H5228" s="25"/>
      <c r="I5228" s="33"/>
      <c r="J5228" s="229"/>
      <c r="K5228" s="255"/>
      <c r="L5228" s="255"/>
    </row>
    <row r="5229" spans="1:12">
      <c r="A5229" s="9"/>
      <c r="B5229" s="9"/>
      <c r="C5229" s="9"/>
      <c r="D5229" s="9"/>
      <c r="E5229" s="25"/>
      <c r="F5229" s="25"/>
      <c r="G5229" s="25"/>
      <c r="H5229" s="25"/>
      <c r="I5229" s="33"/>
      <c r="J5229" s="229"/>
      <c r="K5229" s="255"/>
      <c r="L5229" s="255"/>
    </row>
    <row r="5230" spans="1:12">
      <c r="A5230" s="9"/>
      <c r="B5230" s="9"/>
      <c r="C5230" s="9"/>
      <c r="D5230" s="9"/>
      <c r="E5230" s="25"/>
      <c r="F5230" s="25"/>
      <c r="G5230" s="25"/>
      <c r="H5230" s="25"/>
      <c r="I5230" s="33"/>
      <c r="J5230" s="229"/>
      <c r="K5230" s="255"/>
      <c r="L5230" s="255"/>
    </row>
    <row r="5231" spans="1:12">
      <c r="A5231" s="9"/>
      <c r="B5231" s="9"/>
      <c r="C5231" s="9"/>
      <c r="D5231" s="9"/>
      <c r="E5231" s="25"/>
      <c r="F5231" s="25"/>
      <c r="G5231" s="25"/>
      <c r="H5231" s="25"/>
      <c r="I5231" s="33"/>
      <c r="J5231" s="229"/>
      <c r="K5231" s="255"/>
      <c r="L5231" s="255"/>
    </row>
    <row r="5232" spans="1:12">
      <c r="A5232" s="9"/>
      <c r="B5232" s="9"/>
      <c r="C5232" s="9"/>
      <c r="D5232" s="9"/>
      <c r="E5232" s="25"/>
      <c r="F5232" s="25"/>
      <c r="G5232" s="25"/>
      <c r="H5232" s="25"/>
      <c r="I5232" s="33"/>
      <c r="J5232" s="229"/>
      <c r="K5232" s="255"/>
      <c r="L5232" s="255"/>
    </row>
    <row r="5233" spans="1:12">
      <c r="A5233" s="9"/>
      <c r="B5233" s="9"/>
      <c r="C5233" s="9"/>
      <c r="D5233" s="9"/>
      <c r="E5233" s="25"/>
      <c r="F5233" s="25"/>
      <c r="G5233" s="25"/>
      <c r="H5233" s="25"/>
      <c r="I5233" s="33"/>
      <c r="J5233" s="229"/>
      <c r="K5233" s="255"/>
      <c r="L5233" s="255"/>
    </row>
    <row r="5234" spans="1:12">
      <c r="A5234" s="9"/>
      <c r="B5234" s="9"/>
      <c r="C5234" s="9"/>
      <c r="D5234" s="9"/>
      <c r="E5234" s="25"/>
      <c r="F5234" s="25"/>
      <c r="G5234" s="25"/>
      <c r="H5234" s="25"/>
      <c r="I5234" s="33"/>
      <c r="J5234" s="229"/>
      <c r="K5234" s="255"/>
      <c r="L5234" s="255"/>
    </row>
    <row r="5235" spans="1:12">
      <c r="A5235" s="9"/>
      <c r="B5235" s="9"/>
      <c r="C5235" s="9"/>
      <c r="D5235" s="9"/>
      <c r="E5235" s="25"/>
      <c r="F5235" s="25"/>
      <c r="G5235" s="25"/>
      <c r="H5235" s="25"/>
      <c r="I5235" s="33"/>
      <c r="J5235" s="229"/>
      <c r="K5235" s="255"/>
      <c r="L5235" s="255"/>
    </row>
    <row r="5236" spans="1:12">
      <c r="A5236" s="9"/>
      <c r="B5236" s="9"/>
      <c r="C5236" s="9"/>
      <c r="D5236" s="9"/>
      <c r="E5236" s="25"/>
      <c r="F5236" s="25"/>
      <c r="G5236" s="25"/>
      <c r="H5236" s="25"/>
      <c r="I5236" s="33"/>
      <c r="J5236" s="229"/>
      <c r="K5236" s="255"/>
      <c r="L5236" s="255"/>
    </row>
    <row r="5237" spans="1:12">
      <c r="A5237" s="9"/>
      <c r="B5237" s="9"/>
      <c r="C5237" s="9"/>
      <c r="D5237" s="9"/>
      <c r="E5237" s="25"/>
      <c r="F5237" s="25"/>
      <c r="G5237" s="25"/>
      <c r="H5237" s="25"/>
      <c r="I5237" s="33"/>
      <c r="J5237" s="229"/>
      <c r="K5237" s="255"/>
      <c r="L5237" s="255"/>
    </row>
    <row r="5238" spans="1:12">
      <c r="A5238" s="9"/>
      <c r="B5238" s="9"/>
      <c r="C5238" s="9"/>
      <c r="D5238" s="9"/>
      <c r="E5238" s="25"/>
      <c r="F5238" s="25"/>
      <c r="G5238" s="25"/>
      <c r="H5238" s="25"/>
      <c r="I5238" s="33"/>
      <c r="J5238" s="229"/>
      <c r="K5238" s="255"/>
      <c r="L5238" s="255"/>
    </row>
    <row r="5239" spans="1:12">
      <c r="A5239" s="9"/>
      <c r="B5239" s="9"/>
      <c r="C5239" s="9"/>
      <c r="D5239" s="9"/>
      <c r="E5239" s="25"/>
      <c r="F5239" s="25"/>
      <c r="G5239" s="25"/>
      <c r="H5239" s="25"/>
      <c r="I5239" s="33"/>
      <c r="J5239" s="229"/>
      <c r="K5239" s="255"/>
      <c r="L5239" s="255"/>
    </row>
    <row r="5240" spans="1:12">
      <c r="A5240" s="9"/>
      <c r="B5240" s="9"/>
      <c r="C5240" s="9"/>
      <c r="D5240" s="9"/>
      <c r="E5240" s="25"/>
      <c r="F5240" s="25"/>
      <c r="G5240" s="25"/>
      <c r="H5240" s="25"/>
      <c r="I5240" s="33"/>
      <c r="J5240" s="229"/>
      <c r="K5240" s="255"/>
      <c r="L5240" s="255"/>
    </row>
    <row r="5241" spans="1:12">
      <c r="A5241" s="9"/>
      <c r="B5241" s="9"/>
      <c r="C5241" s="9"/>
      <c r="D5241" s="9"/>
      <c r="E5241" s="25"/>
      <c r="F5241" s="25"/>
      <c r="G5241" s="25"/>
      <c r="H5241" s="25"/>
      <c r="I5241" s="33"/>
      <c r="J5241" s="229"/>
      <c r="K5241" s="255"/>
      <c r="L5241" s="255"/>
    </row>
    <row r="5242" spans="1:12">
      <c r="A5242" s="9"/>
      <c r="B5242" s="9"/>
      <c r="C5242" s="9"/>
      <c r="D5242" s="9"/>
      <c r="E5242" s="25"/>
      <c r="F5242" s="25"/>
      <c r="G5242" s="25"/>
      <c r="H5242" s="25"/>
      <c r="I5242" s="33"/>
      <c r="J5242" s="229"/>
      <c r="K5242" s="255"/>
      <c r="L5242" s="255"/>
    </row>
    <row r="5243" spans="1:12">
      <c r="A5243" s="9"/>
      <c r="B5243" s="9"/>
      <c r="C5243" s="9"/>
      <c r="D5243" s="9"/>
      <c r="E5243" s="25"/>
      <c r="F5243" s="25"/>
      <c r="G5243" s="25"/>
      <c r="H5243" s="25"/>
      <c r="I5243" s="33"/>
      <c r="J5243" s="229"/>
      <c r="K5243" s="255"/>
      <c r="L5243" s="255"/>
    </row>
    <row r="5244" spans="1:12">
      <c r="A5244" s="9"/>
      <c r="B5244" s="9"/>
      <c r="C5244" s="9"/>
      <c r="D5244" s="9"/>
      <c r="E5244" s="25"/>
      <c r="F5244" s="25"/>
      <c r="G5244" s="25"/>
      <c r="H5244" s="25"/>
      <c r="I5244" s="33"/>
      <c r="J5244" s="229"/>
      <c r="K5244" s="255"/>
      <c r="L5244" s="255"/>
    </row>
    <row r="5245" spans="1:12">
      <c r="A5245" s="9"/>
      <c r="B5245" s="9"/>
      <c r="C5245" s="9"/>
      <c r="D5245" s="9"/>
      <c r="E5245" s="25"/>
      <c r="F5245" s="25"/>
      <c r="G5245" s="25"/>
      <c r="H5245" s="25"/>
      <c r="I5245" s="33"/>
      <c r="J5245" s="229"/>
      <c r="K5245" s="255"/>
      <c r="L5245" s="255"/>
    </row>
    <row r="5246" spans="1:12">
      <c r="A5246" s="9"/>
      <c r="B5246" s="9"/>
      <c r="C5246" s="9"/>
      <c r="D5246" s="9"/>
      <c r="E5246" s="25"/>
      <c r="F5246" s="25"/>
      <c r="G5246" s="25"/>
      <c r="H5246" s="25"/>
      <c r="I5246" s="33"/>
      <c r="J5246" s="229"/>
      <c r="K5246" s="255"/>
      <c r="L5246" s="255"/>
    </row>
    <row r="5247" spans="1:12">
      <c r="A5247" s="9"/>
      <c r="B5247" s="9"/>
      <c r="C5247" s="9"/>
      <c r="D5247" s="9"/>
      <c r="E5247" s="25"/>
      <c r="F5247" s="25"/>
      <c r="G5247" s="25"/>
      <c r="H5247" s="25"/>
      <c r="I5247" s="33"/>
      <c r="J5247" s="229"/>
      <c r="K5247" s="255"/>
      <c r="L5247" s="255"/>
    </row>
    <row r="5248" spans="1:12">
      <c r="A5248" s="9"/>
      <c r="B5248" s="9"/>
      <c r="C5248" s="9"/>
      <c r="D5248" s="9"/>
      <c r="E5248" s="25"/>
      <c r="F5248" s="25"/>
      <c r="G5248" s="25"/>
      <c r="H5248" s="25"/>
      <c r="I5248" s="33"/>
      <c r="J5248" s="229"/>
      <c r="K5248" s="255"/>
      <c r="L5248" s="255"/>
    </row>
    <row r="5249" spans="1:12">
      <c r="A5249" s="9"/>
      <c r="B5249" s="9"/>
      <c r="C5249" s="9"/>
      <c r="D5249" s="9"/>
      <c r="E5249" s="25"/>
      <c r="F5249" s="25"/>
      <c r="G5249" s="25"/>
      <c r="H5249" s="25"/>
      <c r="I5249" s="33"/>
      <c r="J5249" s="229"/>
      <c r="K5249" s="255"/>
      <c r="L5249" s="255"/>
    </row>
    <row r="5250" spans="1:12">
      <c r="A5250" s="9"/>
      <c r="B5250" s="9"/>
      <c r="C5250" s="9"/>
      <c r="D5250" s="9"/>
      <c r="E5250" s="25"/>
      <c r="F5250" s="25"/>
      <c r="G5250" s="25"/>
      <c r="H5250" s="25"/>
      <c r="I5250" s="33"/>
      <c r="J5250" s="229"/>
      <c r="K5250" s="255"/>
      <c r="L5250" s="255"/>
    </row>
    <row r="5251" spans="1:12">
      <c r="A5251" s="9"/>
      <c r="B5251" s="9"/>
      <c r="C5251" s="9"/>
      <c r="D5251" s="9"/>
      <c r="E5251" s="25"/>
      <c r="F5251" s="25"/>
      <c r="G5251" s="25"/>
      <c r="H5251" s="25"/>
      <c r="I5251" s="33"/>
      <c r="J5251" s="229"/>
      <c r="K5251" s="255"/>
      <c r="L5251" s="255"/>
    </row>
    <row r="5252" spans="1:12">
      <c r="A5252" s="9"/>
      <c r="B5252" s="9"/>
      <c r="C5252" s="9"/>
      <c r="D5252" s="9"/>
      <c r="E5252" s="25"/>
      <c r="F5252" s="25"/>
      <c r="G5252" s="25"/>
      <c r="H5252" s="25"/>
      <c r="I5252" s="33"/>
      <c r="J5252" s="229"/>
      <c r="K5252" s="255"/>
      <c r="L5252" s="255"/>
    </row>
    <row r="5253" spans="1:12">
      <c r="A5253" s="9"/>
      <c r="B5253" s="9"/>
      <c r="C5253" s="9"/>
      <c r="D5253" s="9"/>
      <c r="E5253" s="25"/>
      <c r="F5253" s="25"/>
      <c r="G5253" s="25"/>
      <c r="H5253" s="25"/>
      <c r="I5253" s="33"/>
      <c r="J5253" s="229"/>
      <c r="K5253" s="255"/>
      <c r="L5253" s="255"/>
    </row>
    <row r="5254" spans="1:12">
      <c r="A5254" s="9"/>
      <c r="B5254" s="9"/>
      <c r="C5254" s="9"/>
      <c r="D5254" s="9"/>
      <c r="E5254" s="25"/>
      <c r="F5254" s="25"/>
      <c r="G5254" s="25"/>
      <c r="H5254" s="25"/>
      <c r="I5254" s="33"/>
      <c r="J5254" s="229"/>
      <c r="K5254" s="255"/>
      <c r="L5254" s="255"/>
    </row>
    <row r="5255" spans="1:12">
      <c r="A5255" s="9"/>
      <c r="B5255" s="9"/>
      <c r="C5255" s="9"/>
      <c r="D5255" s="9"/>
      <c r="E5255" s="25"/>
      <c r="F5255" s="25"/>
      <c r="G5255" s="25"/>
      <c r="H5255" s="25"/>
      <c r="I5255" s="33"/>
      <c r="J5255" s="229"/>
      <c r="K5255" s="255"/>
      <c r="L5255" s="255"/>
    </row>
    <row r="5256" spans="1:12">
      <c r="A5256" s="9"/>
      <c r="B5256" s="9"/>
      <c r="C5256" s="9"/>
      <c r="D5256" s="9"/>
      <c r="E5256" s="25"/>
      <c r="F5256" s="25"/>
      <c r="G5256" s="25"/>
      <c r="H5256" s="25"/>
      <c r="I5256" s="33"/>
      <c r="J5256" s="229"/>
      <c r="K5256" s="255"/>
      <c r="L5256" s="255"/>
    </row>
    <row r="5257" spans="1:12">
      <c r="A5257" s="9"/>
      <c r="B5257" s="9"/>
      <c r="C5257" s="9"/>
      <c r="D5257" s="9"/>
      <c r="E5257" s="25"/>
      <c r="F5257" s="25"/>
      <c r="G5257" s="25"/>
      <c r="H5257" s="25"/>
      <c r="I5257" s="33"/>
      <c r="J5257" s="229"/>
      <c r="K5257" s="255"/>
      <c r="L5257" s="255"/>
    </row>
    <row r="5258" spans="1:12">
      <c r="A5258" s="9"/>
      <c r="B5258" s="9"/>
      <c r="C5258" s="9"/>
      <c r="D5258" s="9"/>
      <c r="E5258" s="25"/>
      <c r="F5258" s="25"/>
      <c r="G5258" s="25"/>
      <c r="H5258" s="25"/>
      <c r="I5258" s="33"/>
      <c r="J5258" s="229"/>
      <c r="K5258" s="255"/>
      <c r="L5258" s="255"/>
    </row>
    <row r="5259" spans="1:12">
      <c r="A5259" s="9"/>
      <c r="B5259" s="9"/>
      <c r="C5259" s="9"/>
      <c r="D5259" s="9"/>
      <c r="E5259" s="25"/>
      <c r="F5259" s="25"/>
      <c r="G5259" s="25"/>
      <c r="H5259" s="25"/>
      <c r="I5259" s="33"/>
      <c r="J5259" s="229"/>
      <c r="K5259" s="255"/>
      <c r="L5259" s="255"/>
    </row>
    <row r="5260" spans="1:12">
      <c r="A5260" s="9"/>
      <c r="B5260" s="9"/>
      <c r="C5260" s="9"/>
      <c r="D5260" s="9"/>
      <c r="E5260" s="25"/>
      <c r="F5260" s="25"/>
      <c r="G5260" s="25"/>
      <c r="H5260" s="25"/>
      <c r="I5260" s="33"/>
      <c r="J5260" s="229"/>
      <c r="K5260" s="255"/>
      <c r="L5260" s="255"/>
    </row>
    <row r="5261" spans="1:12">
      <c r="A5261" s="9"/>
      <c r="B5261" s="9"/>
      <c r="C5261" s="9"/>
      <c r="D5261" s="9"/>
      <c r="E5261" s="25"/>
      <c r="F5261" s="25"/>
      <c r="G5261" s="25"/>
      <c r="H5261" s="25"/>
      <c r="I5261" s="33"/>
      <c r="J5261" s="229"/>
      <c r="K5261" s="255"/>
      <c r="L5261" s="255"/>
    </row>
    <row r="5262" spans="1:12">
      <c r="A5262" s="9"/>
      <c r="B5262" s="9"/>
      <c r="C5262" s="9"/>
      <c r="D5262" s="9"/>
      <c r="E5262" s="25"/>
      <c r="F5262" s="25"/>
      <c r="G5262" s="25"/>
      <c r="H5262" s="25"/>
      <c r="I5262" s="33"/>
      <c r="J5262" s="229"/>
      <c r="K5262" s="255"/>
      <c r="L5262" s="255"/>
    </row>
    <row r="5263" spans="1:12">
      <c r="A5263" s="9"/>
      <c r="B5263" s="9"/>
      <c r="C5263" s="9"/>
      <c r="D5263" s="9"/>
      <c r="E5263" s="25"/>
      <c r="F5263" s="25"/>
      <c r="G5263" s="25"/>
      <c r="H5263" s="25"/>
      <c r="I5263" s="33"/>
      <c r="J5263" s="229"/>
      <c r="K5263" s="255"/>
      <c r="L5263" s="255"/>
    </row>
    <row r="5264" spans="1:12">
      <c r="A5264" s="9"/>
      <c r="B5264" s="9"/>
      <c r="C5264" s="9"/>
      <c r="D5264" s="9"/>
      <c r="E5264" s="25"/>
      <c r="F5264" s="25"/>
      <c r="G5264" s="25"/>
      <c r="H5264" s="25"/>
      <c r="I5264" s="33"/>
      <c r="J5264" s="229"/>
      <c r="K5264" s="255"/>
      <c r="L5264" s="255"/>
    </row>
    <row r="5265" spans="1:12">
      <c r="A5265" s="9"/>
      <c r="B5265" s="9"/>
      <c r="C5265" s="9"/>
      <c r="D5265" s="9"/>
      <c r="E5265" s="25"/>
      <c r="F5265" s="25"/>
      <c r="G5265" s="25"/>
      <c r="H5265" s="25"/>
      <c r="I5265" s="33"/>
      <c r="J5265" s="229"/>
      <c r="K5265" s="255"/>
      <c r="L5265" s="255"/>
    </row>
    <row r="5266" spans="1:12">
      <c r="A5266" s="9"/>
      <c r="B5266" s="9"/>
      <c r="C5266" s="9"/>
      <c r="D5266" s="9"/>
      <c r="E5266" s="25"/>
      <c r="F5266" s="25"/>
      <c r="G5266" s="25"/>
      <c r="H5266" s="25"/>
      <c r="I5266" s="33"/>
      <c r="J5266" s="229"/>
      <c r="K5266" s="255"/>
      <c r="L5266" s="255"/>
    </row>
    <row r="5267" spans="1:12">
      <c r="A5267" s="9"/>
      <c r="B5267" s="9"/>
      <c r="C5267" s="9"/>
      <c r="D5267" s="9"/>
      <c r="E5267" s="25"/>
      <c r="F5267" s="25"/>
      <c r="G5267" s="25"/>
      <c r="H5267" s="25"/>
      <c r="I5267" s="33"/>
      <c r="J5267" s="229"/>
      <c r="K5267" s="255"/>
      <c r="L5267" s="255"/>
    </row>
    <row r="5268" spans="1:12">
      <c r="A5268" s="9"/>
      <c r="B5268" s="9"/>
      <c r="C5268" s="9"/>
      <c r="D5268" s="9"/>
      <c r="E5268" s="25"/>
      <c r="F5268" s="25"/>
      <c r="G5268" s="25"/>
      <c r="H5268" s="25"/>
      <c r="I5268" s="33"/>
      <c r="J5268" s="229"/>
      <c r="K5268" s="255"/>
      <c r="L5268" s="255"/>
    </row>
    <row r="5269" spans="1:12">
      <c r="A5269" s="9"/>
      <c r="B5269" s="9"/>
      <c r="C5269" s="9"/>
      <c r="D5269" s="9"/>
      <c r="E5269" s="25"/>
      <c r="F5269" s="25"/>
      <c r="G5269" s="25"/>
      <c r="H5269" s="25"/>
      <c r="I5269" s="33"/>
      <c r="J5269" s="229"/>
      <c r="K5269" s="255"/>
      <c r="L5269" s="255"/>
    </row>
    <row r="5270" spans="1:12">
      <c r="A5270" s="9"/>
      <c r="B5270" s="9"/>
      <c r="C5270" s="9"/>
      <c r="D5270" s="9"/>
      <c r="E5270" s="25"/>
      <c r="F5270" s="25"/>
      <c r="G5270" s="25"/>
      <c r="H5270" s="25"/>
      <c r="I5270" s="33"/>
      <c r="J5270" s="229"/>
      <c r="K5270" s="255"/>
      <c r="L5270" s="255"/>
    </row>
    <row r="5271" spans="1:12">
      <c r="A5271" s="9"/>
      <c r="B5271" s="9"/>
      <c r="C5271" s="9"/>
      <c r="D5271" s="9"/>
      <c r="E5271" s="25"/>
      <c r="F5271" s="25"/>
      <c r="G5271" s="25"/>
      <c r="H5271" s="25"/>
      <c r="I5271" s="33"/>
      <c r="J5271" s="229"/>
      <c r="K5271" s="255"/>
      <c r="L5271" s="255"/>
    </row>
    <row r="5272" spans="1:12">
      <c r="A5272" s="9"/>
      <c r="B5272" s="9"/>
      <c r="C5272" s="9"/>
      <c r="D5272" s="9"/>
      <c r="E5272" s="25"/>
      <c r="F5272" s="25"/>
      <c r="G5272" s="25"/>
      <c r="H5272" s="25"/>
      <c r="I5272" s="33"/>
      <c r="J5272" s="229"/>
      <c r="K5272" s="255"/>
      <c r="L5272" s="255"/>
    </row>
    <row r="5273" spans="1:12">
      <c r="A5273" s="9"/>
      <c r="B5273" s="9"/>
      <c r="C5273" s="9"/>
      <c r="D5273" s="9"/>
      <c r="E5273" s="25"/>
      <c r="F5273" s="25"/>
      <c r="G5273" s="25"/>
      <c r="H5273" s="25"/>
      <c r="I5273" s="33"/>
      <c r="J5273" s="229"/>
      <c r="K5273" s="255"/>
      <c r="L5273" s="255"/>
    </row>
    <row r="5274" spans="1:12">
      <c r="A5274" s="9"/>
      <c r="B5274" s="9"/>
      <c r="C5274" s="9"/>
      <c r="D5274" s="9"/>
      <c r="E5274" s="25"/>
      <c r="F5274" s="25"/>
      <c r="G5274" s="25"/>
      <c r="H5274" s="25"/>
      <c r="I5274" s="33"/>
      <c r="J5274" s="229"/>
      <c r="K5274" s="255"/>
      <c r="L5274" s="255"/>
    </row>
    <row r="5275" spans="1:12">
      <c r="A5275" s="9"/>
      <c r="B5275" s="9"/>
      <c r="C5275" s="9"/>
      <c r="D5275" s="9"/>
      <c r="E5275" s="25"/>
      <c r="F5275" s="25"/>
      <c r="G5275" s="25"/>
      <c r="H5275" s="25"/>
      <c r="I5275" s="33"/>
      <c r="J5275" s="229"/>
      <c r="K5275" s="255"/>
      <c r="L5275" s="255"/>
    </row>
    <row r="5276" spans="1:12">
      <c r="A5276" s="9"/>
      <c r="B5276" s="9"/>
      <c r="C5276" s="9"/>
      <c r="D5276" s="9"/>
      <c r="E5276" s="25"/>
      <c r="F5276" s="25"/>
      <c r="G5276" s="25"/>
      <c r="H5276" s="25"/>
      <c r="I5276" s="33"/>
      <c r="J5276" s="229"/>
      <c r="K5276" s="255"/>
      <c r="L5276" s="255"/>
    </row>
    <row r="5277" spans="1:12">
      <c r="A5277" s="9"/>
      <c r="B5277" s="9"/>
      <c r="C5277" s="9"/>
      <c r="D5277" s="9"/>
      <c r="E5277" s="25"/>
      <c r="F5277" s="25"/>
      <c r="G5277" s="25"/>
      <c r="H5277" s="25"/>
      <c r="I5277" s="33"/>
      <c r="J5277" s="229"/>
      <c r="K5277" s="255"/>
      <c r="L5277" s="255"/>
    </row>
    <row r="5278" spans="1:12">
      <c r="A5278" s="9"/>
      <c r="B5278" s="9"/>
      <c r="C5278" s="9"/>
      <c r="D5278" s="9"/>
      <c r="E5278" s="25"/>
      <c r="F5278" s="25"/>
      <c r="G5278" s="25"/>
      <c r="H5278" s="25"/>
      <c r="I5278" s="33"/>
      <c r="J5278" s="229"/>
      <c r="K5278" s="255"/>
      <c r="L5278" s="255"/>
    </row>
    <row r="5279" spans="1:12">
      <c r="A5279" s="9"/>
      <c r="B5279" s="9"/>
      <c r="C5279" s="9"/>
      <c r="D5279" s="9"/>
      <c r="E5279" s="25"/>
      <c r="F5279" s="25"/>
      <c r="G5279" s="25"/>
      <c r="H5279" s="25"/>
      <c r="I5279" s="33"/>
      <c r="J5279" s="229"/>
      <c r="K5279" s="255"/>
      <c r="L5279" s="255"/>
    </row>
    <row r="5280" spans="1:12">
      <c r="A5280" s="9"/>
      <c r="B5280" s="9"/>
      <c r="C5280" s="9"/>
      <c r="D5280" s="9"/>
      <c r="E5280" s="25"/>
      <c r="F5280" s="25"/>
      <c r="G5280" s="25"/>
      <c r="H5280" s="25"/>
      <c r="I5280" s="33"/>
      <c r="J5280" s="229"/>
      <c r="K5280" s="255"/>
      <c r="L5280" s="255"/>
    </row>
    <row r="5281" spans="1:12">
      <c r="A5281" s="9"/>
      <c r="B5281" s="9"/>
      <c r="C5281" s="9"/>
      <c r="D5281" s="9"/>
      <c r="E5281" s="25"/>
      <c r="F5281" s="25"/>
      <c r="G5281" s="25"/>
      <c r="H5281" s="25"/>
      <c r="I5281" s="33"/>
      <c r="J5281" s="229"/>
      <c r="K5281" s="255"/>
      <c r="L5281" s="255"/>
    </row>
    <row r="5282" spans="1:12">
      <c r="A5282" s="9"/>
      <c r="B5282" s="9"/>
      <c r="C5282" s="9"/>
      <c r="D5282" s="9"/>
      <c r="E5282" s="25"/>
      <c r="F5282" s="25"/>
      <c r="G5282" s="25"/>
      <c r="H5282" s="25"/>
      <c r="I5282" s="33"/>
      <c r="J5282" s="229"/>
      <c r="K5282" s="255"/>
      <c r="L5282" s="255"/>
    </row>
    <row r="5283" spans="1:12">
      <c r="A5283" s="9"/>
      <c r="B5283" s="9"/>
      <c r="C5283" s="9"/>
      <c r="D5283" s="9"/>
      <c r="E5283" s="25"/>
      <c r="F5283" s="25"/>
      <c r="G5283" s="25"/>
      <c r="H5283" s="25"/>
      <c r="I5283" s="33"/>
      <c r="J5283" s="229"/>
      <c r="K5283" s="255"/>
      <c r="L5283" s="255"/>
    </row>
    <row r="5284" spans="1:12">
      <c r="A5284" s="9"/>
      <c r="B5284" s="9"/>
      <c r="C5284" s="9"/>
      <c r="D5284" s="9"/>
      <c r="E5284" s="25"/>
      <c r="F5284" s="25"/>
      <c r="G5284" s="25"/>
      <c r="H5284" s="25"/>
      <c r="I5284" s="33"/>
      <c r="J5284" s="229"/>
      <c r="K5284" s="255"/>
      <c r="L5284" s="255"/>
    </row>
    <row r="5285" spans="1:12">
      <c r="A5285" s="9"/>
      <c r="B5285" s="9"/>
      <c r="C5285" s="9"/>
      <c r="D5285" s="9"/>
      <c r="E5285" s="25"/>
      <c r="F5285" s="25"/>
      <c r="G5285" s="25"/>
      <c r="H5285" s="25"/>
      <c r="I5285" s="33"/>
      <c r="J5285" s="229"/>
      <c r="K5285" s="255"/>
      <c r="L5285" s="255"/>
    </row>
    <row r="5286" spans="1:12">
      <c r="A5286" s="9"/>
      <c r="B5286" s="9"/>
      <c r="C5286" s="9"/>
      <c r="D5286" s="9"/>
      <c r="E5286" s="25"/>
      <c r="F5286" s="25"/>
      <c r="G5286" s="25"/>
      <c r="H5286" s="25"/>
      <c r="I5286" s="33"/>
      <c r="J5286" s="229"/>
      <c r="K5286" s="255"/>
      <c r="L5286" s="255"/>
    </row>
    <row r="5287" spans="1:12">
      <c r="A5287" s="9"/>
      <c r="B5287" s="9"/>
      <c r="C5287" s="9"/>
      <c r="D5287" s="9"/>
      <c r="E5287" s="25"/>
      <c r="F5287" s="25"/>
      <c r="G5287" s="25"/>
      <c r="H5287" s="25"/>
      <c r="I5287" s="33"/>
      <c r="J5287" s="229"/>
      <c r="K5287" s="255"/>
      <c r="L5287" s="255"/>
    </row>
    <row r="5288" spans="1:12">
      <c r="A5288" s="9"/>
      <c r="B5288" s="9"/>
      <c r="C5288" s="9"/>
      <c r="D5288" s="9"/>
      <c r="E5288" s="25"/>
      <c r="F5288" s="25"/>
      <c r="G5288" s="25"/>
      <c r="H5288" s="25"/>
      <c r="I5288" s="33"/>
      <c r="J5288" s="229"/>
      <c r="K5288" s="255"/>
      <c r="L5288" s="255"/>
    </row>
    <row r="5289" spans="1:12">
      <c r="A5289" s="9"/>
      <c r="B5289" s="9"/>
      <c r="C5289" s="9"/>
      <c r="D5289" s="9"/>
      <c r="E5289" s="25"/>
      <c r="F5289" s="25"/>
      <c r="G5289" s="25"/>
      <c r="H5289" s="25"/>
      <c r="I5289" s="33"/>
      <c r="J5289" s="229"/>
      <c r="K5289" s="255"/>
      <c r="L5289" s="255"/>
    </row>
    <row r="5290" spans="1:12">
      <c r="A5290" s="9"/>
      <c r="B5290" s="9"/>
      <c r="C5290" s="9"/>
      <c r="D5290" s="9"/>
      <c r="E5290" s="25"/>
      <c r="F5290" s="25"/>
      <c r="G5290" s="25"/>
      <c r="H5290" s="25"/>
      <c r="I5290" s="33"/>
      <c r="J5290" s="229"/>
      <c r="K5290" s="255"/>
      <c r="L5290" s="255"/>
    </row>
    <row r="5291" spans="1:12">
      <c r="A5291" s="9"/>
      <c r="B5291" s="9"/>
      <c r="C5291" s="9"/>
      <c r="D5291" s="9"/>
      <c r="E5291" s="25"/>
      <c r="F5291" s="25"/>
      <c r="G5291" s="25"/>
      <c r="H5291" s="25"/>
      <c r="I5291" s="33"/>
      <c r="J5291" s="229"/>
      <c r="K5291" s="255"/>
      <c r="L5291" s="255"/>
    </row>
    <row r="5292" spans="1:12">
      <c r="A5292" s="9"/>
      <c r="B5292" s="9"/>
      <c r="C5292" s="9"/>
      <c r="D5292" s="9"/>
      <c r="E5292" s="25"/>
      <c r="F5292" s="25"/>
      <c r="G5292" s="25"/>
      <c r="H5292" s="25"/>
      <c r="I5292" s="33"/>
      <c r="J5292" s="229"/>
      <c r="K5292" s="255"/>
      <c r="L5292" s="255"/>
    </row>
    <row r="5293" spans="1:12">
      <c r="A5293" s="9"/>
      <c r="B5293" s="9"/>
      <c r="C5293" s="9"/>
      <c r="D5293" s="9"/>
      <c r="E5293" s="25"/>
      <c r="F5293" s="25"/>
      <c r="G5293" s="25"/>
      <c r="H5293" s="25"/>
      <c r="I5293" s="33"/>
      <c r="J5293" s="229"/>
      <c r="K5293" s="255"/>
      <c r="L5293" s="255"/>
    </row>
    <row r="5294" spans="1:12">
      <c r="A5294" s="9"/>
      <c r="B5294" s="9"/>
      <c r="C5294" s="9"/>
      <c r="D5294" s="9"/>
      <c r="E5294" s="25"/>
      <c r="F5294" s="25"/>
      <c r="G5294" s="25"/>
      <c r="H5294" s="25"/>
      <c r="I5294" s="33"/>
      <c r="J5294" s="229"/>
      <c r="K5294" s="255"/>
      <c r="L5294" s="255"/>
    </row>
    <row r="5295" spans="1:12">
      <c r="A5295" s="9"/>
      <c r="B5295" s="9"/>
      <c r="C5295" s="9"/>
      <c r="D5295" s="9"/>
      <c r="E5295" s="25"/>
      <c r="F5295" s="25"/>
      <c r="G5295" s="25"/>
      <c r="H5295" s="25"/>
      <c r="I5295" s="33"/>
      <c r="J5295" s="229"/>
      <c r="K5295" s="255"/>
      <c r="L5295" s="255"/>
    </row>
    <row r="5296" spans="1:12">
      <c r="A5296" s="9"/>
      <c r="B5296" s="9"/>
      <c r="C5296" s="9"/>
      <c r="D5296" s="9"/>
      <c r="E5296" s="25"/>
      <c r="F5296" s="25"/>
      <c r="G5296" s="25"/>
      <c r="H5296" s="25"/>
      <c r="I5296" s="33"/>
      <c r="J5296" s="229"/>
      <c r="K5296" s="255"/>
      <c r="L5296" s="255"/>
    </row>
    <row r="5297" spans="1:12">
      <c r="A5297" s="9"/>
      <c r="B5297" s="9"/>
      <c r="C5297" s="9"/>
      <c r="D5297" s="9"/>
      <c r="E5297" s="25"/>
      <c r="F5297" s="25"/>
      <c r="G5297" s="25"/>
      <c r="H5297" s="25"/>
      <c r="I5297" s="33"/>
      <c r="J5297" s="229"/>
      <c r="K5297" s="255"/>
      <c r="L5297" s="255"/>
    </row>
    <row r="5298" spans="1:12">
      <c r="A5298" s="9"/>
      <c r="B5298" s="9"/>
      <c r="C5298" s="9"/>
      <c r="D5298" s="9"/>
      <c r="E5298" s="25"/>
      <c r="F5298" s="25"/>
      <c r="G5298" s="25"/>
      <c r="H5298" s="25"/>
      <c r="I5298" s="33"/>
      <c r="J5298" s="229"/>
      <c r="K5298" s="255"/>
      <c r="L5298" s="255"/>
    </row>
    <row r="5299" spans="1:12">
      <c r="A5299" s="9"/>
      <c r="B5299" s="9"/>
      <c r="C5299" s="9"/>
      <c r="D5299" s="9"/>
      <c r="E5299" s="25"/>
      <c r="F5299" s="25"/>
      <c r="G5299" s="25"/>
      <c r="H5299" s="25"/>
      <c r="I5299" s="33"/>
      <c r="J5299" s="229"/>
      <c r="K5299" s="255"/>
      <c r="L5299" s="255"/>
    </row>
    <row r="5300" spans="1:12">
      <c r="A5300" s="9"/>
      <c r="B5300" s="9"/>
      <c r="C5300" s="9"/>
      <c r="D5300" s="9"/>
      <c r="E5300" s="25"/>
      <c r="F5300" s="25"/>
      <c r="G5300" s="25"/>
      <c r="H5300" s="25"/>
      <c r="I5300" s="33"/>
      <c r="J5300" s="229"/>
      <c r="K5300" s="255"/>
      <c r="L5300" s="255"/>
    </row>
    <row r="5301" spans="1:12">
      <c r="A5301" s="9"/>
      <c r="B5301" s="9"/>
      <c r="C5301" s="9"/>
      <c r="D5301" s="9"/>
      <c r="E5301" s="25"/>
      <c r="F5301" s="25"/>
      <c r="G5301" s="25"/>
      <c r="H5301" s="25"/>
      <c r="I5301" s="33"/>
      <c r="J5301" s="229"/>
      <c r="K5301" s="255"/>
      <c r="L5301" s="255"/>
    </row>
    <row r="5302" spans="1:12">
      <c r="A5302" s="9"/>
      <c r="B5302" s="9"/>
      <c r="C5302" s="9"/>
      <c r="D5302" s="9"/>
      <c r="E5302" s="25"/>
      <c r="F5302" s="25"/>
      <c r="G5302" s="25"/>
      <c r="H5302" s="25"/>
      <c r="I5302" s="33"/>
      <c r="J5302" s="229"/>
      <c r="K5302" s="255"/>
      <c r="L5302" s="255"/>
    </row>
    <row r="5303" spans="1:12">
      <c r="A5303" s="9"/>
      <c r="B5303" s="9"/>
      <c r="C5303" s="9"/>
      <c r="D5303" s="9"/>
      <c r="E5303" s="25"/>
      <c r="F5303" s="25"/>
      <c r="G5303" s="25"/>
      <c r="H5303" s="25"/>
      <c r="I5303" s="33"/>
      <c r="J5303" s="229"/>
      <c r="K5303" s="255"/>
      <c r="L5303" s="255"/>
    </row>
    <row r="5304" spans="1:12">
      <c r="A5304" s="9"/>
      <c r="B5304" s="9"/>
      <c r="C5304" s="9"/>
      <c r="D5304" s="9"/>
      <c r="E5304" s="25"/>
      <c r="F5304" s="25"/>
      <c r="G5304" s="25"/>
      <c r="H5304" s="25"/>
      <c r="I5304" s="33"/>
      <c r="J5304" s="229"/>
      <c r="K5304" s="255"/>
      <c r="L5304" s="255"/>
    </row>
    <row r="5305" spans="1:12">
      <c r="A5305" s="9"/>
      <c r="B5305" s="9"/>
      <c r="C5305" s="9"/>
      <c r="D5305" s="9"/>
      <c r="E5305" s="25"/>
      <c r="F5305" s="25"/>
      <c r="G5305" s="25"/>
      <c r="H5305" s="25"/>
      <c r="I5305" s="33"/>
      <c r="J5305" s="229"/>
      <c r="K5305" s="255"/>
      <c r="L5305" s="255"/>
    </row>
    <row r="5306" spans="1:12">
      <c r="A5306" s="9"/>
      <c r="B5306" s="9"/>
      <c r="C5306" s="9"/>
      <c r="D5306" s="9"/>
      <c r="E5306" s="25"/>
      <c r="F5306" s="25"/>
      <c r="G5306" s="25"/>
      <c r="H5306" s="25"/>
      <c r="I5306" s="33"/>
      <c r="J5306" s="229"/>
      <c r="K5306" s="255"/>
      <c r="L5306" s="255"/>
    </row>
    <row r="5307" spans="1:12">
      <c r="A5307" s="9"/>
      <c r="B5307" s="9"/>
      <c r="C5307" s="9"/>
      <c r="D5307" s="9"/>
      <c r="E5307" s="25"/>
      <c r="F5307" s="25"/>
      <c r="G5307" s="25"/>
      <c r="H5307" s="25"/>
      <c r="I5307" s="33"/>
      <c r="J5307" s="229"/>
      <c r="K5307" s="255"/>
      <c r="L5307" s="255"/>
    </row>
    <row r="5308" spans="1:12">
      <c r="A5308" s="9"/>
      <c r="B5308" s="9"/>
      <c r="C5308" s="9"/>
      <c r="D5308" s="9"/>
      <c r="E5308" s="25"/>
      <c r="F5308" s="25"/>
      <c r="G5308" s="25"/>
      <c r="H5308" s="25"/>
      <c r="I5308" s="33"/>
      <c r="J5308" s="229"/>
      <c r="K5308" s="255"/>
      <c r="L5308" s="255"/>
    </row>
    <row r="5309" spans="1:12">
      <c r="A5309" s="9"/>
      <c r="B5309" s="9"/>
      <c r="C5309" s="9"/>
      <c r="D5309" s="9"/>
      <c r="E5309" s="25"/>
      <c r="F5309" s="25"/>
      <c r="G5309" s="25"/>
      <c r="H5309" s="25"/>
      <c r="I5309" s="33"/>
      <c r="J5309" s="229"/>
      <c r="K5309" s="255"/>
      <c r="L5309" s="255"/>
    </row>
    <row r="5310" spans="1:12">
      <c r="A5310" s="9"/>
      <c r="B5310" s="9"/>
      <c r="C5310" s="9"/>
      <c r="D5310" s="9"/>
      <c r="E5310" s="25"/>
      <c r="F5310" s="25"/>
      <c r="G5310" s="25"/>
      <c r="H5310" s="25"/>
      <c r="I5310" s="33"/>
      <c r="J5310" s="229"/>
      <c r="K5310" s="255"/>
      <c r="L5310" s="255"/>
    </row>
    <row r="5311" spans="1:12">
      <c r="A5311" s="9"/>
      <c r="B5311" s="9"/>
      <c r="C5311" s="9"/>
      <c r="D5311" s="9"/>
      <c r="E5311" s="25"/>
      <c r="F5311" s="25"/>
      <c r="G5311" s="25"/>
      <c r="H5311" s="25"/>
      <c r="I5311" s="33"/>
      <c r="J5311" s="229"/>
      <c r="K5311" s="255"/>
      <c r="L5311" s="255"/>
    </row>
    <row r="5312" spans="1:12">
      <c r="A5312" s="9"/>
      <c r="B5312" s="9"/>
      <c r="C5312" s="9"/>
      <c r="D5312" s="9"/>
      <c r="E5312" s="25"/>
      <c r="F5312" s="25"/>
      <c r="G5312" s="25"/>
      <c r="H5312" s="25"/>
      <c r="I5312" s="33"/>
      <c r="J5312" s="229"/>
      <c r="K5312" s="255"/>
      <c r="L5312" s="255"/>
    </row>
    <row r="5313" spans="1:12">
      <c r="A5313" s="9"/>
      <c r="B5313" s="9"/>
      <c r="C5313" s="9"/>
      <c r="D5313" s="9"/>
      <c r="E5313" s="25"/>
      <c r="F5313" s="25"/>
      <c r="G5313" s="25"/>
      <c r="H5313" s="25"/>
      <c r="I5313" s="33"/>
      <c r="J5313" s="229"/>
      <c r="K5313" s="255"/>
      <c r="L5313" s="255"/>
    </row>
    <row r="5314" spans="1:12">
      <c r="A5314" s="9"/>
      <c r="B5314" s="9"/>
      <c r="C5314" s="9"/>
      <c r="D5314" s="9"/>
      <c r="E5314" s="25"/>
      <c r="F5314" s="25"/>
      <c r="G5314" s="25"/>
      <c r="H5314" s="25"/>
      <c r="I5314" s="33"/>
      <c r="J5314" s="229"/>
      <c r="K5314" s="255"/>
      <c r="L5314" s="255"/>
    </row>
    <row r="5315" spans="1:12">
      <c r="A5315" s="9"/>
      <c r="B5315" s="9"/>
      <c r="C5315" s="9"/>
      <c r="D5315" s="9"/>
      <c r="E5315" s="25"/>
      <c r="F5315" s="25"/>
      <c r="G5315" s="25"/>
      <c r="H5315" s="25"/>
      <c r="I5315" s="33"/>
      <c r="J5315" s="229"/>
      <c r="K5315" s="255"/>
      <c r="L5315" s="255"/>
    </row>
    <row r="5316" spans="1:12">
      <c r="A5316" s="9"/>
      <c r="B5316" s="9"/>
      <c r="C5316" s="9"/>
      <c r="D5316" s="9"/>
      <c r="E5316" s="25"/>
      <c r="F5316" s="25"/>
      <c r="G5316" s="25"/>
      <c r="H5316" s="25"/>
      <c r="I5316" s="33"/>
      <c r="J5316" s="229"/>
      <c r="K5316" s="255"/>
      <c r="L5316" s="255"/>
    </row>
    <row r="5317" spans="1:12">
      <c r="A5317" s="9"/>
      <c r="B5317" s="9"/>
      <c r="C5317" s="9"/>
      <c r="D5317" s="9"/>
      <c r="E5317" s="25"/>
      <c r="F5317" s="25"/>
      <c r="G5317" s="25"/>
      <c r="H5317" s="25"/>
      <c r="I5317" s="33"/>
      <c r="J5317" s="229"/>
      <c r="K5317" s="255"/>
      <c r="L5317" s="255"/>
    </row>
    <row r="5318" spans="1:12">
      <c r="A5318" s="9"/>
      <c r="B5318" s="9"/>
      <c r="C5318" s="9"/>
      <c r="D5318" s="9"/>
      <c r="E5318" s="25"/>
      <c r="F5318" s="25"/>
      <c r="G5318" s="25"/>
      <c r="H5318" s="25"/>
      <c r="I5318" s="33"/>
      <c r="J5318" s="229"/>
      <c r="K5318" s="255"/>
      <c r="L5318" s="255"/>
    </row>
    <row r="5319" spans="1:12">
      <c r="A5319" s="9"/>
      <c r="B5319" s="9"/>
      <c r="C5319" s="9"/>
      <c r="D5319" s="9"/>
      <c r="E5319" s="25"/>
      <c r="F5319" s="25"/>
      <c r="G5319" s="25"/>
      <c r="H5319" s="25"/>
      <c r="I5319" s="33"/>
      <c r="J5319" s="229"/>
      <c r="K5319" s="255"/>
      <c r="L5319" s="255"/>
    </row>
    <row r="5320" spans="1:12">
      <c r="A5320" s="9"/>
      <c r="B5320" s="9"/>
      <c r="C5320" s="9"/>
      <c r="D5320" s="9"/>
      <c r="E5320" s="25"/>
      <c r="F5320" s="25"/>
      <c r="G5320" s="25"/>
      <c r="H5320" s="25"/>
      <c r="I5320" s="33"/>
      <c r="J5320" s="229"/>
      <c r="K5320" s="255"/>
      <c r="L5320" s="255"/>
    </row>
    <row r="5321" spans="1:12">
      <c r="A5321" s="9"/>
      <c r="B5321" s="9"/>
      <c r="C5321" s="9"/>
      <c r="D5321" s="9"/>
      <c r="E5321" s="25"/>
      <c r="F5321" s="25"/>
      <c r="G5321" s="25"/>
      <c r="H5321" s="25"/>
      <c r="I5321" s="33"/>
      <c r="J5321" s="229"/>
      <c r="K5321" s="255"/>
      <c r="L5321" s="255"/>
    </row>
    <row r="5322" spans="1:12">
      <c r="A5322" s="9"/>
      <c r="B5322" s="9"/>
      <c r="C5322" s="9"/>
      <c r="D5322" s="9"/>
      <c r="E5322" s="25"/>
      <c r="F5322" s="25"/>
      <c r="G5322" s="25"/>
      <c r="H5322" s="25"/>
      <c r="I5322" s="33"/>
      <c r="J5322" s="229"/>
      <c r="K5322" s="255"/>
      <c r="L5322" s="255"/>
    </row>
    <row r="5323" spans="1:12">
      <c r="A5323" s="9"/>
      <c r="B5323" s="9"/>
      <c r="C5323" s="9"/>
      <c r="D5323" s="9"/>
      <c r="E5323" s="25"/>
      <c r="F5323" s="25"/>
      <c r="G5323" s="25"/>
      <c r="H5323" s="25"/>
      <c r="I5323" s="33"/>
      <c r="J5323" s="229"/>
      <c r="K5323" s="255"/>
      <c r="L5323" s="255"/>
    </row>
    <row r="5324" spans="1:12">
      <c r="A5324" s="9"/>
      <c r="B5324" s="9"/>
      <c r="C5324" s="9"/>
      <c r="D5324" s="9"/>
      <c r="E5324" s="25"/>
      <c r="F5324" s="25"/>
      <c r="G5324" s="25"/>
      <c r="H5324" s="25"/>
      <c r="I5324" s="33"/>
      <c r="J5324" s="229"/>
      <c r="K5324" s="255"/>
      <c r="L5324" s="255"/>
    </row>
    <row r="5325" spans="1:12">
      <c r="A5325" s="9"/>
      <c r="B5325" s="9"/>
      <c r="C5325" s="9"/>
      <c r="D5325" s="9"/>
      <c r="E5325" s="25"/>
      <c r="F5325" s="25"/>
      <c r="G5325" s="25"/>
      <c r="H5325" s="25"/>
      <c r="I5325" s="33"/>
      <c r="J5325" s="229"/>
      <c r="K5325" s="255"/>
      <c r="L5325" s="255"/>
    </row>
    <row r="5326" spans="1:12">
      <c r="A5326" s="9"/>
      <c r="B5326" s="9"/>
      <c r="C5326" s="9"/>
      <c r="D5326" s="9"/>
      <c r="E5326" s="25"/>
      <c r="F5326" s="25"/>
      <c r="G5326" s="25"/>
      <c r="H5326" s="25"/>
      <c r="I5326" s="33"/>
      <c r="J5326" s="229"/>
      <c r="K5326" s="255"/>
      <c r="L5326" s="255"/>
    </row>
    <row r="5327" spans="1:12">
      <c r="A5327" s="9"/>
      <c r="B5327" s="9"/>
      <c r="C5327" s="9"/>
      <c r="D5327" s="9"/>
      <c r="E5327" s="25"/>
      <c r="F5327" s="25"/>
      <c r="G5327" s="25"/>
      <c r="H5327" s="25"/>
      <c r="I5327" s="33"/>
      <c r="J5327" s="229"/>
      <c r="K5327" s="255"/>
      <c r="L5327" s="255"/>
    </row>
    <row r="5328" spans="1:12">
      <c r="A5328" s="9"/>
      <c r="B5328" s="9"/>
      <c r="C5328" s="9"/>
      <c r="D5328" s="9"/>
      <c r="E5328" s="25"/>
      <c r="F5328" s="25"/>
      <c r="G5328" s="25"/>
      <c r="H5328" s="25"/>
      <c r="I5328" s="33"/>
      <c r="J5328" s="229"/>
      <c r="K5328" s="255"/>
      <c r="L5328" s="255"/>
    </row>
    <row r="5329" spans="1:12">
      <c r="A5329" s="9"/>
      <c r="B5329" s="9"/>
      <c r="C5329" s="9"/>
      <c r="D5329" s="9"/>
      <c r="E5329" s="25"/>
      <c r="F5329" s="25"/>
      <c r="G5329" s="25"/>
      <c r="H5329" s="25"/>
      <c r="I5329" s="33"/>
      <c r="J5329" s="229"/>
      <c r="K5329" s="255"/>
      <c r="L5329" s="255"/>
    </row>
    <row r="5330" spans="1:12">
      <c r="A5330" s="9"/>
      <c r="B5330" s="9"/>
      <c r="C5330" s="9"/>
      <c r="D5330" s="9"/>
      <c r="E5330" s="25"/>
      <c r="F5330" s="25"/>
      <c r="G5330" s="25"/>
      <c r="H5330" s="25"/>
      <c r="I5330" s="33"/>
      <c r="J5330" s="229"/>
      <c r="K5330" s="255"/>
      <c r="L5330" s="255"/>
    </row>
    <row r="5331" spans="1:12">
      <c r="A5331" s="9"/>
      <c r="B5331" s="9"/>
      <c r="C5331" s="9"/>
      <c r="D5331" s="9"/>
      <c r="E5331" s="25"/>
      <c r="F5331" s="25"/>
      <c r="G5331" s="25"/>
      <c r="H5331" s="25"/>
      <c r="I5331" s="33"/>
      <c r="J5331" s="229"/>
      <c r="K5331" s="255"/>
      <c r="L5331" s="255"/>
    </row>
    <row r="5332" spans="1:12">
      <c r="A5332" s="9"/>
      <c r="B5332" s="9"/>
      <c r="C5332" s="9"/>
      <c r="D5332" s="9"/>
      <c r="E5332" s="25"/>
      <c r="F5332" s="25"/>
      <c r="G5332" s="25"/>
      <c r="H5332" s="25"/>
      <c r="I5332" s="33"/>
      <c r="J5332" s="229"/>
      <c r="K5332" s="255"/>
      <c r="L5332" s="255"/>
    </row>
    <row r="5333" spans="1:12">
      <c r="A5333" s="9"/>
      <c r="B5333" s="9"/>
      <c r="C5333" s="9"/>
      <c r="D5333" s="9"/>
      <c r="E5333" s="25"/>
      <c r="F5333" s="25"/>
      <c r="G5333" s="25"/>
      <c r="H5333" s="25"/>
      <c r="I5333" s="33"/>
      <c r="J5333" s="229"/>
      <c r="K5333" s="255"/>
      <c r="L5333" s="255"/>
    </row>
    <row r="5334" spans="1:12">
      <c r="A5334" s="9"/>
      <c r="B5334" s="9"/>
      <c r="C5334" s="9"/>
      <c r="D5334" s="9"/>
      <c r="E5334" s="25"/>
      <c r="F5334" s="25"/>
      <c r="G5334" s="25"/>
      <c r="H5334" s="25"/>
      <c r="I5334" s="33"/>
      <c r="J5334" s="229"/>
      <c r="K5334" s="255"/>
      <c r="L5334" s="255"/>
    </row>
    <row r="5335" spans="1:12">
      <c r="A5335" s="9"/>
      <c r="B5335" s="9"/>
      <c r="C5335" s="9"/>
      <c r="D5335" s="9"/>
      <c r="E5335" s="25"/>
      <c r="F5335" s="25"/>
      <c r="G5335" s="25"/>
      <c r="H5335" s="25"/>
      <c r="I5335" s="33"/>
      <c r="J5335" s="229"/>
      <c r="K5335" s="255"/>
      <c r="L5335" s="255"/>
    </row>
    <row r="5336" spans="1:12">
      <c r="A5336" s="9"/>
      <c r="B5336" s="9"/>
      <c r="C5336" s="9"/>
      <c r="D5336" s="9"/>
      <c r="E5336" s="25"/>
      <c r="F5336" s="25"/>
      <c r="G5336" s="25"/>
      <c r="H5336" s="25"/>
      <c r="I5336" s="33"/>
      <c r="J5336" s="229"/>
      <c r="K5336" s="255"/>
      <c r="L5336" s="255"/>
    </row>
    <row r="5337" spans="1:12">
      <c r="A5337" s="9"/>
      <c r="B5337" s="9"/>
      <c r="C5337" s="9"/>
      <c r="D5337" s="9"/>
      <c r="E5337" s="25"/>
      <c r="F5337" s="25"/>
      <c r="G5337" s="25"/>
      <c r="H5337" s="25"/>
      <c r="I5337" s="33"/>
      <c r="J5337" s="229"/>
      <c r="K5337" s="255"/>
      <c r="L5337" s="255"/>
    </row>
    <row r="5338" spans="1:12">
      <c r="A5338" s="9"/>
      <c r="B5338" s="9"/>
      <c r="C5338" s="9"/>
      <c r="D5338" s="9"/>
      <c r="E5338" s="25"/>
      <c r="F5338" s="25"/>
      <c r="G5338" s="25"/>
      <c r="H5338" s="25"/>
      <c r="I5338" s="33"/>
      <c r="J5338" s="229"/>
      <c r="K5338" s="255"/>
      <c r="L5338" s="255"/>
    </row>
    <row r="5339" spans="1:12">
      <c r="A5339" s="9"/>
      <c r="B5339" s="9"/>
      <c r="C5339" s="9"/>
      <c r="D5339" s="9"/>
      <c r="E5339" s="25"/>
      <c r="F5339" s="25"/>
      <c r="G5339" s="25"/>
      <c r="H5339" s="25"/>
      <c r="I5339" s="33"/>
      <c r="J5339" s="229"/>
      <c r="K5339" s="255"/>
      <c r="L5339" s="255"/>
    </row>
    <row r="5340" spans="1:12">
      <c r="A5340" s="9"/>
      <c r="B5340" s="9"/>
      <c r="C5340" s="9"/>
      <c r="D5340" s="9"/>
      <c r="E5340" s="25"/>
      <c r="F5340" s="25"/>
      <c r="G5340" s="25"/>
      <c r="H5340" s="25"/>
      <c r="I5340" s="33"/>
      <c r="J5340" s="229"/>
      <c r="K5340" s="255"/>
      <c r="L5340" s="255"/>
    </row>
    <row r="5341" spans="1:12">
      <c r="A5341" s="9"/>
      <c r="B5341" s="9"/>
      <c r="C5341" s="9"/>
      <c r="D5341" s="9"/>
      <c r="E5341" s="25"/>
      <c r="F5341" s="25"/>
      <c r="G5341" s="25"/>
      <c r="H5341" s="25"/>
      <c r="I5341" s="33"/>
      <c r="J5341" s="229"/>
      <c r="K5341" s="255"/>
      <c r="L5341" s="255"/>
    </row>
    <row r="5342" spans="1:12">
      <c r="A5342" s="9"/>
      <c r="B5342" s="9"/>
      <c r="C5342" s="9"/>
      <c r="D5342" s="9"/>
      <c r="E5342" s="25"/>
      <c r="F5342" s="25"/>
      <c r="G5342" s="25"/>
      <c r="H5342" s="25"/>
      <c r="I5342" s="33"/>
      <c r="J5342" s="229"/>
      <c r="K5342" s="255"/>
      <c r="L5342" s="255"/>
    </row>
    <row r="5343" spans="1:12">
      <c r="A5343" s="9"/>
      <c r="B5343" s="9"/>
      <c r="C5343" s="9"/>
      <c r="D5343" s="9"/>
      <c r="E5343" s="25"/>
      <c r="F5343" s="25"/>
      <c r="G5343" s="25"/>
      <c r="H5343" s="25"/>
      <c r="I5343" s="33"/>
      <c r="J5343" s="229"/>
      <c r="K5343" s="255"/>
      <c r="L5343" s="255"/>
    </row>
    <row r="5344" spans="1:12">
      <c r="A5344" s="9"/>
      <c r="B5344" s="9"/>
      <c r="C5344" s="9"/>
      <c r="D5344" s="9"/>
      <c r="E5344" s="25"/>
      <c r="F5344" s="25"/>
      <c r="G5344" s="25"/>
      <c r="H5344" s="25"/>
      <c r="I5344" s="33"/>
      <c r="J5344" s="229"/>
      <c r="K5344" s="255"/>
      <c r="L5344" s="255"/>
    </row>
    <row r="5345" spans="1:12">
      <c r="A5345" s="9"/>
      <c r="B5345" s="9"/>
      <c r="C5345" s="9"/>
      <c r="D5345" s="9"/>
      <c r="E5345" s="25"/>
      <c r="F5345" s="25"/>
      <c r="G5345" s="25"/>
      <c r="H5345" s="25"/>
      <c r="I5345" s="33"/>
      <c r="J5345" s="229"/>
      <c r="K5345" s="255"/>
      <c r="L5345" s="255"/>
    </row>
    <row r="5346" spans="1:12">
      <c r="A5346" s="9"/>
      <c r="B5346" s="9"/>
      <c r="C5346" s="9"/>
      <c r="D5346" s="9"/>
      <c r="E5346" s="25"/>
      <c r="F5346" s="25"/>
      <c r="G5346" s="25"/>
      <c r="H5346" s="25"/>
      <c r="I5346" s="33"/>
      <c r="J5346" s="229"/>
      <c r="K5346" s="255"/>
      <c r="L5346" s="255"/>
    </row>
    <row r="5347" spans="1:12">
      <c r="A5347" s="9"/>
      <c r="B5347" s="9"/>
      <c r="C5347" s="9"/>
      <c r="D5347" s="9"/>
      <c r="E5347" s="25"/>
      <c r="F5347" s="25"/>
      <c r="G5347" s="25"/>
      <c r="H5347" s="25"/>
      <c r="I5347" s="33"/>
      <c r="J5347" s="229"/>
      <c r="K5347" s="255"/>
      <c r="L5347" s="255"/>
    </row>
    <row r="5348" spans="1:12">
      <c r="A5348" s="9"/>
      <c r="B5348" s="9"/>
      <c r="C5348" s="9"/>
      <c r="D5348" s="9"/>
      <c r="E5348" s="25"/>
      <c r="F5348" s="25"/>
      <c r="G5348" s="25"/>
      <c r="H5348" s="25"/>
      <c r="I5348" s="33"/>
      <c r="J5348" s="229"/>
      <c r="K5348" s="255"/>
      <c r="L5348" s="255"/>
    </row>
    <row r="5349" spans="1:12">
      <c r="A5349" s="9"/>
      <c r="B5349" s="9"/>
      <c r="C5349" s="9"/>
      <c r="D5349" s="9"/>
      <c r="E5349" s="25"/>
      <c r="F5349" s="25"/>
      <c r="G5349" s="25"/>
      <c r="H5349" s="25"/>
      <c r="I5349" s="33"/>
      <c r="J5349" s="229"/>
      <c r="K5349" s="255"/>
      <c r="L5349" s="255"/>
    </row>
    <row r="5350" spans="1:12">
      <c r="A5350" s="9"/>
      <c r="B5350" s="9"/>
      <c r="C5350" s="9"/>
      <c r="D5350" s="9"/>
      <c r="E5350" s="25"/>
      <c r="F5350" s="25"/>
      <c r="G5350" s="25"/>
      <c r="H5350" s="25"/>
      <c r="I5350" s="33"/>
      <c r="J5350" s="229"/>
      <c r="K5350" s="255"/>
      <c r="L5350" s="255"/>
    </row>
    <row r="5351" spans="1:12">
      <c r="A5351" s="9"/>
      <c r="B5351" s="9"/>
      <c r="C5351" s="9"/>
      <c r="D5351" s="9"/>
      <c r="E5351" s="25"/>
      <c r="F5351" s="25"/>
      <c r="G5351" s="25"/>
      <c r="H5351" s="25"/>
      <c r="I5351" s="33"/>
      <c r="J5351" s="229"/>
      <c r="K5351" s="255"/>
      <c r="L5351" s="255"/>
    </row>
    <row r="5352" spans="1:12">
      <c r="A5352" s="9"/>
      <c r="B5352" s="9"/>
      <c r="C5352" s="9"/>
      <c r="D5352" s="9"/>
      <c r="E5352" s="25"/>
      <c r="F5352" s="25"/>
      <c r="G5352" s="25"/>
      <c r="H5352" s="25"/>
      <c r="I5352" s="33"/>
      <c r="J5352" s="229"/>
      <c r="K5352" s="255"/>
      <c r="L5352" s="255"/>
    </row>
    <row r="5353" spans="1:12">
      <c r="A5353" s="9"/>
      <c r="B5353" s="9"/>
      <c r="C5353" s="9"/>
      <c r="D5353" s="9"/>
      <c r="E5353" s="25"/>
      <c r="F5353" s="25"/>
      <c r="G5353" s="25"/>
      <c r="H5353" s="25"/>
      <c r="I5353" s="33"/>
      <c r="J5353" s="229"/>
      <c r="K5353" s="255"/>
      <c r="L5353" s="255"/>
    </row>
    <row r="5354" spans="1:12">
      <c r="A5354" s="9"/>
      <c r="B5354" s="9"/>
      <c r="C5354" s="9"/>
      <c r="D5354" s="9"/>
      <c r="E5354" s="25"/>
      <c r="F5354" s="25"/>
      <c r="G5354" s="25"/>
      <c r="H5354" s="25"/>
      <c r="I5354" s="33"/>
      <c r="J5354" s="229"/>
      <c r="K5354" s="255"/>
      <c r="L5354" s="255"/>
    </row>
    <row r="5355" spans="1:12">
      <c r="A5355" s="9"/>
      <c r="B5355" s="9"/>
      <c r="C5355" s="9"/>
      <c r="D5355" s="9"/>
      <c r="E5355" s="25"/>
      <c r="F5355" s="25"/>
      <c r="G5355" s="25"/>
      <c r="H5355" s="25"/>
      <c r="I5355" s="33"/>
      <c r="J5355" s="229"/>
      <c r="K5355" s="255"/>
      <c r="L5355" s="255"/>
    </row>
    <row r="5356" spans="1:12">
      <c r="A5356" s="9"/>
      <c r="B5356" s="9"/>
      <c r="C5356" s="9"/>
      <c r="D5356" s="9"/>
      <c r="E5356" s="25"/>
      <c r="F5356" s="25"/>
      <c r="G5356" s="25"/>
      <c r="H5356" s="25"/>
      <c r="I5356" s="33"/>
      <c r="J5356" s="229"/>
      <c r="K5356" s="255"/>
      <c r="L5356" s="255"/>
    </row>
    <row r="5357" spans="1:12">
      <c r="A5357" s="9"/>
      <c r="B5357" s="9"/>
      <c r="C5357" s="9"/>
      <c r="D5357" s="9"/>
      <c r="E5357" s="25"/>
      <c r="F5357" s="25"/>
      <c r="G5357" s="25"/>
      <c r="H5357" s="25"/>
      <c r="I5357" s="33"/>
      <c r="J5357" s="229"/>
      <c r="K5357" s="255"/>
      <c r="L5357" s="255"/>
    </row>
    <row r="5358" spans="1:12">
      <c r="A5358" s="9"/>
      <c r="B5358" s="9"/>
      <c r="C5358" s="9"/>
      <c r="D5358" s="9"/>
      <c r="E5358" s="25"/>
      <c r="F5358" s="25"/>
      <c r="G5358" s="25"/>
      <c r="H5358" s="25"/>
      <c r="I5358" s="33"/>
      <c r="J5358" s="229"/>
      <c r="K5358" s="255"/>
      <c r="L5358" s="255"/>
    </row>
    <row r="5359" spans="1:12">
      <c r="A5359" s="9"/>
      <c r="B5359" s="9"/>
      <c r="C5359" s="9"/>
      <c r="D5359" s="9"/>
      <c r="E5359" s="25"/>
      <c r="F5359" s="25"/>
      <c r="G5359" s="25"/>
      <c r="H5359" s="25"/>
      <c r="I5359" s="33"/>
      <c r="J5359" s="229"/>
      <c r="K5359" s="255"/>
      <c r="L5359" s="255"/>
    </row>
    <row r="5360" spans="1:12">
      <c r="A5360" s="9"/>
      <c r="B5360" s="9"/>
      <c r="C5360" s="9"/>
      <c r="D5360" s="9"/>
      <c r="E5360" s="25"/>
      <c r="F5360" s="25"/>
      <c r="G5360" s="25"/>
      <c r="H5360" s="25"/>
      <c r="I5360" s="33"/>
      <c r="J5360" s="229"/>
      <c r="K5360" s="255"/>
      <c r="L5360" s="255"/>
    </row>
    <row r="5361" spans="1:12">
      <c r="A5361" s="9"/>
      <c r="B5361" s="9"/>
      <c r="C5361" s="9"/>
      <c r="D5361" s="9"/>
      <c r="E5361" s="25"/>
      <c r="F5361" s="25"/>
      <c r="G5361" s="25"/>
      <c r="H5361" s="25"/>
      <c r="I5361" s="33"/>
      <c r="J5361" s="229"/>
      <c r="K5361" s="255"/>
      <c r="L5361" s="255"/>
    </row>
    <row r="5362" spans="1:12">
      <c r="A5362" s="9"/>
      <c r="B5362" s="9"/>
      <c r="C5362" s="9"/>
      <c r="D5362" s="9"/>
      <c r="E5362" s="25"/>
      <c r="F5362" s="25"/>
      <c r="G5362" s="25"/>
      <c r="H5362" s="25"/>
      <c r="I5362" s="33"/>
      <c r="J5362" s="229"/>
      <c r="K5362" s="255"/>
      <c r="L5362" s="255"/>
    </row>
    <row r="5363" spans="1:12">
      <c r="A5363" s="9"/>
      <c r="B5363" s="9"/>
      <c r="C5363" s="9"/>
      <c r="D5363" s="9"/>
      <c r="E5363" s="25"/>
      <c r="F5363" s="25"/>
      <c r="G5363" s="25"/>
      <c r="H5363" s="25"/>
      <c r="I5363" s="33"/>
      <c r="J5363" s="229"/>
      <c r="K5363" s="255"/>
      <c r="L5363" s="255"/>
    </row>
    <row r="5364" spans="1:12">
      <c r="A5364" s="9"/>
      <c r="B5364" s="9"/>
      <c r="C5364" s="9"/>
      <c r="D5364" s="9"/>
      <c r="E5364" s="25"/>
      <c r="F5364" s="25"/>
      <c r="G5364" s="25"/>
      <c r="H5364" s="25"/>
      <c r="I5364" s="33"/>
      <c r="J5364" s="229"/>
      <c r="K5364" s="255"/>
      <c r="L5364" s="255"/>
    </row>
    <row r="5365" spans="1:12">
      <c r="A5365" s="9"/>
      <c r="B5365" s="9"/>
      <c r="C5365" s="9"/>
      <c r="D5365" s="9"/>
      <c r="E5365" s="25"/>
      <c r="F5365" s="25"/>
      <c r="G5365" s="25"/>
      <c r="H5365" s="25"/>
      <c r="I5365" s="33"/>
      <c r="J5365" s="229"/>
      <c r="K5365" s="255"/>
      <c r="L5365" s="255"/>
    </row>
    <row r="5366" spans="1:12">
      <c r="A5366" s="9"/>
      <c r="B5366" s="9"/>
      <c r="C5366" s="9"/>
      <c r="D5366" s="9"/>
      <c r="E5366" s="25"/>
      <c r="F5366" s="25"/>
      <c r="G5366" s="25"/>
      <c r="H5366" s="25"/>
      <c r="I5366" s="33"/>
      <c r="J5366" s="229"/>
      <c r="K5366" s="255"/>
      <c r="L5366" s="255"/>
    </row>
    <row r="5367" spans="1:12">
      <c r="A5367" s="9"/>
      <c r="B5367" s="9"/>
      <c r="C5367" s="9"/>
      <c r="D5367" s="9"/>
      <c r="E5367" s="25"/>
      <c r="F5367" s="25"/>
      <c r="G5367" s="25"/>
      <c r="H5367" s="25"/>
      <c r="I5367" s="33"/>
      <c r="J5367" s="229"/>
      <c r="K5367" s="255"/>
      <c r="L5367" s="255"/>
    </row>
    <row r="5368" spans="1:12">
      <c r="A5368" s="9"/>
      <c r="B5368" s="9"/>
      <c r="C5368" s="9"/>
      <c r="D5368" s="9"/>
      <c r="E5368" s="25"/>
      <c r="F5368" s="25"/>
      <c r="G5368" s="25"/>
      <c r="H5368" s="25"/>
      <c r="I5368" s="33"/>
      <c r="J5368" s="229"/>
      <c r="K5368" s="255"/>
      <c r="L5368" s="255"/>
    </row>
    <row r="5369" spans="1:12">
      <c r="A5369" s="9"/>
      <c r="B5369" s="9"/>
      <c r="C5369" s="9"/>
      <c r="D5369" s="9"/>
      <c r="E5369" s="25"/>
      <c r="F5369" s="25"/>
      <c r="G5369" s="25"/>
      <c r="H5369" s="25"/>
      <c r="I5369" s="33"/>
      <c r="J5369" s="229"/>
      <c r="K5369" s="255"/>
      <c r="L5369" s="255"/>
    </row>
    <row r="5370" spans="1:12">
      <c r="A5370" s="9"/>
      <c r="B5370" s="9"/>
      <c r="C5370" s="9"/>
      <c r="D5370" s="9"/>
      <c r="E5370" s="25"/>
      <c r="F5370" s="25"/>
      <c r="G5370" s="25"/>
      <c r="H5370" s="25"/>
      <c r="I5370" s="33"/>
      <c r="J5370" s="229"/>
      <c r="K5370" s="255"/>
      <c r="L5370" s="255"/>
    </row>
    <row r="5371" spans="1:12">
      <c r="A5371" s="9"/>
      <c r="B5371" s="9"/>
      <c r="C5371" s="9"/>
      <c r="D5371" s="9"/>
      <c r="E5371" s="25"/>
      <c r="F5371" s="25"/>
      <c r="G5371" s="25"/>
      <c r="H5371" s="25"/>
      <c r="I5371" s="33"/>
      <c r="J5371" s="229"/>
      <c r="K5371" s="255"/>
      <c r="L5371" s="255"/>
    </row>
    <row r="5372" spans="1:12">
      <c r="A5372" s="9"/>
      <c r="B5372" s="9"/>
      <c r="C5372" s="9"/>
      <c r="D5372" s="9"/>
      <c r="E5372" s="25"/>
      <c r="F5372" s="25"/>
      <c r="G5372" s="25"/>
      <c r="H5372" s="25"/>
      <c r="I5372" s="33"/>
      <c r="J5372" s="229"/>
      <c r="K5372" s="255"/>
      <c r="L5372" s="255"/>
    </row>
    <row r="5373" spans="1:12">
      <c r="A5373" s="9"/>
      <c r="B5373" s="9"/>
      <c r="C5373" s="9"/>
      <c r="D5373" s="9"/>
      <c r="E5373" s="25"/>
      <c r="F5373" s="25"/>
      <c r="G5373" s="25"/>
      <c r="H5373" s="25"/>
      <c r="I5373" s="33"/>
      <c r="J5373" s="229"/>
      <c r="K5373" s="255"/>
      <c r="L5373" s="255"/>
    </row>
    <row r="5374" spans="1:12">
      <c r="A5374" s="9"/>
      <c r="B5374" s="9"/>
      <c r="C5374" s="9"/>
      <c r="D5374" s="9"/>
      <c r="E5374" s="25"/>
      <c r="F5374" s="25"/>
      <c r="G5374" s="25"/>
      <c r="H5374" s="25"/>
      <c r="I5374" s="33"/>
      <c r="J5374" s="229"/>
      <c r="K5374" s="255"/>
      <c r="L5374" s="255"/>
    </row>
    <row r="5375" spans="1:12">
      <c r="A5375" s="9"/>
      <c r="B5375" s="9"/>
      <c r="C5375" s="9"/>
      <c r="D5375" s="9"/>
      <c r="E5375" s="25"/>
      <c r="F5375" s="25"/>
      <c r="G5375" s="25"/>
      <c r="H5375" s="25"/>
      <c r="I5375" s="33"/>
      <c r="J5375" s="229"/>
      <c r="K5375" s="255"/>
      <c r="L5375" s="255"/>
    </row>
    <row r="5376" spans="1:12">
      <c r="A5376" s="9"/>
      <c r="B5376" s="9"/>
      <c r="C5376" s="9"/>
      <c r="D5376" s="9"/>
      <c r="E5376" s="25"/>
      <c r="F5376" s="25"/>
      <c r="G5376" s="25"/>
      <c r="H5376" s="25"/>
      <c r="I5376" s="33"/>
      <c r="J5376" s="229"/>
      <c r="K5376" s="255"/>
      <c r="L5376" s="255"/>
    </row>
    <row r="5377" spans="1:12">
      <c r="A5377" s="9"/>
      <c r="B5377" s="9"/>
      <c r="C5377" s="9"/>
      <c r="D5377" s="9"/>
      <c r="E5377" s="25"/>
      <c r="F5377" s="25"/>
      <c r="G5377" s="25"/>
      <c r="H5377" s="25"/>
      <c r="I5377" s="33"/>
      <c r="J5377" s="229"/>
      <c r="K5377" s="255"/>
      <c r="L5377" s="255"/>
    </row>
    <row r="5378" spans="1:12">
      <c r="A5378" s="9"/>
      <c r="B5378" s="9"/>
      <c r="C5378" s="9"/>
      <c r="D5378" s="9"/>
      <c r="E5378" s="25"/>
      <c r="F5378" s="25"/>
      <c r="G5378" s="25"/>
      <c r="H5378" s="25"/>
      <c r="I5378" s="33"/>
      <c r="J5378" s="229"/>
      <c r="K5378" s="255"/>
      <c r="L5378" s="255"/>
    </row>
    <row r="5379" spans="1:12">
      <c r="A5379" s="9"/>
      <c r="B5379" s="9"/>
      <c r="C5379" s="9"/>
      <c r="D5379" s="9"/>
      <c r="E5379" s="25"/>
      <c r="F5379" s="25"/>
      <c r="G5379" s="25"/>
      <c r="H5379" s="25"/>
      <c r="I5379" s="33"/>
      <c r="J5379" s="229"/>
      <c r="K5379" s="255"/>
      <c r="L5379" s="255"/>
    </row>
    <row r="5380" spans="1:12">
      <c r="A5380" s="9"/>
      <c r="B5380" s="9"/>
      <c r="C5380" s="9"/>
      <c r="D5380" s="9"/>
      <c r="E5380" s="25"/>
      <c r="F5380" s="25"/>
      <c r="G5380" s="25"/>
      <c r="H5380" s="25"/>
      <c r="I5380" s="33"/>
      <c r="J5380" s="229"/>
      <c r="K5380" s="255"/>
      <c r="L5380" s="255"/>
    </row>
    <row r="5381" spans="1:12">
      <c r="A5381" s="9"/>
      <c r="B5381" s="9"/>
      <c r="C5381" s="9"/>
      <c r="D5381" s="9"/>
      <c r="E5381" s="25"/>
      <c r="F5381" s="25"/>
      <c r="G5381" s="25"/>
      <c r="H5381" s="25"/>
      <c r="I5381" s="33"/>
      <c r="J5381" s="229"/>
      <c r="K5381" s="255"/>
      <c r="L5381" s="255"/>
    </row>
    <row r="5382" spans="1:12">
      <c r="A5382" s="9"/>
      <c r="B5382" s="9"/>
      <c r="C5382" s="9"/>
      <c r="D5382" s="9"/>
      <c r="E5382" s="25"/>
      <c r="F5382" s="25"/>
      <c r="G5382" s="25"/>
      <c r="H5382" s="25"/>
      <c r="I5382" s="33"/>
      <c r="J5382" s="229"/>
      <c r="K5382" s="255"/>
      <c r="L5382" s="255"/>
    </row>
    <row r="5383" spans="1:12">
      <c r="A5383" s="9"/>
      <c r="B5383" s="9"/>
      <c r="C5383" s="9"/>
      <c r="D5383" s="9"/>
      <c r="E5383" s="25"/>
      <c r="F5383" s="25"/>
      <c r="G5383" s="25"/>
      <c r="H5383" s="25"/>
      <c r="I5383" s="33"/>
      <c r="J5383" s="229"/>
      <c r="K5383" s="255"/>
      <c r="L5383" s="255"/>
    </row>
    <row r="5384" spans="1:12">
      <c r="A5384" s="9"/>
      <c r="B5384" s="9"/>
      <c r="C5384" s="9"/>
      <c r="D5384" s="9"/>
      <c r="E5384" s="25"/>
      <c r="F5384" s="25"/>
      <c r="G5384" s="25"/>
      <c r="H5384" s="25"/>
      <c r="I5384" s="33"/>
      <c r="J5384" s="229"/>
      <c r="K5384" s="255"/>
      <c r="L5384" s="255"/>
    </row>
    <row r="5385" spans="1:12">
      <c r="A5385" s="9"/>
      <c r="B5385" s="9"/>
      <c r="C5385" s="9"/>
      <c r="D5385" s="9"/>
      <c r="E5385" s="25"/>
      <c r="F5385" s="25"/>
      <c r="G5385" s="25"/>
      <c r="H5385" s="25"/>
      <c r="I5385" s="33"/>
      <c r="J5385" s="229"/>
      <c r="K5385" s="255"/>
      <c r="L5385" s="255"/>
    </row>
    <row r="5386" spans="1:12">
      <c r="A5386" s="9"/>
      <c r="B5386" s="9"/>
      <c r="C5386" s="9"/>
      <c r="D5386" s="9"/>
      <c r="E5386" s="25"/>
      <c r="F5386" s="25"/>
      <c r="G5386" s="25"/>
      <c r="H5386" s="25"/>
      <c r="I5386" s="33"/>
      <c r="J5386" s="229"/>
      <c r="K5386" s="255"/>
      <c r="L5386" s="255"/>
    </row>
    <row r="5387" spans="1:12">
      <c r="A5387" s="9"/>
      <c r="B5387" s="9"/>
      <c r="C5387" s="9"/>
      <c r="D5387" s="9"/>
      <c r="E5387" s="25"/>
      <c r="F5387" s="25"/>
      <c r="G5387" s="25"/>
      <c r="H5387" s="25"/>
      <c r="I5387" s="33"/>
      <c r="J5387" s="229"/>
      <c r="K5387" s="255"/>
      <c r="L5387" s="255"/>
    </row>
    <row r="5388" spans="1:12">
      <c r="A5388" s="9"/>
      <c r="B5388" s="9"/>
      <c r="C5388" s="9"/>
      <c r="D5388" s="9"/>
      <c r="E5388" s="25"/>
      <c r="F5388" s="25"/>
      <c r="G5388" s="25"/>
      <c r="H5388" s="25"/>
      <c r="I5388" s="33"/>
      <c r="J5388" s="229"/>
      <c r="K5388" s="255"/>
      <c r="L5388" s="255"/>
    </row>
    <row r="5389" spans="1:12">
      <c r="A5389" s="9"/>
      <c r="B5389" s="9"/>
      <c r="C5389" s="9"/>
      <c r="D5389" s="9"/>
      <c r="E5389" s="25"/>
      <c r="F5389" s="25"/>
      <c r="G5389" s="25"/>
      <c r="H5389" s="25"/>
      <c r="I5389" s="33"/>
      <c r="J5389" s="229"/>
      <c r="K5389" s="255"/>
      <c r="L5389" s="255"/>
    </row>
    <row r="5390" spans="1:12">
      <c r="A5390" s="9"/>
      <c r="B5390" s="9"/>
      <c r="C5390" s="9"/>
      <c r="D5390" s="9"/>
      <c r="E5390" s="25"/>
      <c r="F5390" s="25"/>
      <c r="G5390" s="25"/>
      <c r="H5390" s="25"/>
      <c r="I5390" s="33"/>
      <c r="J5390" s="229"/>
      <c r="K5390" s="255"/>
      <c r="L5390" s="255"/>
    </row>
    <row r="5391" spans="1:12">
      <c r="A5391" s="9"/>
      <c r="B5391" s="9"/>
      <c r="C5391" s="9"/>
      <c r="D5391" s="9"/>
      <c r="E5391" s="25"/>
      <c r="F5391" s="25"/>
      <c r="G5391" s="25"/>
      <c r="H5391" s="25"/>
      <c r="I5391" s="33"/>
      <c r="J5391" s="229"/>
      <c r="K5391" s="255"/>
      <c r="L5391" s="255"/>
    </row>
    <row r="5392" spans="1:12">
      <c r="A5392" s="9"/>
      <c r="B5392" s="9"/>
      <c r="C5392" s="9"/>
      <c r="D5392" s="9"/>
      <c r="E5392" s="25"/>
      <c r="F5392" s="25"/>
      <c r="G5392" s="25"/>
      <c r="H5392" s="25"/>
      <c r="I5392" s="33"/>
      <c r="J5392" s="229"/>
      <c r="K5392" s="255"/>
      <c r="L5392" s="255"/>
    </row>
    <row r="5393" spans="1:31">
      <c r="A5393" s="9"/>
      <c r="B5393" s="9"/>
      <c r="C5393" s="9"/>
      <c r="D5393" s="9"/>
      <c r="E5393" s="25"/>
      <c r="F5393" s="25"/>
      <c r="G5393" s="25"/>
      <c r="H5393" s="25"/>
      <c r="I5393" s="33"/>
      <c r="J5393" s="229"/>
      <c r="K5393" s="255"/>
      <c r="L5393" s="255"/>
    </row>
    <row r="5394" spans="1:31">
      <c r="A5394" s="10"/>
      <c r="B5394" s="10"/>
      <c r="C5394" s="10"/>
      <c r="D5394" s="10"/>
      <c r="E5394" s="25"/>
      <c r="F5394" s="25"/>
      <c r="G5394" s="25"/>
      <c r="H5394" s="25"/>
      <c r="I5394" s="33"/>
      <c r="J5394" s="229"/>
      <c r="K5394" s="255"/>
      <c r="L5394" s="255"/>
    </row>
    <row r="5395" spans="1:31">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row>
    <row r="5396" spans="1:31">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row>
    <row r="5397" spans="1:31">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row>
    <row r="5398" spans="1:31">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row>
    <row r="5399" spans="1:31">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row>
    <row r="5400" spans="1:31">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row>
    <row r="5401" spans="1:31">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row>
    <row r="5402" spans="1:31">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row>
    <row r="5403" spans="1:31">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row>
    <row r="5404" spans="1:31">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row>
    <row r="5405" spans="1:31">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row>
    <row r="5406" spans="1:31">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row>
    <row r="5407" spans="1:31">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row>
    <row r="5408" spans="1:31">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row>
    <row r="5409" spans="1:31">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row>
    <row r="5410" spans="1:31">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row>
    <row r="5411" spans="1:31">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row>
    <row r="5412" spans="1:31">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row>
    <row r="5413" spans="1:31">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row>
    <row r="5414" spans="1:31">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row>
    <row r="5415" spans="1:31">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row>
    <row r="5416" spans="1:31">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row>
    <row r="5417" spans="1:31">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row>
    <row r="5418" spans="1:31">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row>
    <row r="5419" spans="1:31">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row>
    <row r="5420" spans="1:31">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row>
    <row r="5421" spans="1:31">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row>
    <row r="5422" spans="1:31">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row>
    <row r="5423" spans="1:31">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row>
    <row r="5424" spans="1:31">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row>
    <row r="5425" spans="1:31">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row>
    <row r="5426" spans="1:31">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row>
    <row r="5427" spans="1:31">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row>
    <row r="5428" spans="1:31">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row>
    <row r="5429" spans="1:31">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row>
    <row r="5430" spans="1:31">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row>
    <row r="5431" spans="1:31">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row>
    <row r="5432" spans="1:31">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row>
    <row r="5433" spans="1:31">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row>
    <row r="5434" spans="1:31">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row>
    <row r="5435" spans="1:31">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row>
    <row r="5436" spans="1:31">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row>
    <row r="5437" spans="1:31">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row>
    <row r="5438" spans="1:31">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row>
    <row r="5439" spans="1:31">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row>
    <row r="5440" spans="1:31">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row>
    <row r="5441" spans="1:31">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row>
    <row r="5442" spans="1:31">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row>
    <row r="5443" spans="1:31">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row>
    <row r="5444" spans="1:31">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row>
    <row r="5445" spans="1:31">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row>
    <row r="5446" spans="1:31">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row>
    <row r="5447" spans="1:31">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row>
    <row r="5448" spans="1:31">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row>
    <row r="5449" spans="1:31">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row>
    <row r="5450" spans="1:31">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row>
    <row r="5451" spans="1:31">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row>
    <row r="5452" spans="1:31">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row>
    <row r="5453" spans="1:31">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row>
    <row r="5454" spans="1:31">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row>
    <row r="5455" spans="1:31">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row>
    <row r="5456" spans="1:31">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row>
    <row r="5457" spans="1:31">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row>
    <row r="5458" spans="1:31">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row>
    <row r="5459" spans="1:31">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row>
    <row r="5460" spans="1:31">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row>
    <row r="5461" spans="1:31">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row>
    <row r="5462" spans="1:31">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row>
    <row r="5463" spans="1:31">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row>
    <row r="5464" spans="1:31">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row>
    <row r="5465" spans="1:31">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row>
    <row r="5466" spans="1:31">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row>
    <row r="5467" spans="1:31">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row>
    <row r="5468" spans="1:31">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row>
    <row r="5469" spans="1:31">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row>
    <row r="5470" spans="1:31">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row>
    <row r="5471" spans="1:31">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row>
    <row r="5472" spans="1:31">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row>
    <row r="5473" spans="1:31">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row>
    <row r="5474" spans="1:31">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row>
    <row r="5475" spans="1:31">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row>
    <row r="5476" spans="1:31">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row>
    <row r="5477" spans="1:31">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row>
    <row r="5478" spans="1:31">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row>
    <row r="5479" spans="1:31">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row>
    <row r="5480" spans="1:31">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row>
    <row r="5481" spans="1:31">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row>
    <row r="5482" spans="1:31">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row>
    <row r="5483" spans="1:31">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row>
    <row r="5484" spans="1:31">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row>
    <row r="5485" spans="1:31">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row>
    <row r="5486" spans="1:31">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row>
    <row r="5487" spans="1:31">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row>
    <row r="5488" spans="1:31">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row>
    <row r="5489" spans="1:31">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row>
    <row r="5490" spans="1:31">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row>
    <row r="5491" spans="1:31">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row>
    <row r="5492" spans="1:31">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row>
    <row r="5493" spans="1:31">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row>
    <row r="5494" spans="1:31">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row>
    <row r="5495" spans="1:31">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row>
    <row r="5496" spans="1:31">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row>
    <row r="5497" spans="1:31">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row>
    <row r="5498" spans="1:31">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row>
    <row r="5499" spans="1:31">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row>
    <row r="5500" spans="1:31">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row>
    <row r="5501" spans="1:31">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row>
    <row r="5502" spans="1:31">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row>
    <row r="5503" spans="1:31">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row>
    <row r="5504" spans="1:31">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row>
    <row r="5505" spans="1:31">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row>
    <row r="5506" spans="1:31">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row>
    <row r="5507" spans="1:31">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row>
    <row r="5508" spans="1:31">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row>
    <row r="5509" spans="1:31">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row>
    <row r="5510" spans="1:31">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row>
    <row r="5511" spans="1:31">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row>
    <row r="5512" spans="1:31">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row>
    <row r="5513" spans="1:31">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row>
    <row r="5514" spans="1:31">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row>
    <row r="5515" spans="1:31">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row>
    <row r="5516" spans="1:31">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row>
    <row r="5517" spans="1:31">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row>
    <row r="5518" spans="1:31">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row>
    <row r="5519" spans="1:31">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row>
    <row r="5520" spans="1:31">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row>
    <row r="5521" spans="1:31">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row>
    <row r="5522" spans="1:31">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row>
    <row r="5523" spans="1:31">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row>
    <row r="5524" spans="1:31">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row>
    <row r="5525" spans="1:31">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row>
    <row r="5526" spans="1:31">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row>
    <row r="5527" spans="1:31">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row>
    <row r="5528" spans="1:31">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row>
    <row r="5529" spans="1:31">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row>
    <row r="5530" spans="1:31">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row>
    <row r="5531" spans="1:31">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row>
    <row r="5532" spans="1:31">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row>
    <row r="5533" spans="1:31">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row>
    <row r="5534" spans="1:31">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row>
    <row r="5535" spans="1:31">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row>
    <row r="5536" spans="1:31">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row>
    <row r="5537" spans="1:31">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row>
    <row r="5538" spans="1:31">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row>
    <row r="5539" spans="1:31">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row>
    <row r="5540" spans="1:31">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row>
    <row r="5541" spans="1:31">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row>
    <row r="5542" spans="1:31">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row>
    <row r="5543" spans="1:31">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row>
    <row r="5544" spans="1:31">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row>
    <row r="5545" spans="1:31">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row>
    <row r="5546" spans="1:31">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row>
    <row r="5547" spans="1:31">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row>
    <row r="5548" spans="1:31">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row>
    <row r="5549" spans="1:31">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row>
    <row r="5550" spans="1:31">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row>
    <row r="5551" spans="1:31">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row>
    <row r="5552" spans="1:31">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row>
    <row r="5553" spans="1:31">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row>
    <row r="5554" spans="1:31">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row>
    <row r="5555" spans="1:31">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row>
    <row r="5556" spans="1:31">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row>
    <row r="5557" spans="1:31">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row>
    <row r="5558" spans="1:31">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row>
    <row r="5559" spans="1:31">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row>
    <row r="5560" spans="1:31">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row>
    <row r="5561" spans="1:31">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row>
    <row r="5562" spans="1:31">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row>
    <row r="5563" spans="1:31">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row>
    <row r="5564" spans="1:31">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row>
    <row r="5565" spans="1:31">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row>
    <row r="5566" spans="1:31">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row>
    <row r="5567" spans="1:31">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row>
    <row r="5568" spans="1:31">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row>
    <row r="5569" spans="1:31">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row>
    <row r="5570" spans="1:31">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row>
    <row r="5571" spans="1:31">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row>
    <row r="5572" spans="1:31">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row>
    <row r="5573" spans="1:31">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row>
    <row r="5574" spans="1:31">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row>
    <row r="5575" spans="1:31">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row>
    <row r="5576" spans="1:31">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row>
    <row r="5577" spans="1:31">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row>
    <row r="5578" spans="1:31">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row>
    <row r="5579" spans="1:31">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row>
    <row r="5580" spans="1:31">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row>
    <row r="5581" spans="1:31">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row>
    <row r="5582" spans="1:31">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row>
    <row r="5583" spans="1:31">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row>
    <row r="5584" spans="1:31">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row>
    <row r="5585" spans="1:31">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row>
    <row r="5586" spans="1:31">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row>
    <row r="5587" spans="1:31">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row>
    <row r="5588" spans="1:31">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row>
    <row r="5589" spans="1:31">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row>
    <row r="5590" spans="1:31">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row>
    <row r="5591" spans="1:31">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row>
    <row r="5592" spans="1:31">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row>
    <row r="5593" spans="1:31">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row>
    <row r="5594" spans="1:31">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row>
    <row r="5595" spans="1:31">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row>
    <row r="5596" spans="1:31">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row>
    <row r="5597" spans="1:31">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row>
    <row r="5598" spans="1:31">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row>
    <row r="5599" spans="1:31">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row>
    <row r="5600" spans="1:31">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row>
    <row r="5601" spans="1:31">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row>
    <row r="5602" spans="1:31">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row>
    <row r="5603" spans="1:31">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row>
    <row r="5604" spans="1:31">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row>
    <row r="5605" spans="1:31">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row>
    <row r="5606" spans="1:31">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row>
    <row r="5607" spans="1:31">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row>
    <row r="5608" spans="1:31">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row>
    <row r="5609" spans="1:31">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row>
    <row r="5610" spans="1:31">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row>
    <row r="5611" spans="1:31">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row>
    <row r="5612" spans="1:31">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row>
    <row r="5613" spans="1:31">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row>
    <row r="5614" spans="1:31">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row>
    <row r="5615" spans="1:31">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row>
    <row r="5616" spans="1:31">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row>
    <row r="5617" spans="1:31">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row>
    <row r="5618" spans="1:31">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row>
    <row r="5619" spans="1:31">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row>
    <row r="5620" spans="1:31">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row>
    <row r="5621" spans="1:31">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row>
    <row r="5622" spans="1:31">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row>
    <row r="5623" spans="1:31">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row>
    <row r="5624" spans="1:31">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row>
    <row r="5625" spans="1:31">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row>
    <row r="5626" spans="1:31">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row>
    <row r="5627" spans="1:31">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row>
    <row r="5628" spans="1:31">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row>
    <row r="5629" spans="1:31">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row>
    <row r="5630" spans="1:31">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row>
    <row r="5631" spans="1:31">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row>
    <row r="5632" spans="1:31">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row>
    <row r="5633" spans="1:31">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row>
    <row r="5634" spans="1:31">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row>
    <row r="5635" spans="1:31">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row>
    <row r="5636" spans="1:31">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row>
    <row r="5637" spans="1:31">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row>
    <row r="5638" spans="1:31">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row>
    <row r="5639" spans="1:31">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row>
    <row r="5640" spans="1:31">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row>
    <row r="5641" spans="1:31">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row>
    <row r="5642" spans="1:31">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row>
    <row r="5643" spans="1:31">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row>
    <row r="5644" spans="1:31">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row>
    <row r="5645" spans="1:31">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row>
    <row r="5646" spans="1:31">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row>
    <row r="5647" spans="1:31">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row>
    <row r="5648" spans="1:31">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row>
    <row r="5649" spans="1:31">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row>
    <row r="5650" spans="1:31">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row>
    <row r="5651" spans="1:31">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row>
    <row r="5652" spans="1:31">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row>
    <row r="5653" spans="1:31">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row>
    <row r="5654" spans="1:31">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row>
    <row r="5655" spans="1:31">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row>
    <row r="5656" spans="1:31">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row>
    <row r="5657" spans="1:31">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row>
    <row r="5658" spans="1:31">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row>
    <row r="5659" spans="1:31">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row>
    <row r="5660" spans="1:31">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row>
    <row r="5661" spans="1:31">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row>
    <row r="5662" spans="1:31">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row>
    <row r="5663" spans="1:31">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row>
    <row r="5664" spans="1:31">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row>
    <row r="5665" spans="1:31">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row>
    <row r="5666" spans="1:31">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row>
    <row r="5667" spans="1:31">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row>
    <row r="5668" spans="1:31">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row>
    <row r="5669" spans="1:31">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row>
    <row r="5670" spans="1:31">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row>
    <row r="5671" spans="1:31">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row>
    <row r="5672" spans="1:31">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row>
    <row r="5673" spans="1:31">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row>
    <row r="5674" spans="1:31">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row>
    <row r="5675" spans="1:31">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row>
    <row r="5676" spans="1:31">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row>
    <row r="5677" spans="1:31">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row>
    <row r="5678" spans="1:31">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row>
    <row r="5679" spans="1:31">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row>
    <row r="5680" spans="1:31">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row>
    <row r="5681" spans="1:31">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row>
    <row r="5682" spans="1:31">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row>
    <row r="5683" spans="1:31">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row>
    <row r="5684" spans="1:31">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row>
    <row r="5685" spans="1:31">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row>
    <row r="5686" spans="1:31">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row>
    <row r="5687" spans="1:31">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row>
    <row r="5688" spans="1:31">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row>
    <row r="5689" spans="1:31">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row>
    <row r="5690" spans="1:31">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row>
    <row r="5691" spans="1:31">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row>
    <row r="5692" spans="1:31">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row>
    <row r="5693" spans="1:31">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row>
    <row r="5694" spans="1:31">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row>
    <row r="5695" spans="1:31">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row>
    <row r="5696" spans="1:31">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row>
    <row r="5697" spans="1:31">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row>
    <row r="5698" spans="1:31">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row>
    <row r="5699" spans="1:31">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row>
    <row r="5700" spans="1:31">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row>
    <row r="5701" spans="1:31">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row>
    <row r="5702" spans="1:31">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row>
    <row r="5703" spans="1:31">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row>
    <row r="5704" spans="1:31">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row>
    <row r="5705" spans="1:31">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row>
    <row r="5706" spans="1:31">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row>
    <row r="5707" spans="1:31">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row>
    <row r="5708" spans="1:31">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row>
    <row r="5709" spans="1:31">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row>
    <row r="5710" spans="1:31">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row>
    <row r="5711" spans="1:31">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row>
    <row r="5712" spans="1:31">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row>
    <row r="5713" spans="1:31">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row>
    <row r="5714" spans="1:31">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row>
    <row r="5715" spans="1:31">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row>
    <row r="5716" spans="1:31">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row>
    <row r="5717" spans="1:31">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row>
    <row r="5718" spans="1:31">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row>
    <row r="5719" spans="1:31">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row>
    <row r="5720" spans="1:31">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row>
    <row r="5721" spans="1:31">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row>
    <row r="5722" spans="1:31">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row>
    <row r="5723" spans="1:31">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row>
    <row r="5724" spans="1:31">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row>
    <row r="5725" spans="1:31">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row>
    <row r="5726" spans="1:31">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row>
    <row r="5727" spans="1:31">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row>
    <row r="5728" spans="1:31">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row>
    <row r="5729" spans="1:31">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row>
    <row r="5730" spans="1:31">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row>
    <row r="5731" spans="1:31">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row>
    <row r="5732" spans="1:31">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row>
    <row r="5733" spans="1:31">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row>
    <row r="5734" spans="1:31">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row>
    <row r="5735" spans="1:31">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row>
    <row r="5736" spans="1:31">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row>
    <row r="5737" spans="1:31">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row>
    <row r="5738" spans="1:31">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row>
    <row r="5739" spans="1:31">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row>
    <row r="5740" spans="1:31">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row>
    <row r="5741" spans="1:31">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row>
    <row r="5742" spans="1:31">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row>
    <row r="5743" spans="1:31">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row>
    <row r="5744" spans="1:31">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row>
    <row r="5745" spans="1:31">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row>
    <row r="5746" spans="1:31">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row>
    <row r="5747" spans="1:31">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row>
    <row r="5748" spans="1:31">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row>
    <row r="5749" spans="1:31">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row>
    <row r="5750" spans="1:31">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row>
    <row r="5751" spans="1:31">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row>
    <row r="5752" spans="1:31">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row>
    <row r="5753" spans="1:31">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row>
    <row r="5754" spans="1:31">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row>
    <row r="5755" spans="1:31">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row>
    <row r="5756" spans="1:31">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row>
    <row r="5757" spans="1:31">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row>
    <row r="5758" spans="1:31">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row>
    <row r="5759" spans="1:31">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row>
    <row r="5760" spans="1:31">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row>
    <row r="5761" spans="1:31">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row>
    <row r="5762" spans="1:31">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row>
    <row r="5763" spans="1:31">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row>
    <row r="5764" spans="1:31">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row>
    <row r="5765" spans="1:31">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row>
    <row r="5766" spans="1:31">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row>
    <row r="5767" spans="1:31">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row>
    <row r="5768" spans="1:31">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row>
    <row r="5769" spans="1:31">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row>
    <row r="5770" spans="1:31">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row>
    <row r="5771" spans="1:31">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row>
    <row r="5772" spans="1:31">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row>
    <row r="5773" spans="1:31">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row>
    <row r="5774" spans="1:31">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row>
    <row r="5775" spans="1:31">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row>
    <row r="5776" spans="1:31">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row>
    <row r="5777" spans="1:31">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row>
    <row r="5778" spans="1:31">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row>
    <row r="5779" spans="1:31">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row>
    <row r="5780" spans="1:31">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row>
    <row r="5781" spans="1:31">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row>
    <row r="5782" spans="1:31">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row>
    <row r="5783" spans="1:31">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row>
    <row r="5784" spans="1:31">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row>
    <row r="5785" spans="1:31">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row>
    <row r="5786" spans="1:31">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row>
    <row r="5787" spans="1:31">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row>
    <row r="5788" spans="1:31">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row>
    <row r="5789" spans="1:31">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row>
    <row r="5790" spans="1:31">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row>
    <row r="5791" spans="1:31">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row>
    <row r="5792" spans="1:31">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row>
    <row r="5793" spans="1:31">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row>
    <row r="5794" spans="1:31">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row>
    <row r="5795" spans="1:31">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row>
    <row r="5796" spans="1:31">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row>
    <row r="5797" spans="1:31">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row>
    <row r="5798" spans="1:31">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row>
    <row r="5799" spans="1:31">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row>
    <row r="5800" spans="1:31">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row>
    <row r="5801" spans="1:31">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row>
    <row r="5802" spans="1:31">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row>
    <row r="5803" spans="1:31">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row>
    <row r="5804" spans="1:31">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row>
    <row r="5805" spans="1:31">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row>
    <row r="5806" spans="1:31">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row>
    <row r="5807" spans="1:31">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row>
    <row r="5808" spans="1:31">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row>
    <row r="5809" spans="1:31">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row>
    <row r="5810" spans="1:31">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row>
    <row r="5811" spans="1:31">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row>
    <row r="5812" spans="1:31">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row>
    <row r="5813" spans="1:31">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row>
    <row r="5814" spans="1:31">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row>
    <row r="5815" spans="1:31">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row>
    <row r="5816" spans="1:31">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row>
    <row r="5817" spans="1:31">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row>
    <row r="5818" spans="1:31">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row>
    <row r="5819" spans="1:31">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row>
    <row r="5820" spans="1:31">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row>
    <row r="5821" spans="1:31">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row>
    <row r="5822" spans="1:31">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row>
    <row r="5823" spans="1:31">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row>
    <row r="5824" spans="1:31">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row>
    <row r="5825" spans="1:31">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row>
    <row r="5826" spans="1:31">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row>
    <row r="5827" spans="1:31">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row>
    <row r="5828" spans="1:31">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row>
    <row r="5829" spans="1:31">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row>
    <row r="5830" spans="1:31">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row>
    <row r="5831" spans="1:31">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row>
    <row r="5832" spans="1:31">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row>
    <row r="5833" spans="1:31">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row>
    <row r="5834" spans="1:31">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row>
    <row r="5835" spans="1:31">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row>
    <row r="5836" spans="1:31">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row>
    <row r="5837" spans="1:31">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row>
    <row r="5838" spans="1:31">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row>
    <row r="5839" spans="1:31">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row>
    <row r="5840" spans="1:31">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row>
    <row r="5841" spans="1:31">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row>
    <row r="5842" spans="1:31">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row>
    <row r="5843" spans="1:31">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row>
    <row r="5844" spans="1:31">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row>
    <row r="5845" spans="1:31">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row>
    <row r="5846" spans="1:31">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row>
    <row r="5847" spans="1:31">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row>
    <row r="5848" spans="1:31">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row>
    <row r="5849" spans="1:31">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row>
    <row r="5850" spans="1:31">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row>
    <row r="5851" spans="1:31">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row>
    <row r="5852" spans="1:31">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row>
    <row r="5853" spans="1:31">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row>
    <row r="5854" spans="1:31">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row>
    <row r="5855" spans="1:31">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row>
    <row r="5856" spans="1:31">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row>
    <row r="5857" spans="1:31">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row>
    <row r="5858" spans="1:31">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row>
    <row r="5859" spans="1:31">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row>
    <row r="5860" spans="1:31">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row>
    <row r="5861" spans="1:31">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row>
    <row r="5862" spans="1:31">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row>
    <row r="5863" spans="1:31">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row>
    <row r="5864" spans="1:31">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row>
    <row r="5865" spans="1:31">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row>
    <row r="5866" spans="1:31">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row>
    <row r="5867" spans="1:31">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row>
    <row r="5868" spans="1:31">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row>
    <row r="5869" spans="1:31">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row>
    <row r="5870" spans="1:31">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row>
    <row r="5871" spans="1:31">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row>
    <row r="5872" spans="1:31">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row>
    <row r="5873" spans="1:31">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row>
    <row r="5874" spans="1:31">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row>
    <row r="5875" spans="1:31">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row>
    <row r="5876" spans="1:31">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row>
    <row r="5877" spans="1:31">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row>
    <row r="5878" spans="1:31">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row>
    <row r="5879" spans="1:31">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row>
    <row r="5880" spans="1:31">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row>
    <row r="5881" spans="1:31">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row>
    <row r="5882" spans="1:31">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row>
    <row r="5883" spans="1:31">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row>
    <row r="5884" spans="1:31">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row>
    <row r="5885" spans="1:31">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row>
    <row r="5886" spans="1:31">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row>
    <row r="5887" spans="1:31">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row>
    <row r="5888" spans="1:31">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row>
    <row r="5889" spans="1:31">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row>
    <row r="5890" spans="1:31">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row>
    <row r="5891" spans="1:31">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row>
    <row r="5892" spans="1:31">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row>
    <row r="5893" spans="1:31">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row>
    <row r="5894" spans="1:31">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row>
    <row r="5895" spans="1:31">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row>
    <row r="5896" spans="1:31">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row>
    <row r="5897" spans="1:31">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row>
    <row r="5898" spans="1:31">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row>
    <row r="5899" spans="1:31">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row>
    <row r="5900" spans="1:31">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row>
    <row r="5901" spans="1:31">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row>
    <row r="5902" spans="1:31">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row>
    <row r="5903" spans="1:31">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row>
    <row r="5904" spans="1:31">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row>
    <row r="5905" spans="1:31">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row>
    <row r="5906" spans="1:31">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row>
    <row r="5907" spans="1:31">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row>
    <row r="5908" spans="1:31">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row>
    <row r="5909" spans="1:31">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row>
    <row r="5910" spans="1:31">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row>
    <row r="5911" spans="1:31">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row>
    <row r="5912" spans="1:31">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row>
    <row r="5913" spans="1:31">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row>
    <row r="5914" spans="1:31">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row>
    <row r="5915" spans="1:31">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row>
    <row r="5916" spans="1:31">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row>
    <row r="5917" spans="1:31">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row>
    <row r="5918" spans="1:31">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row>
    <row r="5919" spans="1:31">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row>
    <row r="5920" spans="1:31">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row>
    <row r="5921" spans="1:31">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row>
    <row r="5922" spans="1:31">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row>
    <row r="5923" spans="1:31">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row>
    <row r="5924" spans="1:31">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row>
    <row r="5925" spans="1:31">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row>
    <row r="5926" spans="1:31">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row>
    <row r="5927" spans="1:31">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row>
    <row r="5928" spans="1:31">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row>
    <row r="5929" spans="1:31">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row>
    <row r="5930" spans="1:31">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row>
    <row r="5931" spans="1:31">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row>
    <row r="5932" spans="1:31">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row>
    <row r="5933" spans="1:31">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row>
    <row r="5934" spans="1:31">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row>
    <row r="5935" spans="1:31">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row>
    <row r="5936" spans="1:31">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row>
    <row r="5937" spans="1:31">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row>
    <row r="5938" spans="1:31">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row>
    <row r="5939" spans="1:31">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row>
    <row r="5940" spans="1:31">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row>
    <row r="5941" spans="1:31">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row>
    <row r="5942" spans="1:31">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row>
    <row r="5943" spans="1:31">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row>
    <row r="5944" spans="1:31">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row>
    <row r="5945" spans="1:31">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row>
    <row r="5946" spans="1:31">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row>
    <row r="5947" spans="1:31">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row>
    <row r="5948" spans="1:31">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row>
    <row r="5949" spans="1:31">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row>
    <row r="5950" spans="1:31">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row>
    <row r="5951" spans="1:31">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row>
    <row r="5952" spans="1:31">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row>
    <row r="5953" spans="1:31">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row>
    <row r="5954" spans="1:31">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row>
    <row r="5955" spans="1:31">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row>
    <row r="5956" spans="1:31">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row>
    <row r="5957" spans="1:31">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row>
    <row r="5958" spans="1:31">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row>
    <row r="5959" spans="1:31">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row>
    <row r="5960" spans="1:31">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row>
    <row r="5961" spans="1:31">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row>
    <row r="5962" spans="1:31">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row>
    <row r="5963" spans="1:31">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row>
    <row r="5964" spans="1:31">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row>
    <row r="5965" spans="1:31">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row>
    <row r="5966" spans="1:31">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row>
    <row r="5967" spans="1:31">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row>
    <row r="5968" spans="1:31">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row>
    <row r="5969" spans="1:31">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row>
    <row r="5970" spans="1:31">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row>
    <row r="5971" spans="1:31">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row>
    <row r="5972" spans="1:31">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row>
    <row r="5973" spans="1:31">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row>
    <row r="5974" spans="1:31">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row>
    <row r="5975" spans="1:31">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row>
    <row r="5976" spans="1:31">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row>
    <row r="5977" spans="1:31">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row>
    <row r="5978" spans="1:31">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row>
    <row r="5979" spans="1:31">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row>
    <row r="5980" spans="1:31">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row>
    <row r="5981" spans="1:31">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row>
    <row r="5982" spans="1:31">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row>
    <row r="5983" spans="1:31">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row>
    <row r="5984" spans="1:31">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row>
    <row r="5985" spans="1:31">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row>
    <row r="5986" spans="1:31">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row>
    <row r="5987" spans="1:31">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row>
    <row r="5988" spans="1:31">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row>
    <row r="5989" spans="1:31">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row>
    <row r="5990" spans="1:31">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row>
    <row r="5991" spans="1:31">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row>
    <row r="5992" spans="1:31">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row>
    <row r="5993" spans="1:31">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row>
    <row r="5994" spans="1:31">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row>
    <row r="5995" spans="1:31">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row>
    <row r="5996" spans="1:31">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row>
    <row r="5997" spans="1:31">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row>
    <row r="5998" spans="1:31">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row>
    <row r="5999" spans="1:31">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row>
    <row r="6000" spans="1:31">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row>
    <row r="6001" spans="1:31">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row>
    <row r="6002" spans="1:31">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row>
    <row r="6003" spans="1:31">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row>
    <row r="6004" spans="1:31">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row>
    <row r="6005" spans="1:31">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row>
    <row r="6006" spans="1:31">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row>
    <row r="6007" spans="1:31">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row>
    <row r="6008" spans="1:31">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row>
    <row r="6009" spans="1:31">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row>
    <row r="6010" spans="1:31">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row>
    <row r="6011" spans="1:31">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row>
    <row r="6012" spans="1:31">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row>
    <row r="6013" spans="1:31">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row>
    <row r="6014" spans="1:31">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row>
    <row r="6015" spans="1:31">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row>
    <row r="6016" spans="1:31">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row>
    <row r="6017" spans="1:31">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row>
    <row r="6018" spans="1:31">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row>
    <row r="6019" spans="1:31">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row>
    <row r="6020" spans="1:31">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row>
    <row r="6021" spans="1:31">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row>
    <row r="6022" spans="1:31">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row>
    <row r="6023" spans="1:31">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row>
    <row r="6024" spans="1:31">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row>
    <row r="6025" spans="1:31">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row>
    <row r="6026" spans="1:31">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row>
    <row r="6027" spans="1:31">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row>
    <row r="6028" spans="1:31">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row>
    <row r="6029" spans="1:31">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row>
    <row r="6030" spans="1:31">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row>
    <row r="6031" spans="1:31">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row>
    <row r="6032" spans="1:31">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row>
    <row r="6033" spans="1:31">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row>
    <row r="6034" spans="1:31">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row>
    <row r="6035" spans="1:31">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row>
    <row r="6036" spans="1:31">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row>
    <row r="6037" spans="1:31">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row>
    <row r="6038" spans="1:31">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row>
    <row r="6039" spans="1:31">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row>
    <row r="6040" spans="1:31">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row>
    <row r="6041" spans="1:31">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row>
    <row r="6042" spans="1:31">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row>
    <row r="6043" spans="1:31">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row>
    <row r="6044" spans="1:31">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row>
    <row r="6045" spans="1:31">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row>
    <row r="6046" spans="1:31">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row>
    <row r="6047" spans="1:31">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row>
    <row r="6048" spans="1:31">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row>
    <row r="6049" spans="1:31">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row>
    <row r="6050" spans="1:31">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row>
    <row r="6051" spans="1:31">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row>
    <row r="6052" spans="1:31">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row>
    <row r="6053" spans="1:31">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row>
    <row r="6054" spans="1:31">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row>
    <row r="6055" spans="1:31">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row>
    <row r="6056" spans="1:31">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row>
    <row r="6057" spans="1:31">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row>
    <row r="6058" spans="1:31">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row>
    <row r="6059" spans="1:31">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row>
    <row r="6060" spans="1:31">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row>
    <row r="6061" spans="1:31">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row>
    <row r="6062" spans="1:31">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row>
    <row r="6063" spans="1:31">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row>
    <row r="6064" spans="1:31">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row>
    <row r="6065" spans="1:31">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row>
    <row r="6066" spans="1:31">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row>
    <row r="6067" spans="1:31">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row>
    <row r="6068" spans="1:31">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row>
    <row r="6069" spans="1:31">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row>
    <row r="6070" spans="1:31">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row>
    <row r="6071" spans="1:31">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row>
    <row r="6072" spans="1:31">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row>
    <row r="6073" spans="1:31">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row>
    <row r="6074" spans="1:31">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row>
    <row r="6075" spans="1:31">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row>
    <row r="6076" spans="1:31">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row>
    <row r="6077" spans="1:31">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row>
    <row r="6078" spans="1:31">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row>
    <row r="6079" spans="1:31">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row>
    <row r="6080" spans="1:31">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row>
    <row r="6081" spans="1:31">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row>
    <row r="6082" spans="1:31">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row>
    <row r="6083" spans="1:31">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row>
    <row r="6084" spans="1:31">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row>
    <row r="6085" spans="1:31">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row>
    <row r="6086" spans="1:31">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row>
    <row r="6087" spans="1:31">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row>
    <row r="6088" spans="1:31">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row>
    <row r="6089" spans="1:31">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row>
    <row r="6090" spans="1:31">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row>
    <row r="6091" spans="1:31">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row>
    <row r="6092" spans="1:31">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row>
    <row r="6093" spans="1:31">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row>
    <row r="6094" spans="1:31">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row>
    <row r="6095" spans="1:31">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row>
    <row r="6096" spans="1:31">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row>
    <row r="6097" spans="1:31">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row>
    <row r="6098" spans="1:31">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row>
    <row r="6099" spans="1:31">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row>
    <row r="6100" spans="1:31">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row>
    <row r="6101" spans="1:31">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row>
    <row r="6102" spans="1:31">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row>
    <row r="6103" spans="1:31">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row>
    <row r="6104" spans="1:31">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row>
    <row r="6105" spans="1:31">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row>
    <row r="6106" spans="1:31">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row>
    <row r="6107" spans="1:31">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row>
    <row r="6108" spans="1:31">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row>
    <row r="6109" spans="1:31">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row>
    <row r="6110" spans="1:31">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row>
    <row r="6111" spans="1:31">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row>
    <row r="6112" spans="1:31">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row>
    <row r="6113" spans="1:31">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row>
    <row r="6114" spans="1:31">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row>
    <row r="6115" spans="1:31">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row>
    <row r="6116" spans="1:31">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row>
    <row r="6117" spans="1:31">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row>
    <row r="6118" spans="1:31">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row>
    <row r="6119" spans="1:31">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row>
    <row r="6120" spans="1:31">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row>
    <row r="6121" spans="1:31">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row>
    <row r="6122" spans="1:31">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row>
    <row r="6123" spans="1:31">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row>
    <row r="6124" spans="1:31">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row>
    <row r="6125" spans="1:31">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row>
    <row r="6126" spans="1:31">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row>
    <row r="6127" spans="1:31">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row>
    <row r="6128" spans="1:31">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row>
    <row r="6129" spans="1:31">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row>
    <row r="6130" spans="1:31">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row>
    <row r="6131" spans="1:31">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row>
    <row r="6132" spans="1:31">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row>
    <row r="6133" spans="1:31">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row>
    <row r="6134" spans="1:31">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row>
    <row r="6135" spans="1:31">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row>
    <row r="6136" spans="1:31">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row>
    <row r="6137" spans="1:31">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row>
    <row r="6138" spans="1:31">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row>
    <row r="6139" spans="1:31">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row>
    <row r="6140" spans="1:31">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row>
    <row r="6141" spans="1:31">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row>
    <row r="6142" spans="1:31">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row>
    <row r="6143" spans="1:31">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row>
    <row r="6144" spans="1:31">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row>
    <row r="6145" spans="1:31">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row>
    <row r="6146" spans="1:31">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row>
    <row r="6147" spans="1:31">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row>
    <row r="6148" spans="1:31">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row>
    <row r="6149" spans="1:31">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row>
    <row r="6150" spans="1:31">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row>
    <row r="6151" spans="1:31">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row>
    <row r="6152" spans="1:31">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row>
    <row r="6153" spans="1:31">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row>
    <row r="6154" spans="1:31">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row>
    <row r="6155" spans="1:31">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row>
    <row r="6156" spans="1:31">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row>
    <row r="6157" spans="1:31">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row>
    <row r="6158" spans="1:31">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row>
    <row r="6159" spans="1:31">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row>
    <row r="6160" spans="1:31">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row>
    <row r="6161" spans="1:31">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row>
    <row r="6162" spans="1:31">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row>
    <row r="6163" spans="1:31">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row>
    <row r="6164" spans="1:31">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row>
    <row r="6165" spans="1:31">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row>
    <row r="6166" spans="1:31">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row>
    <row r="6167" spans="1:31">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row>
    <row r="6168" spans="1:31">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row>
    <row r="6169" spans="1:31">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row>
    <row r="6170" spans="1:31">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row>
    <row r="6171" spans="1:31">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row>
    <row r="6172" spans="1:31">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row>
    <row r="6173" spans="1:31">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row>
    <row r="6174" spans="1:31">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row>
    <row r="6175" spans="1:31">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row>
    <row r="6176" spans="1:31">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row>
    <row r="6177" spans="1:31">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row>
    <row r="6178" spans="1:31">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row>
    <row r="6179" spans="1:31">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row>
    <row r="6180" spans="1:31">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row>
    <row r="6181" spans="1:31">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row>
    <row r="6182" spans="1:31">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row>
    <row r="6183" spans="1:31">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row>
    <row r="6184" spans="1:31">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row>
    <row r="6185" spans="1:31">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row>
    <row r="6186" spans="1:31">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row>
    <row r="6187" spans="1:31">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row>
    <row r="6188" spans="1:31">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row>
    <row r="6189" spans="1:31">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row>
    <row r="6190" spans="1:31">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row>
    <row r="6191" spans="1:31">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row>
    <row r="6192" spans="1:31">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row>
    <row r="6193" spans="1:31">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row>
    <row r="6194" spans="1:31">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row>
    <row r="6195" spans="1:31">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row>
    <row r="6196" spans="1:31">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row>
    <row r="6197" spans="1:31">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row>
    <row r="6198" spans="1:31">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row>
    <row r="6199" spans="1:31">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row>
    <row r="6200" spans="1:31">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row>
    <row r="6201" spans="1:31">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row>
    <row r="6202" spans="1:31">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row>
    <row r="6203" spans="1:31">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row>
    <row r="6204" spans="1:31">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row>
    <row r="6205" spans="1:31">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row>
    <row r="6206" spans="1:31">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row>
    <row r="6207" spans="1:31">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row>
    <row r="6208" spans="1:31">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row>
    <row r="6209" spans="1:31">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row>
    <row r="6210" spans="1:31">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row>
    <row r="6211" spans="1:31">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row>
    <row r="6212" spans="1:31">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row>
    <row r="6213" spans="1:31">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row>
    <row r="6214" spans="1:31">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row>
    <row r="6215" spans="1:31">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row>
    <row r="6216" spans="1:31">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row>
    <row r="6217" spans="1:31">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row>
    <row r="6218" spans="1:31">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row>
    <row r="6219" spans="1:31">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row>
    <row r="6220" spans="1:31">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row>
    <row r="6221" spans="1:31">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row>
    <row r="6222" spans="1:31">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row>
    <row r="6223" spans="1:31">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row>
    <row r="6224" spans="1:31">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row>
    <row r="6225" spans="1:31">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row>
    <row r="6226" spans="1:31">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row>
    <row r="6227" spans="1:31">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row>
    <row r="6228" spans="1:31">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row>
    <row r="6229" spans="1:31">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row>
    <row r="6230" spans="1:31">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row>
    <row r="6231" spans="1:31">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row>
    <row r="6232" spans="1:31">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row>
    <row r="6233" spans="1:31">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row>
    <row r="6234" spans="1:31">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row>
    <row r="6235" spans="1:31">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row>
    <row r="6236" spans="1:31">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row>
    <row r="6237" spans="1:31">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row>
    <row r="6238" spans="1:31">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row>
    <row r="6239" spans="1:31">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row>
    <row r="6240" spans="1:31">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row>
    <row r="6241" spans="1:31">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row>
    <row r="6242" spans="1:31">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row>
    <row r="6243" spans="1:31">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row>
    <row r="6244" spans="1:31">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row>
    <row r="6245" spans="1:31">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row>
    <row r="6246" spans="1:31">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row>
    <row r="6247" spans="1:31">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row>
    <row r="6248" spans="1:31">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row>
    <row r="6249" spans="1:31">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row>
    <row r="6250" spans="1:31">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row>
    <row r="6251" spans="1:31">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row>
    <row r="6252" spans="1:31">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row>
    <row r="6253" spans="1:31">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row>
    <row r="6254" spans="1:31">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row>
    <row r="6255" spans="1:31">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row>
    <row r="6256" spans="1:31">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row>
    <row r="6257" spans="1:31">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row>
    <row r="6258" spans="1:31">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row>
    <row r="6259" spans="1:31">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row>
    <row r="6260" spans="1:31">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row>
    <row r="6261" spans="1:31">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row>
    <row r="6262" spans="1:31">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row>
    <row r="6263" spans="1:31">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row>
    <row r="6264" spans="1:31">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row>
    <row r="6265" spans="1:31">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row>
    <row r="6266" spans="1:31">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row>
    <row r="6267" spans="1:31">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row>
    <row r="6268" spans="1:31">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row>
    <row r="6269" spans="1:31">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row>
    <row r="6270" spans="1:31">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row>
    <row r="6271" spans="1:31">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row>
    <row r="6272" spans="1:31">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row>
    <row r="6273" spans="1:31">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row>
    <row r="6274" spans="1:31">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row>
    <row r="6275" spans="1:31">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row>
    <row r="6276" spans="1:31">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row>
    <row r="6277" spans="1:31">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row>
    <row r="6278" spans="1:31">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row>
    <row r="6279" spans="1:31">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row>
    <row r="6280" spans="1:31">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row>
    <row r="6281" spans="1:31">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row>
    <row r="6282" spans="1:31">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row>
    <row r="6283" spans="1:31">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row>
    <row r="6284" spans="1:31">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row>
    <row r="6285" spans="1:31">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row>
    <row r="6286" spans="1:31">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row>
    <row r="6287" spans="1:31">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row>
    <row r="6288" spans="1:31">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row>
    <row r="6289" spans="1:31">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row>
    <row r="6290" spans="1:31">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row>
    <row r="6291" spans="1:31">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row>
    <row r="6292" spans="1:31">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row>
    <row r="6293" spans="1:31">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row>
    <row r="6294" spans="1:31">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row>
    <row r="6295" spans="1:31">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row>
    <row r="6296" spans="1:31">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row>
    <row r="6297" spans="1:31">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row>
    <row r="6298" spans="1:31">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row>
    <row r="6299" spans="1:31">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row>
    <row r="6300" spans="1:31">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row>
    <row r="6301" spans="1:31">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row>
    <row r="6302" spans="1:31">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row>
    <row r="6303" spans="1:31">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row>
    <row r="6304" spans="1:31">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row>
    <row r="6305" spans="1:31">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row>
    <row r="6306" spans="1:31">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row>
    <row r="6307" spans="1:31">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row>
    <row r="6308" spans="1:31">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row>
    <row r="6309" spans="1:31">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row>
    <row r="6310" spans="1:31">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row>
    <row r="6311" spans="1:31">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row>
    <row r="6312" spans="1:31">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row>
    <row r="6313" spans="1:31">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row>
    <row r="6314" spans="1:31">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row>
    <row r="6315" spans="1:31">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row>
    <row r="6316" spans="1:31">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row>
    <row r="6317" spans="1:31">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row>
    <row r="6318" spans="1:31">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row>
    <row r="6319" spans="1:31">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row>
    <row r="6320" spans="1:31">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row>
    <row r="6321" spans="1:31">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row>
    <row r="6322" spans="1:31">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row>
    <row r="6323" spans="1:31">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row>
    <row r="6324" spans="1:31">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row>
    <row r="6325" spans="1:31">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row>
    <row r="6326" spans="1:31">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row>
    <row r="6327" spans="1:31">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row>
    <row r="6328" spans="1:31">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row>
    <row r="6329" spans="1:31">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row>
    <row r="6330" spans="1:31">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row>
    <row r="6331" spans="1:31">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row>
    <row r="6332" spans="1:31">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row>
    <row r="6333" spans="1:31">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row>
    <row r="6334" spans="1:31">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row>
    <row r="6335" spans="1:31">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row>
    <row r="6336" spans="1:31">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row>
    <row r="6337" spans="1:31">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row>
    <row r="6338" spans="1:31">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row>
    <row r="6339" spans="1:31">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row>
    <row r="6340" spans="1:31">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row>
    <row r="6341" spans="1:31">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row>
    <row r="6342" spans="1:31">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row>
    <row r="6343" spans="1:31">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row>
    <row r="6344" spans="1:31">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row>
    <row r="6345" spans="1:31">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row>
    <row r="6346" spans="1:31">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row>
    <row r="6347" spans="1:31">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row>
    <row r="6348" spans="1:31">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row>
    <row r="6349" spans="1:31">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row>
    <row r="6350" spans="1:31">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row>
    <row r="6351" spans="1:31">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row>
    <row r="6352" spans="1:31">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row>
    <row r="6353" spans="1:31">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row>
    <row r="6354" spans="1:31">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row>
    <row r="6355" spans="1:31">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row>
    <row r="6356" spans="1:31">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row>
    <row r="6357" spans="1:31">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row>
    <row r="6358" spans="1:31">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row>
    <row r="6359" spans="1:31">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row>
    <row r="6360" spans="1:31">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row>
    <row r="6361" spans="1:31">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row>
    <row r="6362" spans="1:31">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row>
    <row r="6363" spans="1:31">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row>
    <row r="6364" spans="1:31">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row>
    <row r="6365" spans="1:31">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row>
    <row r="6366" spans="1:31">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row>
    <row r="6367" spans="1:31">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row>
    <row r="6368" spans="1:31">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row>
    <row r="6369" spans="1:31">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row>
    <row r="6370" spans="1:31">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row>
    <row r="6371" spans="1:31">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row>
    <row r="6372" spans="1:31">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row>
    <row r="6373" spans="1:31">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row>
    <row r="6374" spans="1:31">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row>
    <row r="6375" spans="1:31">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row>
    <row r="6376" spans="1:31">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row>
    <row r="6377" spans="1:31">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row>
    <row r="6378" spans="1:31">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row>
    <row r="6379" spans="1:31">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row>
    <row r="6380" spans="1:31">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row>
    <row r="6381" spans="1:31">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row>
    <row r="6382" spans="1:31">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row>
    <row r="6383" spans="1:31">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row>
    <row r="6384" spans="1:31">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row>
    <row r="6385" spans="1:31">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row>
    <row r="6386" spans="1:31">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row>
    <row r="6387" spans="1:31">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row>
    <row r="6388" spans="1:31">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row>
    <row r="6389" spans="1:31">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row>
    <row r="6390" spans="1:31">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row>
    <row r="6391" spans="1:31">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row>
    <row r="6392" spans="1:31">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row>
    <row r="6393" spans="1:31">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row>
    <row r="6394" spans="1:31">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row>
    <row r="6395" spans="1:31">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row>
    <row r="6396" spans="1:31">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row>
    <row r="6397" spans="1:31">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row>
    <row r="6398" spans="1:31">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row>
    <row r="6399" spans="1:31">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row>
    <row r="6400" spans="1:31">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row>
    <row r="6401" spans="1:31">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row>
    <row r="6402" spans="1:31">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row>
    <row r="6403" spans="1:31">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row>
    <row r="6404" spans="1:31">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row>
    <row r="6405" spans="1:31">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row>
    <row r="6406" spans="1:31">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row>
    <row r="6407" spans="1:31">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row>
    <row r="6408" spans="1:31">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row>
    <row r="6409" spans="1:31">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row>
    <row r="6410" spans="1:31">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row>
    <row r="6411" spans="1:31">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row>
    <row r="6412" spans="1:31">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row>
    <row r="6413" spans="1:31">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row>
    <row r="6414" spans="1:31">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row>
    <row r="6415" spans="1:31">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row>
    <row r="6416" spans="1:31">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row>
    <row r="6417" spans="1:31">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row>
    <row r="6418" spans="1:31">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row>
    <row r="6419" spans="1:31">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row>
    <row r="6420" spans="1:31">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row>
    <row r="6421" spans="1:31">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row>
    <row r="6422" spans="1:31">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row>
    <row r="6423" spans="1:31">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row>
    <row r="6424" spans="1:31">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row>
    <row r="6425" spans="1:31">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row>
    <row r="6426" spans="1:31">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row>
    <row r="6427" spans="1:31">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row>
    <row r="6428" spans="1:31">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row>
    <row r="6429" spans="1:31">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row>
    <row r="6430" spans="1:31">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row>
    <row r="6431" spans="1:31">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row>
    <row r="6432" spans="1:31">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row>
    <row r="6433" spans="1:31">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row>
    <row r="6434" spans="1:31">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row>
    <row r="6435" spans="1:31">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row>
    <row r="6436" spans="1:31">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row>
    <row r="6437" spans="1:31">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row>
    <row r="6438" spans="1:31">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row>
    <row r="6439" spans="1:31">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row>
    <row r="6440" spans="1:31">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row>
    <row r="6441" spans="1:31">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row>
    <row r="6442" spans="1:31">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row>
    <row r="6443" spans="1:31">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row>
    <row r="6444" spans="1:31">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row>
    <row r="6445" spans="1:31">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row>
    <row r="6446" spans="1:31">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row>
    <row r="6447" spans="1:31">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row>
    <row r="6448" spans="1:31">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row>
    <row r="6449" spans="1:31">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row>
    <row r="6450" spans="1:31">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row>
    <row r="6451" spans="1:31">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row>
    <row r="6452" spans="1:31">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row>
    <row r="6453" spans="1:31">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row>
    <row r="6454" spans="1:31">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row>
    <row r="6455" spans="1:31">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row>
    <row r="6456" spans="1:31">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row>
    <row r="6457" spans="1:31">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row>
    <row r="6458" spans="1:31">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row>
    <row r="6459" spans="1:31">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row>
    <row r="6460" spans="1:31">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row>
    <row r="6461" spans="1:31">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row>
    <row r="6462" spans="1:31">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row>
    <row r="6463" spans="1:31">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row>
    <row r="6464" spans="1:31">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row>
    <row r="6465" spans="1:31">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row>
    <row r="6466" spans="1:31">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row>
    <row r="6467" spans="1:31">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row>
    <row r="6468" spans="1:31">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row>
    <row r="6469" spans="1:31">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row>
    <row r="6470" spans="1:31">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row>
    <row r="6471" spans="1:31">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row>
    <row r="6472" spans="1:31">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row>
    <row r="6473" spans="1:31">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row>
    <row r="6474" spans="1:31">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row>
    <row r="6475" spans="1:31">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row>
    <row r="6476" spans="1:31">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row>
    <row r="6477" spans="1:31">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row>
    <row r="6478" spans="1:31">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row>
    <row r="6479" spans="1:31">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row>
    <row r="6480" spans="1:31">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row>
    <row r="6481" spans="1:31">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row>
    <row r="6482" spans="1:31">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row>
    <row r="6483" spans="1:31">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row>
    <row r="6484" spans="1:31">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row>
    <row r="6485" spans="1:31">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row>
    <row r="6486" spans="1:31">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row>
    <row r="6487" spans="1:31">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row>
    <row r="6488" spans="1:31">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row>
    <row r="6489" spans="1:31">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row>
    <row r="6490" spans="1:31">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row>
    <row r="6491" spans="1:31">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row>
    <row r="6492" spans="1:31">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row>
    <row r="6493" spans="1:31">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row>
    <row r="6494" spans="1:31">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row>
    <row r="6495" spans="1:31">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row>
    <row r="6496" spans="1:31">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row>
    <row r="6497" spans="1:31">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row>
    <row r="6498" spans="1:31">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row>
    <row r="6499" spans="1:31">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row>
    <row r="6500" spans="1:31">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row>
    <row r="6501" spans="1:31">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row>
    <row r="6502" spans="1:31">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row>
    <row r="6503" spans="1:31">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row>
    <row r="6504" spans="1:31">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row>
    <row r="6505" spans="1:31">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row>
    <row r="6506" spans="1:31">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row>
    <row r="6507" spans="1:31">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row>
    <row r="6508" spans="1:31">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row>
    <row r="6509" spans="1:31">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row>
    <row r="6510" spans="1:31">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row>
    <row r="6511" spans="1:31">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row>
    <row r="6512" spans="1:31">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row>
    <row r="6513" spans="1:31">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row>
    <row r="6514" spans="1:31">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row>
    <row r="6515" spans="1:31">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row>
    <row r="6516" spans="1:31">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row>
    <row r="6517" spans="1:31">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row>
    <row r="6518" spans="1:31">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row>
    <row r="6519" spans="1:31">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row>
    <row r="6520" spans="1:31">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row>
    <row r="6521" spans="1:31">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row>
    <row r="6522" spans="1:31">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row>
    <row r="6523" spans="1:31">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row>
    <row r="6524" spans="1:31">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row>
    <row r="6525" spans="1:31">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row>
    <row r="6526" spans="1:31">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row>
    <row r="6527" spans="1:31">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row>
    <row r="6528" spans="1:31">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row>
    <row r="6529" spans="1:31">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row>
    <row r="6530" spans="1:31">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row>
    <row r="6531" spans="1:31">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row>
    <row r="6532" spans="1:31">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row>
    <row r="6533" spans="1:31">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row>
    <row r="6534" spans="1:31">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row>
    <row r="6535" spans="1:31">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row>
    <row r="6536" spans="1:31">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row>
    <row r="6537" spans="1:31">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row>
    <row r="6538" spans="1:31">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row>
    <row r="6539" spans="1:31">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row>
    <row r="6540" spans="1:31">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row>
    <row r="6541" spans="1:31">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row>
    <row r="6542" spans="1:31">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row>
    <row r="6543" spans="1:31">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row>
    <row r="6544" spans="1:31">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row>
    <row r="6545" spans="1:31">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row>
    <row r="6546" spans="1:31">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row>
    <row r="6547" spans="1:31">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row>
    <row r="6548" spans="1:31">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row>
    <row r="6549" spans="1:31">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row>
    <row r="6550" spans="1:31">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row>
    <row r="6551" spans="1:31">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row>
    <row r="6552" spans="1:31">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row>
    <row r="6553" spans="1:31">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row>
    <row r="6554" spans="1:31">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row>
    <row r="6555" spans="1:31">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row>
    <row r="6556" spans="1:31">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row>
    <row r="6557" spans="1:31">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row>
    <row r="6558" spans="1:31">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row>
    <row r="6559" spans="1:31">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row>
    <row r="6560" spans="1:31">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row>
    <row r="6561" spans="1:31">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row>
    <row r="6562" spans="1:31">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row>
    <row r="6563" spans="1:31">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row>
    <row r="6564" spans="1:31">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row>
    <row r="6565" spans="1:31">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row>
    <row r="6566" spans="1:31">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row>
    <row r="6567" spans="1:31">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row>
    <row r="6568" spans="1:31">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row>
    <row r="6569" spans="1:31">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row>
    <row r="6570" spans="1:31">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row>
    <row r="6571" spans="1:31">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row>
    <row r="6572" spans="1:31">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row>
    <row r="6573" spans="1:31">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row>
    <row r="6574" spans="1:31">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row>
    <row r="6575" spans="1:31">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row>
    <row r="6576" spans="1:31">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row>
    <row r="6577" spans="1:31">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row>
    <row r="6578" spans="1:31">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row>
    <row r="6579" spans="1:31">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row>
    <row r="6580" spans="1:31">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row>
    <row r="6581" spans="1:31">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row>
    <row r="6582" spans="1:31">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row>
    <row r="6583" spans="1:31">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row>
    <row r="6584" spans="1:31">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row>
    <row r="6585" spans="1:31">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row>
    <row r="6586" spans="1:31">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row>
    <row r="6587" spans="1:31">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row>
    <row r="6588" spans="1:31">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row>
    <row r="6589" spans="1:31">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row>
    <row r="6590" spans="1:31">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row>
    <row r="6591" spans="1:31">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row>
    <row r="6592" spans="1:31">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row>
    <row r="6593" spans="1:31">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row>
    <row r="6594" spans="1:31">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row>
    <row r="6595" spans="1:31">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row>
    <row r="6596" spans="1:31">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row>
    <row r="6597" spans="1:31">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row>
    <row r="6598" spans="1:31">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row>
    <row r="6599" spans="1:31">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row>
    <row r="6600" spans="1:31">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row>
    <row r="6601" spans="1:31">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row>
    <row r="6602" spans="1:31">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row>
    <row r="6603" spans="1:31">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row>
    <row r="6604" spans="1:31">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row>
    <row r="6605" spans="1:31">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row>
    <row r="6606" spans="1:31">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row>
    <row r="6607" spans="1:31">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row>
    <row r="6608" spans="1:31">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row>
    <row r="6609" spans="1:31">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row>
    <row r="6610" spans="1:31">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row>
    <row r="6611" spans="1:31">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row>
    <row r="6612" spans="1:31">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row>
    <row r="6613" spans="1:31">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row>
    <row r="6614" spans="1:31">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row>
    <row r="6615" spans="1:31">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row>
    <row r="6616" spans="1:31">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row>
    <row r="6617" spans="1:31">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row>
    <row r="6618" spans="1:31">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row>
    <row r="6619" spans="1:31">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row>
    <row r="6620" spans="1:31">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row>
    <row r="6621" spans="1:31">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row>
    <row r="6622" spans="1:31">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row>
    <row r="6623" spans="1:31">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row>
    <row r="6624" spans="1:31">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row>
    <row r="6625" spans="1:31">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row>
    <row r="6626" spans="1:31">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row>
    <row r="6627" spans="1:31">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row>
    <row r="6628" spans="1:31">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row>
    <row r="6629" spans="1:31">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row>
    <row r="6630" spans="1:31">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row>
    <row r="6631" spans="1:31">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row>
    <row r="6632" spans="1:31">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row>
    <row r="6633" spans="1:31">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row>
    <row r="6634" spans="1:31">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row>
    <row r="6635" spans="1:31">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row>
    <row r="6636" spans="1:31">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row>
    <row r="6637" spans="1:31">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row>
    <row r="6638" spans="1:31">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row>
    <row r="6639" spans="1:31">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row>
    <row r="6640" spans="1:31">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row>
    <row r="6641" spans="1:31">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row>
    <row r="6642" spans="1:31">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row>
    <row r="6643" spans="1:31">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row>
    <row r="6644" spans="1:31">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row>
    <row r="6645" spans="1:31">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row>
    <row r="6646" spans="1:31">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row>
    <row r="6647" spans="1:31">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row>
    <row r="6648" spans="1:31">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row>
    <row r="6649" spans="1:31">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row>
    <row r="6650" spans="1:31">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row>
    <row r="6651" spans="1:31">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row>
    <row r="6652" spans="1:31">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row>
    <row r="6653" spans="1:31">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row>
    <row r="6654" spans="1:31">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row>
    <row r="6655" spans="1:31">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row>
    <row r="6656" spans="1:31">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row>
    <row r="6657" spans="1:31">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row>
    <row r="6658" spans="1:31">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row>
    <row r="6659" spans="1:31">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row>
    <row r="6660" spans="1:31">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row>
    <row r="6661" spans="1:31">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row>
    <row r="6662" spans="1:31">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row>
    <row r="6663" spans="1:31">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row>
    <row r="6664" spans="1:31">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row>
    <row r="6665" spans="1:31">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row>
    <row r="6666" spans="1:31">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row>
    <row r="6667" spans="1:31">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row>
    <row r="6668" spans="1:31">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row>
    <row r="6669" spans="1:31">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row>
    <row r="6670" spans="1:31">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row>
    <row r="6671" spans="1:31">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row>
    <row r="6672" spans="1:31">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row>
    <row r="6673" spans="1:31">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row>
    <row r="6674" spans="1:31">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row>
    <row r="6675" spans="1:31">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row>
    <row r="6676" spans="1:31">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row>
    <row r="6677" spans="1:31">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row>
    <row r="6678" spans="1:31">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row>
    <row r="6679" spans="1:31">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row>
    <row r="6680" spans="1:31">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row>
    <row r="6681" spans="1:31">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row>
    <row r="6682" spans="1:31">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row>
    <row r="6683" spans="1:31">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row>
    <row r="6684" spans="1:31">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row>
    <row r="6685" spans="1:31">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row>
    <row r="6686" spans="1:31">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row>
    <row r="6687" spans="1:31">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row>
    <row r="6688" spans="1:31">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row>
    <row r="6689" spans="1:31">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row>
    <row r="6690" spans="1:31">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row>
    <row r="6691" spans="1:31">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row>
    <row r="6692" spans="1:31">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row>
    <row r="6693" spans="1:31">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row>
    <row r="6694" spans="1:31">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row>
    <row r="6695" spans="1:31">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row>
    <row r="6696" spans="1:31">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row>
    <row r="6697" spans="1:31">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row>
    <row r="6698" spans="1:31">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row>
    <row r="6699" spans="1:31">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row>
    <row r="6700" spans="1:31">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row>
    <row r="6701" spans="1:31">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row>
    <row r="6702" spans="1:31">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row>
    <row r="6703" spans="1:31">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row>
    <row r="6704" spans="1:31">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row>
    <row r="6705" spans="1:31">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row>
    <row r="6706" spans="1:31">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row>
    <row r="6707" spans="1:31">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row>
    <row r="6708" spans="1:31">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row>
    <row r="6709" spans="1:31">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row>
    <row r="6710" spans="1:31">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row>
    <row r="6711" spans="1:31">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row>
    <row r="6712" spans="1:31">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row>
    <row r="6713" spans="1:31">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row>
    <row r="6714" spans="1:31">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row>
    <row r="6715" spans="1:31">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row>
    <row r="6716" spans="1:31">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row>
    <row r="6717" spans="1:31">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row>
    <row r="6718" spans="1:31">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row>
    <row r="6719" spans="1:31">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row>
    <row r="6720" spans="1:31">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row>
    <row r="6721" spans="1:31">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row>
    <row r="6722" spans="1:31">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row>
    <row r="6723" spans="1:31">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row>
    <row r="6724" spans="1:31">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row>
    <row r="6725" spans="1:31">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row>
    <row r="6726" spans="1:31">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row>
    <row r="6727" spans="1:31">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row>
    <row r="6728" spans="1:31">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row>
    <row r="6729" spans="1:31">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row>
    <row r="6730" spans="1:31">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row>
    <row r="6731" spans="1:31">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row>
    <row r="6732" spans="1:31">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row>
    <row r="6733" spans="1:31">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row>
    <row r="6734" spans="1:31">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row>
    <row r="6735" spans="1:31">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row>
    <row r="6736" spans="1:31">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row>
    <row r="6737" spans="1:31">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row>
    <row r="6738" spans="1:31">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row>
    <row r="6739" spans="1:31">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row>
    <row r="6740" spans="1:31">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row>
    <row r="6741" spans="1:31">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row>
    <row r="6742" spans="1:31">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row>
    <row r="6743" spans="1:31">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row>
    <row r="6744" spans="1:31">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row>
    <row r="6745" spans="1:31">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row>
    <row r="6746" spans="1:31">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row>
    <row r="6747" spans="1:31">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row>
    <row r="6748" spans="1:31">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row>
    <row r="6749" spans="1:31">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row>
    <row r="6750" spans="1:31">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row>
    <row r="6751" spans="1:31">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row>
    <row r="6752" spans="1:31">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row>
    <row r="6753" spans="1:31">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row>
    <row r="6754" spans="1:31">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row>
    <row r="6755" spans="1:31">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row>
    <row r="6756" spans="1:31">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row>
    <row r="6757" spans="1:31">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row>
    <row r="6758" spans="1:31">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row>
    <row r="6759" spans="1:31">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row>
    <row r="6760" spans="1:31">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row>
    <row r="6761" spans="1:31">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row>
    <row r="6762" spans="1:31">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row>
    <row r="6763" spans="1:31">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row>
    <row r="6764" spans="1:31">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row>
    <row r="6765" spans="1:31">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row>
    <row r="6766" spans="1:31">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row>
    <row r="6767" spans="1:31">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row>
    <row r="6768" spans="1:31">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row>
    <row r="6769" spans="1:31">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row>
    <row r="6770" spans="1:31">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row>
    <row r="6771" spans="1:31">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row>
    <row r="6772" spans="1:31">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row>
    <row r="6773" spans="1:31">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row>
    <row r="6774" spans="1:31">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row>
    <row r="6775" spans="1:31">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row>
    <row r="6776" spans="1:31">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row>
    <row r="6777" spans="1:31">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row>
    <row r="6778" spans="1:31">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row>
    <row r="6779" spans="1:31">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row>
    <row r="6780" spans="1:31">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row>
    <row r="6781" spans="1:31">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row>
    <row r="6782" spans="1:31">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row>
    <row r="6783" spans="1:31">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row>
    <row r="6784" spans="1:31">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row>
    <row r="6785" spans="1:31">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row>
    <row r="6786" spans="1:31">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row>
    <row r="6787" spans="1:31">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row>
    <row r="6788" spans="1:31">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row>
    <row r="6789" spans="1:31">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row>
    <row r="6790" spans="1:31">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row>
    <row r="6791" spans="1:31">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row>
    <row r="6792" spans="1:31">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row>
    <row r="6793" spans="1:31">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row>
    <row r="6794" spans="1:31">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row>
    <row r="6795" spans="1:31">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row>
    <row r="6796" spans="1:31">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row>
    <row r="6797" spans="1:31">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row>
    <row r="6798" spans="1:31">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row>
    <row r="6799" spans="1:31">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row>
    <row r="6800" spans="1:31">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row>
    <row r="6801" spans="1:31">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row>
    <row r="6802" spans="1:31">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row>
    <row r="6803" spans="1:31">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row>
    <row r="6804" spans="1:31">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row>
    <row r="6805" spans="1:31">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row>
    <row r="6806" spans="1:31">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row>
    <row r="6807" spans="1:31">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row>
    <row r="6808" spans="1:31">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row>
    <row r="6809" spans="1:31">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row>
    <row r="6810" spans="1:31">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row>
    <row r="6811" spans="1:31">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row>
    <row r="6812" spans="1:31">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row>
    <row r="6813" spans="1:31">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row>
    <row r="6814" spans="1:31">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row>
    <row r="6815" spans="1:31">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row>
    <row r="6816" spans="1:31">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row>
    <row r="6817" spans="1:31">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row>
    <row r="6818" spans="1:31">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row>
    <row r="6819" spans="1:31">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row>
    <row r="6820" spans="1:31">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row>
    <row r="6821" spans="1:31">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row>
    <row r="6822" spans="1:31">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row>
    <row r="6823" spans="1:31">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row>
    <row r="6824" spans="1:31">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row>
    <row r="6825" spans="1:31">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row>
    <row r="6826" spans="1:31">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row>
    <row r="6827" spans="1:31">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row>
    <row r="6828" spans="1:31">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row>
    <row r="6829" spans="1:31">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row>
    <row r="6830" spans="1:31">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row>
    <row r="6831" spans="1:31">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row>
    <row r="6832" spans="1:31">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row>
    <row r="6833" spans="1:31">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row>
    <row r="6834" spans="1:31">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row>
    <row r="6835" spans="1:31">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row>
    <row r="6836" spans="1:31">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row>
    <row r="6837" spans="1:31">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row>
    <row r="6838" spans="1:31">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row>
    <row r="6839" spans="1:31">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row>
    <row r="6840" spans="1:31">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row>
    <row r="6841" spans="1:31">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row>
    <row r="6842" spans="1:31">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row>
    <row r="6843" spans="1:31">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row>
    <row r="6844" spans="1:31">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row>
    <row r="6845" spans="1:31">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row>
    <row r="6846" spans="1:31">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row>
    <row r="6847" spans="1:31">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row>
    <row r="6848" spans="1:31">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row>
    <row r="6849" spans="1:31">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row>
    <row r="6850" spans="1:31">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row>
    <row r="6851" spans="1:31">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row>
    <row r="6852" spans="1:31">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row>
    <row r="6853" spans="1:31">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row>
    <row r="6854" spans="1:31">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row>
    <row r="6855" spans="1:31">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row>
    <row r="6856" spans="1:31">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row>
    <row r="6857" spans="1:31">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row>
    <row r="6858" spans="1:31">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row>
    <row r="6859" spans="1:31">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row>
    <row r="6860" spans="1:31">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row>
    <row r="6861" spans="1:31">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row>
    <row r="6862" spans="1:31">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row>
    <row r="6863" spans="1:31">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row>
    <row r="6864" spans="1:31">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row>
    <row r="6865" spans="1:31">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row>
    <row r="6866" spans="1:31">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row>
    <row r="6867" spans="1:31">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row>
    <row r="6868" spans="1:31">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row>
    <row r="6869" spans="1:31">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row>
    <row r="6870" spans="1:31">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row>
    <row r="6871" spans="1:31">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row>
    <row r="6872" spans="1:31">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row>
    <row r="6873" spans="1:31">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row>
    <row r="6874" spans="1:31">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row>
    <row r="6875" spans="1:31">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row>
    <row r="6876" spans="1:31">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row>
    <row r="6877" spans="1:31">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row>
    <row r="6878" spans="1:31">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row>
    <row r="6879" spans="1:31">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row>
    <row r="6880" spans="1:31">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row>
    <row r="6881" spans="1:31">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row>
    <row r="6882" spans="1:31">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row>
    <row r="6883" spans="1:31">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row>
    <row r="6884" spans="1:31">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row>
    <row r="6885" spans="1:31">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row>
    <row r="6886" spans="1:31">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row>
    <row r="6887" spans="1:31">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row>
    <row r="6888" spans="1:31">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row>
    <row r="6889" spans="1:31">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row>
    <row r="6890" spans="1:31">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row>
    <row r="6891" spans="1:31">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row>
    <row r="6892" spans="1:31">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row>
    <row r="6893" spans="1:31">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row>
    <row r="6894" spans="1:31">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row>
    <row r="6895" spans="1:31">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row>
    <row r="6896" spans="1:31">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row>
    <row r="6897" spans="1:31">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row>
    <row r="6898" spans="1:31">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row>
    <row r="6899" spans="1:31">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row>
    <row r="6900" spans="1:31">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row>
    <row r="6901" spans="1:31">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row>
    <row r="6902" spans="1:31">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row>
    <row r="6903" spans="1:31">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row>
    <row r="6904" spans="1:31">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row>
    <row r="6905" spans="1:31">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row>
    <row r="6906" spans="1:31">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row>
    <row r="6907" spans="1:31">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row>
    <row r="6908" spans="1:31">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row>
    <row r="6909" spans="1:31">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row>
    <row r="6910" spans="1:31">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row>
    <row r="6911" spans="1:31">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row>
    <row r="6912" spans="1:31">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row>
    <row r="6913" spans="1:31">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row>
    <row r="6914" spans="1:31">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row>
    <row r="6915" spans="1:31">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row>
    <row r="6916" spans="1:31">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row>
    <row r="6917" spans="1:31">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row>
    <row r="6918" spans="1:31">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row>
    <row r="6919" spans="1:31">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row>
    <row r="6920" spans="1:31">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row>
    <row r="6921" spans="1:31">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row>
    <row r="6922" spans="1:31">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row>
    <row r="6923" spans="1:31">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row>
    <row r="6924" spans="1:31">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row>
    <row r="6925" spans="1:31">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row>
    <row r="6926" spans="1:31">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row>
    <row r="6927" spans="1:31">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row>
    <row r="6928" spans="1:31">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row>
    <row r="6929" spans="1:31">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row>
    <row r="6930" spans="1:31">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row>
    <row r="6931" spans="1:31">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row>
    <row r="6932" spans="1:31">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row>
    <row r="6933" spans="1:31">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row>
    <row r="6934" spans="1:31">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row>
    <row r="6935" spans="1:31">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row>
    <row r="6936" spans="1:31">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row>
    <row r="6937" spans="1:31">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row>
    <row r="6938" spans="1:31">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row>
    <row r="6939" spans="1:31">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row>
    <row r="6940" spans="1:31">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row>
    <row r="6941" spans="1:31">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row>
    <row r="6942" spans="1:31">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row>
    <row r="6943" spans="1:31">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row>
    <row r="6944" spans="1:31">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row>
    <row r="6945" spans="1:31">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row>
    <row r="6946" spans="1:31">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row>
    <row r="6947" spans="1:31">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row>
    <row r="6948" spans="1:31">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row>
    <row r="6949" spans="1:31">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row>
    <row r="6950" spans="1:31">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row>
    <row r="6951" spans="1:31">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row>
    <row r="6952" spans="1:31">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row>
    <row r="6953" spans="1:31">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row>
    <row r="6954" spans="1:31">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row>
    <row r="6955" spans="1:31">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row>
    <row r="6956" spans="1:31">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row>
    <row r="6957" spans="1:31">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row>
    <row r="6958" spans="1:31">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row>
    <row r="6959" spans="1:31">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row>
    <row r="6960" spans="1:31">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row>
    <row r="6961" spans="1:31">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row>
    <row r="6962" spans="1:31">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row>
    <row r="6963" spans="1:31">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row>
    <row r="6964" spans="1:31">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row>
    <row r="6965" spans="1:31">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row>
    <row r="6966" spans="1:31">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row>
    <row r="6967" spans="1:31">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row>
    <row r="6968" spans="1:31">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row>
    <row r="6969" spans="1:31">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row>
    <row r="6970" spans="1:31">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row>
    <row r="6971" spans="1:31">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row>
    <row r="6972" spans="1:31">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row>
    <row r="6973" spans="1:31">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row>
    <row r="6974" spans="1:31">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row>
    <row r="6975" spans="1:31">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row>
    <row r="6976" spans="1:31">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row>
    <row r="6977" spans="1:31">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row>
    <row r="6978" spans="1:31">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row>
    <row r="6979" spans="1:31">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row>
    <row r="6980" spans="1:31">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row>
    <row r="6981" spans="1:31">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row>
    <row r="6982" spans="1:31">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row>
    <row r="6983" spans="1:31">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row>
    <row r="6984" spans="1:31">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row>
    <row r="6985" spans="1:31">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row>
    <row r="6986" spans="1:31">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row>
    <row r="6987" spans="1:31">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row>
    <row r="6988" spans="1:31">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row>
    <row r="6989" spans="1:31">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row>
    <row r="6990" spans="1:31">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row>
    <row r="6991" spans="1:31">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row>
    <row r="6992" spans="1:31">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row>
    <row r="6993" spans="1:31">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row>
    <row r="6994" spans="1:31">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row>
    <row r="6995" spans="1:31">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row>
    <row r="6996" spans="1:31">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row>
    <row r="6997" spans="1:31">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row>
    <row r="6998" spans="1:31">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row>
    <row r="6999" spans="1:31">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row>
    <row r="7000" spans="1:31">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row>
    <row r="7001" spans="1:31">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row>
    <row r="7002" spans="1:31">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row>
    <row r="7003" spans="1:31">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row>
    <row r="7004" spans="1:31">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row>
    <row r="7005" spans="1:31">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row>
    <row r="7006" spans="1:31">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row>
    <row r="7007" spans="1:31">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row>
    <row r="7008" spans="1:31">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row>
    <row r="7009" spans="1:31">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row>
    <row r="7010" spans="1:31">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row>
    <row r="7011" spans="1:31">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row>
    <row r="7012" spans="1:31">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row>
    <row r="7013" spans="1:31">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row>
    <row r="7014" spans="1:31">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row>
    <row r="7015" spans="1:31">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row>
    <row r="7016" spans="1:31">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row>
    <row r="7017" spans="1:31">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row>
    <row r="7018" spans="1:31">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row>
    <row r="7019" spans="1:31">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row>
    <row r="7020" spans="1:31">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row>
    <row r="7021" spans="1:31">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row>
    <row r="7022" spans="1:31">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row>
    <row r="7023" spans="1:31">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row>
    <row r="7024" spans="1:31">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row>
    <row r="7025" spans="1:31">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row>
    <row r="7026" spans="1:31">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row>
    <row r="7027" spans="1:31">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row>
    <row r="7028" spans="1:31">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row>
    <row r="7029" spans="1:31">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row>
    <row r="7030" spans="1:31">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row>
    <row r="7031" spans="1:31">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row>
    <row r="7032" spans="1:31">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row>
    <row r="7033" spans="1:31">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row>
    <row r="7034" spans="1:31">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row>
    <row r="7035" spans="1:31">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row>
    <row r="7036" spans="1:31">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row>
    <row r="7037" spans="1:31">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row>
    <row r="7038" spans="1:31">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row>
    <row r="7039" spans="1:31">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row>
    <row r="7040" spans="1:31">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row>
    <row r="7041" spans="1:31">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row>
    <row r="7042" spans="1:31">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row>
    <row r="7043" spans="1:31">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row>
    <row r="7044" spans="1:31">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row>
    <row r="7045" spans="1:31">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row>
    <row r="7046" spans="1:31">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row>
    <row r="7047" spans="1:31">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row>
    <row r="7048" spans="1:31">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row>
    <row r="7049" spans="1:31">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row>
    <row r="7050" spans="1:31">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row>
    <row r="7051" spans="1:31">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row>
    <row r="7052" spans="1:31">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row>
    <row r="7053" spans="1:31">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row>
    <row r="7054" spans="1:31">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row>
    <row r="7055" spans="1:31">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row>
    <row r="7056" spans="1:31">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row>
    <row r="7057" spans="1:31">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row>
    <row r="7058" spans="1:31">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row>
    <row r="7059" spans="1:31">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row>
    <row r="7060" spans="1:31">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row>
    <row r="7061" spans="1:31">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row>
    <row r="7062" spans="1:31">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row>
    <row r="7063" spans="1:31">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row>
    <row r="7064" spans="1:31">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row>
    <row r="7065" spans="1:31">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row>
    <row r="7066" spans="1:31">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row>
    <row r="7067" spans="1:31">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row>
    <row r="7068" spans="1:31">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row>
    <row r="7069" spans="1:31">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row>
    <row r="7070" spans="1:31">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row>
    <row r="7071" spans="1:31">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row>
    <row r="7072" spans="1:31">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row>
    <row r="7073" spans="1:31">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row>
    <row r="7074" spans="1:31">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row>
    <row r="7075" spans="1:31">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row>
    <row r="7076" spans="1:31">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row>
    <row r="7077" spans="1:31">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row>
    <row r="7078" spans="1:31">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row>
    <row r="7079" spans="1:31">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row>
    <row r="7080" spans="1:31">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row>
    <row r="7081" spans="1:31">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row>
    <row r="7082" spans="1:31">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row>
    <row r="7083" spans="1:31">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row>
    <row r="7084" spans="1:31">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row>
    <row r="7085" spans="1:31">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row>
    <row r="7086" spans="1:31">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row>
    <row r="7087" spans="1:31">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row>
    <row r="7088" spans="1:31">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row>
    <row r="7089" spans="1:31">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row>
    <row r="7090" spans="1:31">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row>
    <row r="7091" spans="1:31">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row>
    <row r="7092" spans="1:31">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row>
    <row r="7093" spans="1:31">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row>
    <row r="7094" spans="1:31">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row>
    <row r="7095" spans="1:31">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row>
    <row r="7096" spans="1:31">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row>
    <row r="7097" spans="1:31">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row>
    <row r="7098" spans="1:31">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row>
    <row r="7099" spans="1:31">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row>
    <row r="7100" spans="1:31">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row>
    <row r="7101" spans="1:31">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row>
    <row r="7102" spans="1:31">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row>
    <row r="7103" spans="1:31">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row>
    <row r="7104" spans="1:31">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row>
    <row r="7105" spans="1:31">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row>
    <row r="7106" spans="1:31">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row>
    <row r="7107" spans="1:31">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row>
    <row r="7108" spans="1:31">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row>
    <row r="7109" spans="1:31">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row>
    <row r="7110" spans="1:31">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row>
    <row r="7111" spans="1:31">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row>
    <row r="7112" spans="1:31">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row>
    <row r="7113" spans="1:31">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row>
    <row r="7114" spans="1:31">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row>
    <row r="7115" spans="1:31">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row>
    <row r="7116" spans="1:31">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row>
    <row r="7117" spans="1:31">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row>
    <row r="7118" spans="1:31">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row>
    <row r="7119" spans="1:31">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row>
    <row r="7120" spans="1:31">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row>
    <row r="7121" spans="1:31">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row>
    <row r="7122" spans="1:31">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row>
    <row r="7123" spans="1:31">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row>
    <row r="7124" spans="1:31">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row>
    <row r="7125" spans="1:31">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row>
    <row r="7126" spans="1:31">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row>
    <row r="7127" spans="1:31">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row>
    <row r="7128" spans="1:31">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row>
    <row r="7129" spans="1:31">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row>
    <row r="7130" spans="1:31">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row>
    <row r="7131" spans="1:31">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row>
    <row r="7132" spans="1:31">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row>
    <row r="7133" spans="1:31">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row>
    <row r="7134" spans="1:31">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row>
    <row r="7135" spans="1:31">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row>
    <row r="7136" spans="1:31">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row>
    <row r="7137" spans="1:31">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row>
    <row r="7138" spans="1:31">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row>
    <row r="7139" spans="1:31">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row>
    <row r="7140" spans="1:31">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row>
    <row r="7141" spans="1:31">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row>
    <row r="7142" spans="1:31">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row>
    <row r="7143" spans="1:31">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row>
    <row r="7144" spans="1:31">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row>
    <row r="7145" spans="1:31">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row>
    <row r="7146" spans="1:31">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row>
    <row r="7147" spans="1:31">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row>
    <row r="7148" spans="1:31">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row>
    <row r="7149" spans="1:31">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row>
    <row r="7150" spans="1:31">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row>
    <row r="7151" spans="1:31">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row>
    <row r="7152" spans="1:31">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row>
    <row r="7153" spans="1:31">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row>
    <row r="7154" spans="1:31">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row>
    <row r="7155" spans="1:31">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row>
    <row r="7156" spans="1:31">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row>
    <row r="7157" spans="1:31">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row>
    <row r="7158" spans="1:31">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row>
    <row r="7159" spans="1:31">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row>
    <row r="7160" spans="1:31">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row>
    <row r="7161" spans="1:31">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row>
    <row r="7162" spans="1:31">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row>
    <row r="7163" spans="1:31">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row>
    <row r="7164" spans="1:31">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row>
    <row r="7165" spans="1:31">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row>
    <row r="7166" spans="1:31">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row>
    <row r="7167" spans="1:31">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row>
    <row r="7168" spans="1:31">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row>
    <row r="7169" spans="1:31">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row>
    <row r="7170" spans="1:31">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row>
    <row r="7171" spans="1:31">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row>
    <row r="7172" spans="1:31">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row>
    <row r="7173" spans="1:31">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row>
    <row r="7174" spans="1:31">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row>
    <row r="7175" spans="1:31">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row>
    <row r="7176" spans="1:31">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row>
    <row r="7177" spans="1:31">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row>
    <row r="7178" spans="1:31">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row>
    <row r="7179" spans="1:31">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row>
    <row r="7180" spans="1:31">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row>
    <row r="7181" spans="1:31">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row>
    <row r="7182" spans="1:31">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row>
    <row r="7183" spans="1:31">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row>
    <row r="7184" spans="1:31">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row>
    <row r="7185" spans="1:31">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row>
    <row r="7186" spans="1:31">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row>
    <row r="7187" spans="1:31">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row>
    <row r="7188" spans="1:31">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row>
    <row r="7189" spans="1:31">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row>
    <row r="7190" spans="1:31">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row>
    <row r="7191" spans="1:31">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row>
    <row r="7192" spans="1:31">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row>
    <row r="7193" spans="1:31">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row>
    <row r="7194" spans="1:31">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row>
    <row r="7195" spans="1:31">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row>
    <row r="7196" spans="1:31">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row>
    <row r="7197" spans="1:31">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row>
    <row r="7198" spans="1:31">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row>
    <row r="7199" spans="1:31">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row>
    <row r="7200" spans="1:31">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row>
    <row r="7201" spans="1:31">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row>
    <row r="7202" spans="1:31">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row>
    <row r="7203" spans="1:31">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row>
    <row r="7204" spans="1:31">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row>
    <row r="7205" spans="1:31">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row>
    <row r="7206" spans="1:31">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row>
    <row r="7207" spans="1:31">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row>
    <row r="7208" spans="1:31">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row>
    <row r="7209" spans="1:31">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row>
    <row r="7210" spans="1:31">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row>
    <row r="7211" spans="1:31">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row>
    <row r="7212" spans="1:31">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row>
    <row r="7213" spans="1:31">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row>
    <row r="7214" spans="1:31">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row>
    <row r="7215" spans="1:31">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row>
    <row r="7216" spans="1:31">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row>
    <row r="7217" spans="1:31">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row>
    <row r="7218" spans="1:31">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row>
    <row r="7219" spans="1:31">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row>
    <row r="7220" spans="1:31">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row>
    <row r="7221" spans="1:31">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row>
    <row r="7222" spans="1:31">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row>
    <row r="7223" spans="1:31">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row>
    <row r="7224" spans="1:31">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row>
    <row r="7225" spans="1:31">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row>
    <row r="7226" spans="1:31">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row>
    <row r="7227" spans="1:31">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row>
    <row r="7228" spans="1:31">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row>
    <row r="7229" spans="1:31">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row>
    <row r="7230" spans="1:31">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row>
    <row r="7231" spans="1:31">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row>
    <row r="7232" spans="1:31">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row>
    <row r="7233" spans="1:31">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row>
    <row r="7234" spans="1:31">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row>
    <row r="7235" spans="1:31">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row>
    <row r="7236" spans="1:31">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row>
    <row r="7237" spans="1:31">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row>
    <row r="7238" spans="1:31">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row>
    <row r="7239" spans="1:31">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row>
    <row r="7240" spans="1:31">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row>
    <row r="7241" spans="1:31">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row>
    <row r="7242" spans="1:31">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row>
    <row r="7243" spans="1:31">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row>
    <row r="7244" spans="1:31">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row>
    <row r="7245" spans="1:31">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row>
    <row r="7246" spans="1:31">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row>
    <row r="7247" spans="1:31">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row>
    <row r="7248" spans="1:31">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row>
    <row r="7249" spans="1:31">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row>
    <row r="7250" spans="1:31">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row>
    <row r="7251" spans="1:31">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row>
    <row r="7252" spans="1:31">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row>
    <row r="7253" spans="1:31">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row>
    <row r="7254" spans="1:31">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row>
    <row r="7255" spans="1:31">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row>
    <row r="7256" spans="1:31">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row>
    <row r="7257" spans="1:31">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row>
    <row r="7258" spans="1:31">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row>
    <row r="7259" spans="1:31">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row>
    <row r="7260" spans="1:31">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row>
    <row r="7261" spans="1:31">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row>
    <row r="7262" spans="1:31">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row>
    <row r="7263" spans="1:31">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row>
    <row r="7264" spans="1:31">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row>
    <row r="7265" spans="1:31">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row>
    <row r="7266" spans="1:31">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row>
    <row r="7267" spans="1:31">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row>
    <row r="7268" spans="1:31">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row>
    <row r="7269" spans="1:31">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row>
    <row r="7270" spans="1:31">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row>
    <row r="7271" spans="1:31">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row>
    <row r="7272" spans="1:31">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row>
    <row r="7273" spans="1:31">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row>
    <row r="7274" spans="1:31">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row>
    <row r="7275" spans="1:31">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row>
    <row r="7276" spans="1:31">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row>
    <row r="7277" spans="1:31">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row>
    <row r="7278" spans="1:31">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row>
    <row r="7279" spans="1:31">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row>
    <row r="7280" spans="1:31">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row>
    <row r="7281" spans="1:31">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row>
    <row r="7282" spans="1:31">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row>
    <row r="7283" spans="1:31">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row>
    <row r="7284" spans="1:31">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row>
    <row r="7285" spans="1:31">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row>
    <row r="7286" spans="1:31">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row>
    <row r="7287" spans="1:31">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row>
    <row r="7288" spans="1:31">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row>
    <row r="7289" spans="1:31">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row>
    <row r="7290" spans="1:31">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row>
    <row r="7291" spans="1:31">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row>
    <row r="7292" spans="1:31">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row>
    <row r="7293" spans="1:31">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row>
    <row r="7294" spans="1:31">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row>
    <row r="7295" spans="1:31">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row>
    <row r="7296" spans="1:31">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row>
    <row r="7297" spans="1:31">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row>
    <row r="7298" spans="1:31">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row>
    <row r="7299" spans="1:31">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row>
    <row r="7300" spans="1:31">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row>
    <row r="7301" spans="1:31">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row>
    <row r="7302" spans="1:31">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row>
    <row r="7303" spans="1:31">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row>
    <row r="7304" spans="1:31">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row>
    <row r="7305" spans="1:31">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row>
    <row r="7306" spans="1:31">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row>
    <row r="7307" spans="1:31">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row>
    <row r="7308" spans="1:31">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row>
    <row r="7309" spans="1:31">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row>
    <row r="7310" spans="1:31">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row>
    <row r="7311" spans="1:31">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row>
    <row r="7312" spans="1:31">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row>
    <row r="7313" spans="1:31">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row>
    <row r="7314" spans="1:31">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row>
    <row r="7315" spans="1:31">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row>
    <row r="7316" spans="1:31">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row>
    <row r="7317" spans="1:31">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row>
    <row r="7318" spans="1:31">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row>
    <row r="7319" spans="1:31">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row>
    <row r="7320" spans="1:31">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row>
    <row r="7321" spans="1:31">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row>
    <row r="7322" spans="1:31">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row>
    <row r="7323" spans="1:31">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row>
    <row r="7324" spans="1:31">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row>
    <row r="7325" spans="1:31">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row>
    <row r="7326" spans="1:31">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row>
    <row r="7327" spans="1:31">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row>
    <row r="7328" spans="1:31">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row>
    <row r="7329" spans="1:31">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row>
    <row r="7330" spans="1:31">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row>
    <row r="7331" spans="1:31">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row>
    <row r="7332" spans="1:31">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row>
    <row r="7333" spans="1:31">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row>
    <row r="7334" spans="1:31">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row>
    <row r="7335" spans="1:31">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row>
    <row r="7336" spans="1:31">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row>
    <row r="7337" spans="1:31">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row>
    <row r="7338" spans="1:31">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row>
    <row r="7339" spans="1:31">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row>
    <row r="7340" spans="1:31">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row>
    <row r="7341" spans="1:31">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row>
    <row r="7342" spans="1:31">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row>
    <row r="7343" spans="1:31">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row>
    <row r="7344" spans="1:31">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row>
    <row r="7345" spans="1:31">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row>
    <row r="7346" spans="1:31">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row>
    <row r="7347" spans="1:31">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row>
    <row r="7348" spans="1:31">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row>
    <row r="7349" spans="1:31">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row>
    <row r="7350" spans="1:31">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row>
    <row r="7351" spans="1:31">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row>
    <row r="7352" spans="1:31">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row>
    <row r="7353" spans="1:31">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row>
    <row r="7354" spans="1:31">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row>
    <row r="7355" spans="1:31">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row>
    <row r="7356" spans="1:31">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row>
    <row r="7357" spans="1:31">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row>
    <row r="7358" spans="1:31">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row>
    <row r="7359" spans="1:31">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row>
    <row r="7360" spans="1:31">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row>
    <row r="7361" spans="1:31">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row>
    <row r="7362" spans="1:31">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row>
    <row r="7363" spans="1:31">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row>
    <row r="7364" spans="1:31">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row>
    <row r="7365" spans="1:31">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row>
    <row r="7366" spans="1:31">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row>
    <row r="7367" spans="1:31">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row>
    <row r="7368" spans="1:31">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row>
    <row r="7369" spans="1:31">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row>
    <row r="7370" spans="1:31">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row>
    <row r="7371" spans="1:31">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row>
    <row r="7372" spans="1:31">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row>
    <row r="7373" spans="1:31">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row>
    <row r="7374" spans="1:31">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row>
    <row r="7375" spans="1:31">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row>
    <row r="7376" spans="1:31">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row>
    <row r="7377" spans="1:31">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row>
    <row r="7378" spans="1:31">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row>
    <row r="7379" spans="1:31">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row>
    <row r="7380" spans="1:31">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row>
    <row r="7381" spans="1:31">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row>
    <row r="7382" spans="1:31">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row>
    <row r="7383" spans="1:31">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row>
    <row r="7384" spans="1:31">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row>
    <row r="7385" spans="1:31">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row>
    <row r="7386" spans="1:31">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row>
    <row r="7387" spans="1:31">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row>
    <row r="7388" spans="1:31">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row>
    <row r="7389" spans="1:31">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row>
    <row r="7390" spans="1:31">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row>
    <row r="7391" spans="1:31">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row>
    <row r="7392" spans="1:31">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row>
    <row r="7393" spans="1:31">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row>
    <row r="7394" spans="1:31">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row>
    <row r="7395" spans="1:31">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row>
    <row r="7396" spans="1:31">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row>
    <row r="7397" spans="1:31">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row>
    <row r="7398" spans="1:31">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row>
    <row r="7399" spans="1:31">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row>
    <row r="7400" spans="1:31">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row>
    <row r="7401" spans="1:31">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row>
    <row r="7402" spans="1:31">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row>
    <row r="7403" spans="1:31">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row>
    <row r="7404" spans="1:31">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row>
    <row r="7405" spans="1:31">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row>
    <row r="7406" spans="1:31">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row>
    <row r="7407" spans="1:31">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row>
    <row r="7408" spans="1:31">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row>
    <row r="7409" spans="1:31">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row>
    <row r="7410" spans="1:31">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row>
    <row r="7411" spans="1:31">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row>
    <row r="7412" spans="1:31">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row>
    <row r="7413" spans="1:31">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row>
    <row r="7414" spans="1:31">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row>
    <row r="7415" spans="1:31">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row>
    <row r="7416" spans="1:31">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row>
    <row r="7417" spans="1:31">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row>
    <row r="7418" spans="1:31">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row>
    <row r="7419" spans="1:31">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row>
    <row r="7420" spans="1:31">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row>
    <row r="7421" spans="1:31">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row>
    <row r="7422" spans="1:31">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row>
    <row r="7423" spans="1:31">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row>
    <row r="7424" spans="1:31">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row>
    <row r="7425" spans="1:31">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row>
    <row r="7426" spans="1:31">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row>
    <row r="7427" spans="1:31">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row>
    <row r="7428" spans="1:31">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row>
    <row r="7429" spans="1:31">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row>
    <row r="7430" spans="1:31">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row>
    <row r="7431" spans="1:31">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row>
    <row r="7432" spans="1:31">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row>
    <row r="7433" spans="1:31">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row>
    <row r="7434" spans="1:31">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row>
    <row r="7435" spans="1:31">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row>
    <row r="7436" spans="1:31">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row>
    <row r="7437" spans="1:31">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row>
    <row r="7438" spans="1:31">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row>
    <row r="7439" spans="1:31">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row>
    <row r="7440" spans="1:31">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row>
    <row r="7441" spans="1:31">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row>
    <row r="7442" spans="1:31">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row>
    <row r="7443" spans="1:31">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row>
    <row r="7444" spans="1:31">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row>
    <row r="7445" spans="1:31">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row>
    <row r="7446" spans="1:31">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row>
    <row r="7447" spans="1:31">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row>
    <row r="7448" spans="1:31">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row>
    <row r="7449" spans="1:31">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row>
    <row r="7450" spans="1:31">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row>
    <row r="7451" spans="1:31">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row>
    <row r="7452" spans="1:31">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row>
    <row r="7453" spans="1:31">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row>
    <row r="7454" spans="1:31">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row>
    <row r="7455" spans="1:31">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row>
    <row r="7456" spans="1:31">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row>
    <row r="7457" spans="1:31">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row>
    <row r="7458" spans="1:31">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row>
    <row r="7459" spans="1:31">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row>
    <row r="7460" spans="1:31">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row>
    <row r="7461" spans="1:31">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row>
    <row r="7462" spans="1:31">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row>
    <row r="7463" spans="1:31">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row>
    <row r="7464" spans="1:31">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row>
    <row r="7465" spans="1:31">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row>
    <row r="7466" spans="1:31">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row>
    <row r="7467" spans="1:31">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row>
    <row r="7468" spans="1:31">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row>
    <row r="7469" spans="1:31">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row>
    <row r="7470" spans="1:31">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row>
    <row r="7471" spans="1:31">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row>
    <row r="7472" spans="1:31">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row>
    <row r="7473" spans="1:31">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row>
    <row r="7474" spans="1:31">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row>
    <row r="7475" spans="1:31">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row>
    <row r="7476" spans="1:31">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row>
    <row r="7477" spans="1:31">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row>
    <row r="7478" spans="1:31">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row>
    <row r="7479" spans="1:31">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row>
    <row r="7480" spans="1:31">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row>
    <row r="7481" spans="1:31">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row>
    <row r="7482" spans="1:31">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row>
    <row r="7483" spans="1:31">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row>
    <row r="7484" spans="1:31">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row>
    <row r="7485" spans="1:31">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row>
    <row r="7486" spans="1:31">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row>
    <row r="7487" spans="1:31">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row>
    <row r="7488" spans="1:31">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row>
    <row r="7489" spans="1:31">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row>
    <row r="7490" spans="1:31">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row>
    <row r="7491" spans="1:31">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row>
    <row r="7492" spans="1:31">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row>
    <row r="7493" spans="1:31">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row>
    <row r="7494" spans="1:31">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row>
    <row r="7495" spans="1:31">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row>
    <row r="7496" spans="1:31">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row>
    <row r="7497" spans="1:31">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row>
    <row r="7498" spans="1:31">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row>
    <row r="7499" spans="1:31">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row>
    <row r="7500" spans="1:31">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row>
    <row r="7501" spans="1:31">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row>
    <row r="7502" spans="1:31">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row>
    <row r="7503" spans="1:31">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row>
    <row r="7504" spans="1:31">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row>
    <row r="7505" spans="1:31">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row>
    <row r="7506" spans="1:31">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row>
    <row r="7507" spans="1:31">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row>
    <row r="7508" spans="1:31">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row>
    <row r="7509" spans="1:31">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row>
    <row r="7510" spans="1:31">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row>
    <row r="7511" spans="1:31">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row>
    <row r="7512" spans="1:31">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row>
    <row r="7513" spans="1:31">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row>
    <row r="7514" spans="1:31">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row>
    <row r="7515" spans="1:31">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row>
    <row r="7516" spans="1:31">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row>
    <row r="7517" spans="1:31">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row>
    <row r="7518" spans="1:31">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row>
    <row r="7519" spans="1:31">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row>
    <row r="7520" spans="1:31">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row>
    <row r="7521" spans="1:31">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row>
    <row r="7522" spans="1:31">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row>
    <row r="7523" spans="1:31">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row>
    <row r="7524" spans="1:31">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row>
    <row r="7525" spans="1:31">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row>
    <row r="7526" spans="1:31">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row>
    <row r="7527" spans="1:31">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row>
    <row r="7528" spans="1:31">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row>
    <row r="7529" spans="1:31">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row>
    <row r="7530" spans="1:31">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row>
    <row r="7531" spans="1:31">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row>
    <row r="7532" spans="1:31">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row>
    <row r="7533" spans="1:31">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row>
    <row r="7534" spans="1:31">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row>
    <row r="7535" spans="1:31">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row>
    <row r="7536" spans="1:31">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row>
    <row r="7537" spans="1:31">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row>
    <row r="7538" spans="1:31">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row>
    <row r="7539" spans="1:31">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row>
    <row r="7540" spans="1:31">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row>
    <row r="7541" spans="1:31">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row>
    <row r="7542" spans="1:31">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row>
    <row r="7543" spans="1:31">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row>
    <row r="7544" spans="1:31">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row>
    <row r="7545" spans="1:31">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row>
    <row r="7546" spans="1:31">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row>
    <row r="7547" spans="1:31">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row>
    <row r="7548" spans="1:31">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row>
    <row r="7549" spans="1:31">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row>
    <row r="7550" spans="1:31">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row>
    <row r="7551" spans="1:31">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row>
    <row r="7552" spans="1:31">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row>
    <row r="7553" spans="1:31">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row>
    <row r="7554" spans="1:31">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row>
    <row r="7555" spans="1:31">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row>
    <row r="7556" spans="1:31">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row>
    <row r="7557" spans="1:31">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row>
    <row r="7558" spans="1:31">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row>
    <row r="7559" spans="1:31">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row>
    <row r="7560" spans="1:31">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row>
    <row r="7561" spans="1:31">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row>
    <row r="7562" spans="1:31">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row>
    <row r="7563" spans="1:31">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row>
    <row r="7564" spans="1:31">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row>
    <row r="7565" spans="1:31">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row>
    <row r="7566" spans="1:31">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row>
    <row r="7567" spans="1:31">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row>
    <row r="7568" spans="1:31">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row>
    <row r="7569" spans="1:31">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row>
    <row r="7570" spans="1:31">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row>
    <row r="7571" spans="1:31">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row>
    <row r="7572" spans="1:31">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row>
    <row r="7573" spans="1:31">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row>
    <row r="7574" spans="1:31">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row>
    <row r="7575" spans="1:31">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row>
    <row r="7576" spans="1:31">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row>
    <row r="7577" spans="1:31">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row>
    <row r="7578" spans="1:31">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row>
    <row r="7579" spans="1:31">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row>
    <row r="7580" spans="1:31">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row>
    <row r="7581" spans="1:31">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row>
    <row r="7582" spans="1:31">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row>
    <row r="7583" spans="1:31">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row>
    <row r="7584" spans="1:31">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row>
    <row r="7585" spans="1:31">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row>
    <row r="7586" spans="1:31">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row>
    <row r="7587" spans="1:31">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row>
    <row r="7588" spans="1:31">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row>
    <row r="7589" spans="1:31">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row>
    <row r="7590" spans="1:31">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row>
    <row r="7591" spans="1:31">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row>
    <row r="7592" spans="1:31">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row>
    <row r="7593" spans="1:31">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row>
    <row r="7594" spans="1:31">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row>
    <row r="7595" spans="1:31">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row>
    <row r="7596" spans="1:31">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row>
    <row r="7597" spans="1:31">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row>
    <row r="7598" spans="1:31">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row>
    <row r="7599" spans="1:31">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row>
    <row r="7600" spans="1:31">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row>
    <row r="7601" spans="1:31">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row>
    <row r="7602" spans="1:31">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row>
    <row r="7603" spans="1:31">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row>
    <row r="7604" spans="1:31">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row>
    <row r="7605" spans="1:31">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row>
    <row r="7606" spans="1:31">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row>
    <row r="7607" spans="1:31">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row>
    <row r="7608" spans="1:31">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row>
    <row r="7609" spans="1:31">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row>
    <row r="7610" spans="1:31">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row>
    <row r="7611" spans="1:31">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row>
    <row r="7612" spans="1:31">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row>
    <row r="7613" spans="1:31">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row>
    <row r="7614" spans="1:31">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row>
    <row r="7615" spans="1:31">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row>
    <row r="7616" spans="1:31">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row>
    <row r="7617" spans="1:31">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row>
    <row r="7618" spans="1:31">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row>
    <row r="7619" spans="1:31">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row>
    <row r="7620" spans="1:31">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row>
    <row r="7621" spans="1:31">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row>
    <row r="7622" spans="1:31">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row>
    <row r="7623" spans="1:31">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row>
    <row r="7624" spans="1:31">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row>
    <row r="7625" spans="1:31">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row>
    <row r="7626" spans="1:31">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row>
    <row r="7627" spans="1:31">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row>
    <row r="7628" spans="1:31">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row>
    <row r="7629" spans="1:31">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row>
    <row r="7630" spans="1:31">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row>
    <row r="7631" spans="1:31">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row>
    <row r="7632" spans="1:31">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row>
    <row r="7633" spans="1:31">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row>
    <row r="7634" spans="1:31">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row>
    <row r="7635" spans="1:31">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row>
    <row r="7636" spans="1:31">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row>
    <row r="7637" spans="1:31">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row>
    <row r="7638" spans="1:31">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row>
    <row r="7639" spans="1:31">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row>
    <row r="7640" spans="1:31">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row>
    <row r="7641" spans="1:31">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row>
    <row r="7642" spans="1:31">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row>
    <row r="7643" spans="1:31">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row>
    <row r="7644" spans="1:31">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row>
    <row r="7645" spans="1:31">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row>
    <row r="7646" spans="1:31">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row>
    <row r="7647" spans="1:31">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row>
    <row r="7648" spans="1:31">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row>
    <row r="7649" spans="1:31">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row>
    <row r="7650" spans="1:31">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row>
    <row r="7651" spans="1:31">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row>
    <row r="7652" spans="1:31">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row>
    <row r="7653" spans="1:31">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row>
    <row r="7654" spans="1:31">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row>
    <row r="7655" spans="1:31">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row>
    <row r="7656" spans="1:31">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row>
    <row r="7657" spans="1:31">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row>
    <row r="7658" spans="1:31">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row>
    <row r="7659" spans="1:31">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row>
    <row r="7660" spans="1:31">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row>
    <row r="7661" spans="1:31">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row>
    <row r="7662" spans="1:31">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row>
    <row r="7663" spans="1:31">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row>
    <row r="7664" spans="1:31">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row>
    <row r="7665" spans="1:31">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row>
    <row r="7666" spans="1:31">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row>
    <row r="7667" spans="1:31">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row>
    <row r="7668" spans="1:31">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row>
    <row r="7669" spans="1:31">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row>
    <row r="7670" spans="1:31">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row>
    <row r="7671" spans="1:31">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row>
    <row r="7672" spans="1:31">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row>
    <row r="7673" spans="1:31">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row>
    <row r="7674" spans="1:31">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row>
    <row r="7675" spans="1:31">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row>
    <row r="7676" spans="1:31">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row>
    <row r="7677" spans="1:31">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row>
    <row r="7678" spans="1:31">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row>
    <row r="7679" spans="1:31">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row>
    <row r="7680" spans="1:31">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row>
    <row r="7681" spans="1:31">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row>
    <row r="7682" spans="1:31">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row>
    <row r="7683" spans="1:31">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row>
    <row r="7684" spans="1:31">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row>
    <row r="7685" spans="1:31">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row>
    <row r="7686" spans="1:31">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row>
    <row r="7687" spans="1:31">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row>
    <row r="7688" spans="1:31">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row>
    <row r="7689" spans="1:31">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row>
    <row r="7690" spans="1:31">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row>
    <row r="7691" spans="1:31">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row>
    <row r="7692" spans="1:31">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row>
    <row r="7693" spans="1:31">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row>
    <row r="7694" spans="1:31">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row>
    <row r="7695" spans="1:31">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row>
    <row r="7696" spans="1:31">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row>
    <row r="7697" spans="1:31">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row>
    <row r="7698" spans="1:31">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row>
    <row r="7699" spans="1:31">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row>
    <row r="7700" spans="1:31">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row>
    <row r="7701" spans="1:31">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row>
    <row r="7702" spans="1:31">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row>
    <row r="7703" spans="1:31">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row>
    <row r="7704" spans="1:31">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row>
    <row r="7705" spans="1:31">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row>
    <row r="7706" spans="1:31">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row>
    <row r="7707" spans="1:31">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row>
    <row r="7708" spans="1:31">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row>
    <row r="7709" spans="1:31">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row>
    <row r="7710" spans="1:31">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row>
    <row r="7711" spans="1:31">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row>
    <row r="7712" spans="1:31">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row>
    <row r="7713" spans="1:31">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row>
    <row r="7714" spans="1:31">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row>
    <row r="7715" spans="1:31">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row>
    <row r="7716" spans="1:31">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row>
    <row r="7717" spans="1:31">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row>
    <row r="7718" spans="1:31">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row>
    <row r="7719" spans="1:31">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row>
    <row r="7720" spans="1:31">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row>
    <row r="7721" spans="1:31">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row>
    <row r="7722" spans="1:31">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row>
    <row r="7723" spans="1:31">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row>
    <row r="7724" spans="1:31">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row>
    <row r="7725" spans="1:31">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row>
    <row r="7726" spans="1:31">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row>
    <row r="7727" spans="1:31">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row>
    <row r="7728" spans="1:31">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row>
    <row r="7729" spans="1:31">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row>
    <row r="7730" spans="1:31">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row>
    <row r="7731" spans="1:31">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row>
    <row r="7732" spans="1:31">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row>
    <row r="7733" spans="1:31">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row>
    <row r="7734" spans="1:31">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row>
    <row r="7735" spans="1:31">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row>
    <row r="7736" spans="1:31">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row>
    <row r="7737" spans="1:31">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row>
    <row r="7738" spans="1:31">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row>
    <row r="7739" spans="1:31">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row>
    <row r="7740" spans="1:31">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row>
    <row r="7741" spans="1:31">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row>
    <row r="7742" spans="1:31">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row>
    <row r="7743" spans="1:31">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row>
    <row r="7744" spans="1:31">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row>
    <row r="7745" spans="1:31">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row>
    <row r="7746" spans="1:31">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row>
    <row r="7747" spans="1:31">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row>
    <row r="7748" spans="1:31">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row>
    <row r="7749" spans="1:31">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row>
    <row r="7750" spans="1:31">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row>
    <row r="7751" spans="1:31">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row>
    <row r="7752" spans="1:31">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row>
    <row r="7753" spans="1:31">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row>
    <row r="7754" spans="1:31">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row>
    <row r="7755" spans="1:31">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row>
    <row r="7756" spans="1:31">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row>
    <row r="7757" spans="1:31">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row>
    <row r="7758" spans="1:31">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row>
    <row r="7759" spans="1:31">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row>
    <row r="7760" spans="1:31">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row>
    <row r="7761" spans="1:31">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row>
    <row r="7762" spans="1:31">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row>
    <row r="7763" spans="1:31">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row>
    <row r="7764" spans="1:31">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row>
    <row r="7765" spans="1:31">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row>
    <row r="7766" spans="1:31">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row>
    <row r="7767" spans="1:31">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row>
    <row r="7768" spans="1:31">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row>
    <row r="7769" spans="1:31">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row>
    <row r="7770" spans="1:31">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row>
    <row r="7771" spans="1:31">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row>
    <row r="7772" spans="1:31">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row>
    <row r="7773" spans="1:31">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row>
    <row r="7774" spans="1:31">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row>
    <row r="7775" spans="1:31">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row>
    <row r="7776" spans="1:31">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row>
    <row r="7777" spans="1:31">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row>
    <row r="7778" spans="1:31">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row>
    <row r="7779" spans="1:31">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row>
    <row r="7780" spans="1:31">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row>
    <row r="7781" spans="1:31">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row>
    <row r="7782" spans="1:31">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row>
    <row r="7783" spans="1:31">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row>
    <row r="7784" spans="1:31">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row>
    <row r="7785" spans="1:31">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row>
    <row r="7786" spans="1:31">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row>
    <row r="7787" spans="1:31">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row>
    <row r="7788" spans="1:31">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row>
    <row r="7789" spans="1:31">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row>
    <row r="7790" spans="1:31">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row>
    <row r="7791" spans="1:31">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row>
    <row r="7792" spans="1:31">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row>
    <row r="7793" spans="1:31">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row>
    <row r="7794" spans="1:31">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row>
    <row r="7795" spans="1:31">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row>
    <row r="7796" spans="1:31">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row>
    <row r="7797" spans="1:31">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row>
    <row r="7798" spans="1:31">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row>
    <row r="7799" spans="1:31">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row>
    <row r="7800" spans="1:31">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row>
    <row r="7801" spans="1:31">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row>
    <row r="7802" spans="1:31">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row>
    <row r="7803" spans="1:31">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row>
    <row r="7804" spans="1:31">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row>
    <row r="7805" spans="1:31">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row>
    <row r="7806" spans="1:31">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row>
    <row r="7807" spans="1:31">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row>
    <row r="7808" spans="1:31">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row>
    <row r="7809" spans="1:31">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row>
    <row r="7810" spans="1:31">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row>
    <row r="7811" spans="1:31">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row>
    <row r="7812" spans="1:31">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row>
    <row r="7813" spans="1:31">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row>
    <row r="7814" spans="1:31">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row>
    <row r="7815" spans="1:31">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row>
    <row r="7816" spans="1:31">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row>
    <row r="7817" spans="1:31">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row>
    <row r="7818" spans="1:31">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row>
    <row r="7819" spans="1:31">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row>
    <row r="7820" spans="1:31">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row>
    <row r="7821" spans="1:31">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row>
    <row r="7822" spans="1:31">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row>
    <row r="7823" spans="1:31">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row>
    <row r="7824" spans="1:31">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row>
    <row r="7825" spans="1:31">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row>
    <row r="7826" spans="1:31">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row>
    <row r="7827" spans="1:31">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row>
    <row r="7828" spans="1:31">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row>
    <row r="7829" spans="1:31">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row>
    <row r="7830" spans="1:31">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row>
    <row r="7831" spans="1:31">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row>
    <row r="7832" spans="1:31">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row>
    <row r="7833" spans="1:31">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row>
    <row r="7834" spans="1:31">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row>
    <row r="7835" spans="1:31">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row>
    <row r="7836" spans="1:31">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row>
    <row r="7837" spans="1:31">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row>
    <row r="7838" spans="1:31">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row>
    <row r="7839" spans="1:31">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row>
    <row r="7840" spans="1:31">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row>
    <row r="7841" spans="1:31">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row>
    <row r="7842" spans="1:31">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row>
    <row r="7843" spans="1:31">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row>
    <row r="7844" spans="1:31">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row>
    <row r="7845" spans="1:31">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row>
    <row r="7846" spans="1:31">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row>
    <row r="7847" spans="1:31">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row>
    <row r="7848" spans="1:31">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row>
    <row r="7849" spans="1:31">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row>
    <row r="7850" spans="1:31">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row>
    <row r="7851" spans="1:31">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row>
    <row r="7852" spans="1:31">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row>
    <row r="7853" spans="1:31">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row>
    <row r="7854" spans="1:31">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row>
    <row r="7855" spans="1:31">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row>
    <row r="7856" spans="1:31">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row>
    <row r="7857" spans="1:31">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row>
    <row r="7858" spans="1:31">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row>
    <row r="7859" spans="1:31">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row>
    <row r="7860" spans="1:31">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row>
    <row r="7861" spans="1:31">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row>
    <row r="7862" spans="1:31">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row>
    <row r="7863" spans="1:31">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row>
    <row r="7864" spans="1:31">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row>
    <row r="7865" spans="1:31">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row>
    <row r="7866" spans="1:31">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row>
    <row r="7867" spans="1:31">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row>
    <row r="7868" spans="1:31">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row>
    <row r="7869" spans="1:31">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row>
    <row r="7870" spans="1:31">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row>
    <row r="7871" spans="1:31">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row>
    <row r="7872" spans="1:31">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row>
    <row r="7873" spans="1:31">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row>
    <row r="7874" spans="1:31">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row>
    <row r="7875" spans="1:31">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row>
    <row r="7876" spans="1:31">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row>
    <row r="7877" spans="1:31">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row>
    <row r="7878" spans="1:31">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row>
    <row r="7879" spans="1:31">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row>
    <row r="7880" spans="1:31">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row>
    <row r="7881" spans="1:31">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row>
    <row r="7882" spans="1:31">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row>
    <row r="7883" spans="1:31">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row>
    <row r="7884" spans="1:31">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row>
    <row r="7885" spans="1:31">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row>
    <row r="7886" spans="1:31">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row>
    <row r="7887" spans="1:31">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row>
    <row r="7888" spans="1:31">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row>
    <row r="7889" spans="1:31">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row>
    <row r="7890" spans="1:31">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row>
    <row r="7891" spans="1:31">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row>
    <row r="7892" spans="1:31">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row>
    <row r="7893" spans="1:31">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row>
    <row r="7894" spans="1:31">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row>
    <row r="7895" spans="1:31">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row>
    <row r="7896" spans="1:31">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row>
    <row r="7897" spans="1:31">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row>
    <row r="7898" spans="1:31">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row>
    <row r="7899" spans="1:31">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row>
    <row r="7900" spans="1:31">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row>
    <row r="7901" spans="1:31">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row>
    <row r="7902" spans="1:31">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row>
    <row r="7903" spans="1:31">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row>
    <row r="7904" spans="1:31">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row>
    <row r="7905" spans="1:31">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row>
    <row r="7906" spans="1:31">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row>
    <row r="7907" spans="1:31">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row>
    <row r="7908" spans="1:31">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row>
    <row r="7909" spans="1:31">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row>
    <row r="7910" spans="1:31">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row>
    <row r="7911" spans="1:31">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row>
    <row r="7912" spans="1:31">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row>
    <row r="7913" spans="1:31">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row>
    <row r="7914" spans="1:31">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row>
    <row r="7915" spans="1:31">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row>
    <row r="7916" spans="1:31">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row>
    <row r="7917" spans="1:31">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row>
    <row r="7918" spans="1:31">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row>
    <row r="7919" spans="1:31">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row>
    <row r="7920" spans="1:31">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row>
    <row r="7921" spans="1:31">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row>
    <row r="7922" spans="1:31">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row>
    <row r="7923" spans="1:31">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row>
    <row r="7924" spans="1:31">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row>
    <row r="7925" spans="1:31">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row>
    <row r="7926" spans="1:31">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row>
    <row r="7927" spans="1:31">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row>
    <row r="7928" spans="1:31">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row>
    <row r="7929" spans="1:31">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row>
    <row r="7930" spans="1:31">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row>
    <row r="7931" spans="1:31">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row>
    <row r="7932" spans="1:31">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row>
    <row r="7933" spans="1:31">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row>
    <row r="7934" spans="1:31">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row>
    <row r="7935" spans="1:31">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row>
    <row r="7936" spans="1:31">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row>
    <row r="7937" spans="1:31">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row>
    <row r="7938" spans="1:31">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row>
    <row r="7939" spans="1:31">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row>
    <row r="7940" spans="1:31">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row>
    <row r="7941" spans="1:31">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row>
    <row r="7942" spans="1:31">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row>
    <row r="7943" spans="1:31">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row>
    <row r="7944" spans="1:31">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row>
    <row r="7945" spans="1:31">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row>
    <row r="7946" spans="1:31">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row>
    <row r="7947" spans="1:31">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row>
    <row r="7948" spans="1:31">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row>
    <row r="7949" spans="1:31">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row>
    <row r="7950" spans="1:31">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row>
    <row r="7951" spans="1:31">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row>
    <row r="7952" spans="1:31">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row>
    <row r="7953" spans="1:31">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row>
    <row r="7954" spans="1:31">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row>
    <row r="7955" spans="1:31">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row>
    <row r="7956" spans="1:31">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row>
    <row r="7957" spans="1:31">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row>
    <row r="7958" spans="1:31">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row>
    <row r="7959" spans="1:31">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row>
    <row r="7960" spans="1:31">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row>
    <row r="7961" spans="1:31">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row>
    <row r="7962" spans="1:31">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row>
    <row r="7963" spans="1:31">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row>
    <row r="7964" spans="1:31">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row>
    <row r="7965" spans="1:31">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row>
    <row r="7966" spans="1:31">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row>
    <row r="7967" spans="1:31">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row>
    <row r="7968" spans="1:31">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row>
    <row r="7969" spans="1:31">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row>
    <row r="7970" spans="1:31">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row>
    <row r="7971" spans="1:31">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row>
    <row r="7972" spans="1:31">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row>
    <row r="7973" spans="1:31">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row>
    <row r="7974" spans="1:31">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row>
    <row r="7975" spans="1:31">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row>
    <row r="7976" spans="1:31">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row>
    <row r="7977" spans="1:31">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row>
    <row r="7978" spans="1:31">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row>
    <row r="7979" spans="1:31">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row>
    <row r="7980" spans="1:31">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row>
    <row r="7981" spans="1:31">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row>
    <row r="7982" spans="1:31">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row>
    <row r="7983" spans="1:31">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row>
    <row r="7984" spans="1:31">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row>
    <row r="7985" spans="1:31">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row>
    <row r="7986" spans="1:31">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row>
    <row r="7987" spans="1:31">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row>
    <row r="7988" spans="1:31">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row>
    <row r="7989" spans="1:31">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row>
    <row r="7990" spans="1:31">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row>
    <row r="7991" spans="1:31">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row>
    <row r="7992" spans="1:31">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row>
    <row r="7993" spans="1:31">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row>
    <row r="7994" spans="1:31">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row>
    <row r="7995" spans="1:31">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row>
    <row r="7996" spans="1:31">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row>
    <row r="7997" spans="1:31">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row>
    <row r="7998" spans="1:31">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row>
    <row r="7999" spans="1:31">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row>
    <row r="8000" spans="1:31">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row>
    <row r="8001" spans="1:31">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row>
    <row r="8002" spans="1:31">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row>
    <row r="8003" spans="1:31">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row>
    <row r="8004" spans="1:31">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row>
    <row r="8005" spans="1:31">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row>
    <row r="8006" spans="1:31">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row>
    <row r="8007" spans="1:31">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row>
    <row r="8008" spans="1:31">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row>
    <row r="8009" spans="1:31">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row>
    <row r="8010" spans="1:31">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row>
    <row r="8011" spans="1:31">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row>
    <row r="8012" spans="1:31">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row>
    <row r="8013" spans="1:31">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row>
    <row r="8014" spans="1:31">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row>
    <row r="8015" spans="1:31">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row>
    <row r="8016" spans="1:31">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row>
    <row r="8017" spans="1:31">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row>
    <row r="8018" spans="1:31">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row>
    <row r="8019" spans="1:31">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row>
    <row r="8020" spans="1:31">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row>
    <row r="8021" spans="1:31">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row>
    <row r="8022" spans="1:31">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row>
    <row r="8023" spans="1:31">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row>
    <row r="8024" spans="1:31">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row>
    <row r="8025" spans="1:31">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row>
    <row r="8026" spans="1:31">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row>
    <row r="8027" spans="1:31">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row>
    <row r="8028" spans="1:31">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row>
    <row r="8029" spans="1:31">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row>
    <row r="8030" spans="1:31">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row>
    <row r="8031" spans="1:31">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row>
    <row r="8032" spans="1:31">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row>
    <row r="8033" spans="1:31">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row>
    <row r="8034" spans="1:31">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row>
    <row r="8035" spans="1:31">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row>
    <row r="8036" spans="1:31">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row>
    <row r="8037" spans="1:31">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row>
    <row r="8038" spans="1:31">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row>
    <row r="8039" spans="1:31">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row>
    <row r="8040" spans="1:31">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row>
    <row r="8041" spans="1:31">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row>
    <row r="8042" spans="1:31">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row>
    <row r="8043" spans="1:31">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row>
    <row r="8044" spans="1:31">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row>
    <row r="8045" spans="1:31">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row>
    <row r="8046" spans="1:31">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row>
    <row r="8047" spans="1:31">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row>
    <row r="8048" spans="1:31">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row>
    <row r="8049" spans="1:31">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row>
    <row r="8050" spans="1:31">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row>
    <row r="8051" spans="1:31">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row>
    <row r="8052" spans="1:31">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row>
    <row r="8053" spans="1:31">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row>
    <row r="8054" spans="1:31">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row>
    <row r="8055" spans="1:31">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row>
    <row r="8056" spans="1:31">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row>
    <row r="8057" spans="1:31">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row>
    <row r="8058" spans="1:31">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row>
    <row r="8059" spans="1:31">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row>
    <row r="8060" spans="1:31">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row>
    <row r="8061" spans="1:31">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row>
    <row r="8062" spans="1:31">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row>
    <row r="8063" spans="1:31">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row>
    <row r="8064" spans="1:31">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row>
    <row r="8065" spans="1:31">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row>
    <row r="8066" spans="1:31">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row>
    <row r="8067" spans="1:31">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row>
    <row r="8068" spans="1:31">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row>
    <row r="8069" spans="1:31">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row>
    <row r="8070" spans="1:31">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row>
    <row r="8071" spans="1:31">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row>
    <row r="8072" spans="1:31">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row>
    <row r="8073" spans="1:31">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row>
    <row r="8074" spans="1:31">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row>
    <row r="8075" spans="1:31">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row>
    <row r="8076" spans="1:31">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row>
    <row r="8077" spans="1:31">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row>
    <row r="8078" spans="1:31">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row>
    <row r="8079" spans="1:31">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row>
    <row r="8080" spans="1:31">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row>
    <row r="8081" spans="1:31">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row>
    <row r="8082" spans="1:31">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row>
    <row r="8083" spans="1:31">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row>
    <row r="8084" spans="1:31">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row>
    <row r="8085" spans="1:31">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row>
    <row r="8086" spans="1:31">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row>
    <row r="8087" spans="1:31">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row>
    <row r="8088" spans="1:31">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row>
    <row r="8089" spans="1:31">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row>
    <row r="8090" spans="1:31">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row>
    <row r="8091" spans="1:31">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row>
    <row r="8092" spans="1:31">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row>
    <row r="8093" spans="1:31">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row>
    <row r="8094" spans="1:31">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row>
    <row r="8095" spans="1:31">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row>
    <row r="8096" spans="1:31">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row>
    <row r="8097" spans="1:31">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row>
    <row r="8098" spans="1:31">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row>
    <row r="8099" spans="1:31">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row>
    <row r="8100" spans="1:31">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row>
    <row r="8101" spans="1:31">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row>
    <row r="8102" spans="1:31">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row>
    <row r="8103" spans="1:31">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row>
    <row r="8104" spans="1:31">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row>
    <row r="8105" spans="1:31">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row>
    <row r="8106" spans="1:31">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row>
    <row r="8107" spans="1:31">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row>
    <row r="8108" spans="1:31">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row>
    <row r="8109" spans="1:31">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row>
    <row r="8110" spans="1:31">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row>
    <row r="8111" spans="1:31">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row>
    <row r="8112" spans="1:31">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row>
    <row r="8113" spans="1:31">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row>
    <row r="8114" spans="1:31">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row>
    <row r="8115" spans="1:31">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row>
    <row r="8116" spans="1:31">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row>
    <row r="8117" spans="1:31">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row>
    <row r="8118" spans="1:31">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row>
    <row r="8119" spans="1:31">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row>
    <row r="8120" spans="1:31">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row>
    <row r="8121" spans="1:31">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row>
    <row r="8122" spans="1:31">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row>
    <row r="8123" spans="1:31">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row>
    <row r="8124" spans="1:31">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row>
    <row r="8125" spans="1:31">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row>
    <row r="8126" spans="1:31">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row>
    <row r="8127" spans="1:31">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row>
    <row r="8128" spans="1:31">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row>
    <row r="8129" spans="1:31">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row>
    <row r="8130" spans="1:31">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row>
    <row r="8131" spans="1:31">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row>
    <row r="8132" spans="1:31">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row>
    <row r="8133" spans="1:31">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row>
    <row r="8134" spans="1:31">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row>
    <row r="8135" spans="1:31">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row>
    <row r="8136" spans="1:31">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row>
    <row r="8137" spans="1:31">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row>
    <row r="8138" spans="1:31">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row>
    <row r="8139" spans="1:31">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row>
    <row r="8140" spans="1:31">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row>
    <row r="8141" spans="1:31">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row>
    <row r="8142" spans="1:31">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row>
    <row r="8143" spans="1:31">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row>
    <row r="8144" spans="1:31">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row>
    <row r="8145" spans="1:31">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row>
    <row r="8146" spans="1:31">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row>
    <row r="8147" spans="1:31">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row>
    <row r="8148" spans="1:31">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row>
    <row r="8149" spans="1:31">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row>
    <row r="8150" spans="1:31">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row>
    <row r="8151" spans="1:31">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row>
    <row r="8152" spans="1:31">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row>
    <row r="8153" spans="1:31">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row>
    <row r="8154" spans="1:31">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row>
    <row r="8155" spans="1:31">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row>
    <row r="8156" spans="1:31">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row>
    <row r="8157" spans="1:31">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row>
    <row r="8158" spans="1:31">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row>
    <row r="8159" spans="1:31">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row>
    <row r="8160" spans="1:31">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row>
    <row r="8161" spans="1:31">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row>
    <row r="8162" spans="1:31">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row>
    <row r="8163" spans="1:31">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row>
    <row r="8164" spans="1:31">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row>
    <row r="8165" spans="1:31">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row>
    <row r="8166" spans="1:31">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row>
    <row r="8167" spans="1:31">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row>
    <row r="8168" spans="1:31">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row>
    <row r="8169" spans="1:31">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row>
    <row r="8170" spans="1:31">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row>
    <row r="8171" spans="1:31">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row>
    <row r="8172" spans="1:31">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row>
    <row r="8173" spans="1:31">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row>
    <row r="8174" spans="1:31">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row>
    <row r="8175" spans="1:31">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row>
    <row r="8176" spans="1:31">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row>
    <row r="8177" spans="1:31">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row>
    <row r="8178" spans="1:31">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row>
    <row r="8179" spans="1:31">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row>
    <row r="8180" spans="1:31">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row>
    <row r="8181" spans="1:31">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row>
    <row r="8182" spans="1:31">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row>
    <row r="8183" spans="1:31">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row>
    <row r="8184" spans="1:31">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row>
    <row r="8185" spans="1:31">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row>
    <row r="8186" spans="1:31">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row>
    <row r="8187" spans="1:31">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row>
    <row r="8188" spans="1:31">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row>
    <row r="8189" spans="1:31">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row>
    <row r="8190" spans="1:31">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row>
    <row r="8191" spans="1:31">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row>
    <row r="8192" spans="1:31">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row>
    <row r="8193" spans="1:31">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row>
    <row r="8194" spans="1:31">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row>
    <row r="8195" spans="1:31">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row>
    <row r="8196" spans="1:31">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row>
    <row r="8197" spans="1:31">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row>
    <row r="8198" spans="1:31">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row>
    <row r="8199" spans="1:31">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row>
    <row r="8200" spans="1:31">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row>
    <row r="8201" spans="1:31">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row>
    <row r="8202" spans="1:31">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row>
    <row r="8203" spans="1:31">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row>
    <row r="8204" spans="1:31">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row>
    <row r="8205" spans="1:31">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row>
    <row r="8206" spans="1:31">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row>
    <row r="8207" spans="1:31">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row>
    <row r="8208" spans="1:31">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row>
    <row r="8209" spans="1:31">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row>
    <row r="8210" spans="1:31">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row>
    <row r="8211" spans="1:31">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row>
    <row r="8212" spans="1:31">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row>
    <row r="8213" spans="1:31">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row>
    <row r="8214" spans="1:31">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row>
    <row r="8215" spans="1:31">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row>
    <row r="8216" spans="1:31">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row>
    <row r="8217" spans="1:31">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row>
    <row r="8218" spans="1:31">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row>
    <row r="8219" spans="1:31">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row>
    <row r="8220" spans="1:31">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row>
    <row r="8221" spans="1:31">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row>
    <row r="8222" spans="1:31">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row>
    <row r="8223" spans="1:31">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row>
    <row r="8224" spans="1:31">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row>
    <row r="8225" spans="1:31">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row>
    <row r="8226" spans="1:31">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row>
    <row r="8227" spans="1:31">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row>
    <row r="8228" spans="1:31">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row>
    <row r="8229" spans="1:31">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row>
    <row r="8230" spans="1:31">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row>
    <row r="8231" spans="1:31">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row>
    <row r="8232" spans="1:31">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row>
    <row r="8233" spans="1:31">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row>
    <row r="8234" spans="1:31">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row>
    <row r="8235" spans="1:31">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row>
    <row r="8236" spans="1:31">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row>
    <row r="8237" spans="1:31">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row>
    <row r="8238" spans="1:31">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row>
    <row r="8239" spans="1:31">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row>
    <row r="8240" spans="1:31">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row>
    <row r="8241" spans="1:31">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row>
    <row r="8242" spans="1:31">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row>
    <row r="8243" spans="1:31">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row>
    <row r="8244" spans="1:31">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row>
    <row r="8245" spans="1:31">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row>
    <row r="8246" spans="1:31">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row>
    <row r="8247" spans="1:31">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row>
    <row r="8248" spans="1:31">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row>
    <row r="8249" spans="1:31">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row>
    <row r="8250" spans="1:31">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row>
    <row r="8251" spans="1:31">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row>
    <row r="8252" spans="1:31">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row>
    <row r="8253" spans="1:31">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row>
    <row r="8254" spans="1:31">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row>
    <row r="8255" spans="1:31">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row>
    <row r="8256" spans="1:31">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row>
    <row r="8257" spans="1:31">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row>
    <row r="8258" spans="1:31">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row>
    <row r="8259" spans="1:31">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row>
    <row r="8260" spans="1:31">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row>
    <row r="8261" spans="1:31">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row>
    <row r="8262" spans="1:31">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row>
    <row r="8263" spans="1:31">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row>
    <row r="8264" spans="1:31">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row>
    <row r="8265" spans="1:31">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row>
    <row r="8266" spans="1:31">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row>
    <row r="8267" spans="1:31">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row>
    <row r="8268" spans="1:31">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row>
    <row r="8269" spans="1:31">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row>
    <row r="8270" spans="1:31">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row>
    <row r="8271" spans="1:31">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row>
    <row r="8272" spans="1:31">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row>
    <row r="8273" spans="1:31">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row>
    <row r="8274" spans="1:31">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row>
    <row r="8275" spans="1:31">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row>
    <row r="8276" spans="1:31">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row>
    <row r="8277" spans="1:31">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row>
    <row r="8278" spans="1:31">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row>
    <row r="8279" spans="1:31">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row>
    <row r="8280" spans="1:31">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row>
    <row r="8281" spans="1:31">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row>
    <row r="8282" spans="1:31">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row>
    <row r="8283" spans="1:31">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row>
    <row r="8284" spans="1:31">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row>
    <row r="8285" spans="1:31">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row>
    <row r="8286" spans="1:31">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row>
    <row r="8287" spans="1:31">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row>
    <row r="8288" spans="1:31">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row>
    <row r="8289" spans="1:31">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row>
    <row r="8290" spans="1:31">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row>
    <row r="8291" spans="1:31">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row>
    <row r="8292" spans="1:31">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row>
    <row r="8293" spans="1:31">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row>
    <row r="8294" spans="1:31">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row>
    <row r="8295" spans="1:31">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row>
    <row r="8296" spans="1:31">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row>
    <row r="8297" spans="1:31">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row>
    <row r="8298" spans="1:31">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row>
    <row r="8299" spans="1:31">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row>
    <row r="8300" spans="1:31">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row>
    <row r="8301" spans="1:31">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row>
    <row r="8302" spans="1:31">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row>
    <row r="8303" spans="1:31">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row>
    <row r="8304" spans="1:31">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row>
    <row r="8305" spans="1:31">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row>
    <row r="8306" spans="1:31">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row>
    <row r="8307" spans="1:31">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row>
    <row r="8308" spans="1:31">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row>
    <row r="8309" spans="1:31">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row>
    <row r="8310" spans="1:31">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row>
    <row r="8311" spans="1:31">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row>
    <row r="8312" spans="1:31">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row>
    <row r="8313" spans="1:31">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row>
    <row r="8314" spans="1:31">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row>
    <row r="8315" spans="1:31">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row>
    <row r="8316" spans="1:31">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row>
    <row r="8317" spans="1:31">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row>
    <row r="8318" spans="1:31">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row>
    <row r="8319" spans="1:31">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row>
    <row r="8320" spans="1:31">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row>
    <row r="8321" spans="1:31">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row>
    <row r="8322" spans="1:31">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row>
    <row r="8323" spans="1:31">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row>
    <row r="8324" spans="1:31">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row>
    <row r="8325" spans="1:31">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row>
    <row r="8326" spans="1:31">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row>
    <row r="8327" spans="1:31">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row>
    <row r="8328" spans="1:31">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row>
    <row r="8329" spans="1:31">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row>
    <row r="8330" spans="1:31">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row>
    <row r="8331" spans="1:31">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row>
    <row r="8332" spans="1:31">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row>
    <row r="8333" spans="1:31">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row>
    <row r="8334" spans="1:31">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row>
    <row r="8335" spans="1:31">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row>
    <row r="8336" spans="1:31">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row>
    <row r="8337" spans="1:31">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row>
    <row r="8338" spans="1:31">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row>
    <row r="8339" spans="1:31">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row>
    <row r="8340" spans="1:31">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row>
    <row r="8341" spans="1:31">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row>
    <row r="8342" spans="1:31">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row>
    <row r="8343" spans="1:31">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row>
    <row r="8344" spans="1:31">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row>
    <row r="8345" spans="1:31">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row>
    <row r="8346" spans="1:31">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row>
    <row r="8347" spans="1:31">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row>
    <row r="8348" spans="1:31">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row>
    <row r="8349" spans="1:31">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row>
    <row r="8350" spans="1:31">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row>
    <row r="8351" spans="1:31">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row>
    <row r="8352" spans="1:31">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row>
    <row r="8353" spans="1:31">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row>
    <row r="8354" spans="1:31">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row>
    <row r="8355" spans="1:31">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row>
    <row r="8356" spans="1:31">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row>
    <row r="8357" spans="1:31">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row>
    <row r="8358" spans="1:31">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row>
    <row r="8359" spans="1:31">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row>
    <row r="8360" spans="1:31">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row>
    <row r="8361" spans="1:31">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row>
    <row r="8362" spans="1:31">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row>
    <row r="8363" spans="1:31">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row>
    <row r="8364" spans="1:31">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row>
    <row r="8365" spans="1:31">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row>
    <row r="8366" spans="1:31">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row>
    <row r="8367" spans="1:31">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row>
    <row r="8368" spans="1:31">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row>
    <row r="8369" spans="1:31">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row>
    <row r="8370" spans="1:31">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row>
    <row r="8371" spans="1:31">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row>
    <row r="8372" spans="1:31">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row>
    <row r="8373" spans="1:31">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row>
    <row r="8374" spans="1:31">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row>
    <row r="8375" spans="1:31">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row>
    <row r="8376" spans="1:31">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row>
    <row r="8377" spans="1:31">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row>
    <row r="8378" spans="1:31">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row>
    <row r="8379" spans="1:31">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row>
    <row r="8380" spans="1:31">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row>
    <row r="8381" spans="1:31">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row>
    <row r="8382" spans="1:31">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row>
    <row r="8383" spans="1:31">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row>
    <row r="8384" spans="1:31">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row>
    <row r="8385" spans="1:31">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row>
    <row r="8386" spans="1:31">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row>
    <row r="8387" spans="1:31">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row>
    <row r="8388" spans="1:31">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row>
    <row r="8389" spans="1:31">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row>
    <row r="8390" spans="1:31">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row>
    <row r="8391" spans="1:31">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row>
    <row r="8392" spans="1:31">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row>
    <row r="8393" spans="1:31">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row>
    <row r="8394" spans="1:31">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row>
    <row r="8395" spans="1:31">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row>
    <row r="8396" spans="1:31">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row>
    <row r="8397" spans="1:31">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row>
    <row r="8398" spans="1:31">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row>
    <row r="8399" spans="1:31">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row>
    <row r="8400" spans="1:31">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row>
    <row r="8401" spans="1:31">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row>
    <row r="8402" spans="1:31">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row>
    <row r="8403" spans="1:31">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row>
    <row r="8404" spans="1:31">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row>
    <row r="8405" spans="1:31">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row>
    <row r="8406" spans="1:31">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row>
    <row r="8407" spans="1:31">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row>
    <row r="8408" spans="1:31">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row>
    <row r="8409" spans="1:31">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row>
    <row r="8410" spans="1:31">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row>
    <row r="8411" spans="1:31">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row>
    <row r="8412" spans="1:31">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row>
    <row r="8413" spans="1:31">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row>
    <row r="8414" spans="1:31">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row>
    <row r="8415" spans="1:31">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row>
    <row r="8416" spans="1:31">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row>
    <row r="8417" spans="1:31">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row>
    <row r="8418" spans="1:31">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row>
    <row r="8419" spans="1:31">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row>
    <row r="8420" spans="1:31">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row>
    <row r="8421" spans="1:31">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row>
    <row r="8422" spans="1:31">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row>
    <row r="8423" spans="1:31">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row>
    <row r="8424" spans="1:31">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row>
    <row r="8425" spans="1:31">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row>
    <row r="8426" spans="1:31">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row>
    <row r="8427" spans="1:31">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row>
    <row r="8428" spans="1:31">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row>
    <row r="8429" spans="1:31">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row>
    <row r="8430" spans="1:31">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row>
    <row r="8431" spans="1:31">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row>
    <row r="8432" spans="1:31">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row>
    <row r="8433" spans="1:31">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row>
    <row r="8434" spans="1:31">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row>
    <row r="8435" spans="1:31">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row>
    <row r="8436" spans="1:31">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row>
    <row r="8437" spans="1:31">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row>
    <row r="8438" spans="1:31">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row>
    <row r="8439" spans="1:31">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row>
    <row r="8440" spans="1:31">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row>
    <row r="8441" spans="1:31">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row>
    <row r="8442" spans="1:31">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row>
    <row r="8443" spans="1:31">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row>
    <row r="8444" spans="1:31">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row>
    <row r="8445" spans="1:31">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row>
    <row r="8446" spans="1:31">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row>
    <row r="8447" spans="1:31">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row>
    <row r="8448" spans="1:31">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row>
    <row r="8449" spans="1:31">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row>
    <row r="8450" spans="1:31">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row>
    <row r="8451" spans="1:31">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row>
    <row r="8452" spans="1:31">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row>
    <row r="8453" spans="1:31">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row>
    <row r="8454" spans="1:31">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row>
    <row r="8455" spans="1:31">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row>
    <row r="8456" spans="1:31">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row>
    <row r="8457" spans="1:31">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row>
    <row r="8458" spans="1:31">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row>
    <row r="8459" spans="1:31">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row>
    <row r="8460" spans="1:31">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row>
    <row r="8461" spans="1:31">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row>
    <row r="8462" spans="1:31">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row>
    <row r="8463" spans="1:31">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row>
    <row r="8464" spans="1:31">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row>
    <row r="8465" spans="1:31">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row>
    <row r="8466" spans="1:31">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row>
    <row r="8467" spans="1:31">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row>
    <row r="8468" spans="1:31">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row>
    <row r="8469" spans="1:31">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row>
    <row r="8470" spans="1:31">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row>
    <row r="8471" spans="1:31">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row>
    <row r="8472" spans="1:31">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row>
    <row r="8473" spans="1:31">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row>
    <row r="8474" spans="1:31">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row>
    <row r="8475" spans="1:31">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row>
    <row r="8476" spans="1:31">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row>
    <row r="8477" spans="1:31">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row>
    <row r="8478" spans="1:31">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row>
    <row r="8479" spans="1:31">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row>
    <row r="8480" spans="1:31">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row>
    <row r="8481" spans="1:31">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row>
    <row r="8482" spans="1:31">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row>
    <row r="8483" spans="1:31">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row>
    <row r="8484" spans="1:31">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row>
    <row r="8485" spans="1:31">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row>
    <row r="8486" spans="1:31">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row>
    <row r="8487" spans="1:31">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row>
    <row r="8488" spans="1:31">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row>
    <row r="8489" spans="1:31">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row>
    <row r="8490" spans="1:31">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row>
    <row r="8491" spans="1:31">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row>
    <row r="8492" spans="1:31">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row>
    <row r="8493" spans="1:31">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row>
    <row r="8494" spans="1:31">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row>
    <row r="8495" spans="1:31">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row>
    <row r="8496" spans="1:31">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row>
    <row r="8497" spans="1:31">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row>
    <row r="8498" spans="1:31">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row>
    <row r="8499" spans="1:31">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row>
    <row r="8500" spans="1:31">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row>
    <row r="8501" spans="1:31">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row>
    <row r="8502" spans="1:31">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row>
    <row r="8503" spans="1:31">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row>
    <row r="8504" spans="1:31">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row>
    <row r="8505" spans="1:31">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row>
    <row r="8506" spans="1:31">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row>
    <row r="8507" spans="1:31">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row>
    <row r="8508" spans="1:31">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row>
    <row r="8509" spans="1:31">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row>
    <row r="8510" spans="1:31">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row>
    <row r="8511" spans="1:31">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row>
    <row r="8512" spans="1:31">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row>
    <row r="8513" spans="1:31">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row>
    <row r="8514" spans="1:31">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row>
    <row r="8515" spans="1:31">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row>
    <row r="8516" spans="1:31">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row>
    <row r="8517" spans="1:31">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row>
    <row r="8518" spans="1:31">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row>
    <row r="8519" spans="1:31">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row>
    <row r="8520" spans="1:31">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row>
    <row r="8521" spans="1:31">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row>
    <row r="8522" spans="1:31">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row>
    <row r="8523" spans="1:31">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row>
    <row r="8524" spans="1:31">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row>
    <row r="8525" spans="1:31">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row>
    <row r="8526" spans="1:31">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row>
    <row r="8527" spans="1:31">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row>
    <row r="8528" spans="1:31">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row>
    <row r="8529" spans="1:31">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row>
    <row r="8530" spans="1:31">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row>
    <row r="8531" spans="1:31">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row>
    <row r="8532" spans="1:31">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row>
    <row r="8533" spans="1:31">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row>
    <row r="8534" spans="1:31">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row>
    <row r="8535" spans="1:31">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row>
    <row r="8536" spans="1:31">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row>
    <row r="8537" spans="1:31">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row>
    <row r="8538" spans="1:31">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row>
    <row r="8539" spans="1:31">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row>
    <row r="8540" spans="1:31">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row>
    <row r="8541" spans="1:31">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row>
    <row r="8542" spans="1:31">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row>
    <row r="8543" spans="1:31">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row>
    <row r="8544" spans="1:31">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row>
    <row r="8545" spans="1:31">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row>
    <row r="8546" spans="1:31">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row>
    <row r="8547" spans="1:31">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row>
    <row r="8548" spans="1:31">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row>
    <row r="8549" spans="1:31">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row>
    <row r="8550" spans="1:31">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row>
    <row r="8551" spans="1:31">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row>
    <row r="8552" spans="1:31">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row>
    <row r="8553" spans="1:31">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row>
    <row r="8554" spans="1:31">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row>
    <row r="8555" spans="1:31">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row>
    <row r="8556" spans="1:31">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row>
    <row r="8557" spans="1:31">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row>
    <row r="8558" spans="1:31">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row>
    <row r="8559" spans="1:31">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row>
    <row r="8560" spans="1:31">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row>
    <row r="8561" spans="1:31">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row>
    <row r="8562" spans="1:31">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row>
    <row r="8563" spans="1:31">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row>
    <row r="8564" spans="1:31">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row>
    <row r="8565" spans="1:31">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row>
    <row r="8566" spans="1:31">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row>
    <row r="8567" spans="1:31">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row>
    <row r="8568" spans="1:31">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row>
    <row r="8569" spans="1:31">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row>
    <row r="8570" spans="1:31">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row>
    <row r="8571" spans="1:31">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row>
    <row r="8572" spans="1:31">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row>
    <row r="8573" spans="1:31">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row>
    <row r="8574" spans="1:31">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row>
    <row r="8575" spans="1:31">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row>
    <row r="8576" spans="1:31">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row>
    <row r="8577" spans="1:31">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row>
    <row r="8578" spans="1:31">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row>
    <row r="8579" spans="1:31">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row>
    <row r="8580" spans="1:31">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row>
    <row r="8581" spans="1:31">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row>
    <row r="8582" spans="1:31">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row>
    <row r="8583" spans="1:31">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row>
    <row r="8584" spans="1:31">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row>
    <row r="8585" spans="1:31">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row>
    <row r="8586" spans="1:31">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row>
    <row r="8587" spans="1:31">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row>
    <row r="8588" spans="1:31">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row>
    <row r="8589" spans="1:31">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row>
    <row r="8590" spans="1:31">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row>
    <row r="8591" spans="1:31">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row>
    <row r="8592" spans="1:31">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row>
    <row r="8593" spans="1:31">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row>
    <row r="8594" spans="1:31">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row>
    <row r="8595" spans="1:31">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row>
    <row r="8596" spans="1:31">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row>
    <row r="8597" spans="1:31">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row>
    <row r="8598" spans="1:31">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row>
    <row r="8599" spans="1:31">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row>
    <row r="8600" spans="1:31">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row>
    <row r="8601" spans="1:31">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row>
    <row r="8602" spans="1:31">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row>
    <row r="8603" spans="1:31">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row>
    <row r="8604" spans="1:31">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row>
    <row r="8605" spans="1:31">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row>
    <row r="8606" spans="1:31">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row>
    <row r="8607" spans="1:31">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row>
    <row r="8608" spans="1:31">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row>
    <row r="8609" spans="1:31">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row>
    <row r="8610" spans="1:31">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row>
    <row r="8611" spans="1:31">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row>
    <row r="8612" spans="1:31">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row>
    <row r="8613" spans="1:31">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row>
    <row r="8614" spans="1:31">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row>
    <row r="8615" spans="1:31">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row>
    <row r="8616" spans="1:31">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row>
    <row r="8617" spans="1:31">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row>
    <row r="8618" spans="1:31">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row>
    <row r="8619" spans="1:31">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row>
    <row r="8620" spans="1:31">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row>
    <row r="8621" spans="1:31">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row>
    <row r="8622" spans="1:31">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row>
    <row r="8623" spans="1:31">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row>
    <row r="8624" spans="1:31">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row>
    <row r="8625" spans="1:31">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row>
    <row r="8626" spans="1:31">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row>
    <row r="8627" spans="1:31">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row>
    <row r="8628" spans="1:31">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row>
    <row r="8629" spans="1:31">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row>
    <row r="8630" spans="1:31">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row>
    <row r="8631" spans="1:31">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row>
    <row r="8632" spans="1:31">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row>
    <row r="8633" spans="1:31">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row>
    <row r="8634" spans="1:31">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row>
    <row r="8635" spans="1:31">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row>
    <row r="8636" spans="1:31">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row>
    <row r="8637" spans="1:31">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row>
    <row r="8638" spans="1:31">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row>
    <row r="8639" spans="1:31">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row>
    <row r="8640" spans="1:31">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row>
    <row r="8641" spans="1:31">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row>
    <row r="8642" spans="1:31">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row>
    <row r="8643" spans="1:31">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row>
    <row r="8644" spans="1:31">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row>
    <row r="8645" spans="1:31">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row>
    <row r="8646" spans="1:31">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row>
    <row r="8647" spans="1:31">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row>
    <row r="8648" spans="1:31">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row>
    <row r="8649" spans="1:31">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row>
    <row r="8650" spans="1:31">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row>
    <row r="8651" spans="1:31">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row>
    <row r="8652" spans="1:31">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row>
    <row r="8653" spans="1:31">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row>
    <row r="8654" spans="1:31">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row>
    <row r="8655" spans="1:31">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row>
    <row r="8656" spans="1:31">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row>
    <row r="8657" spans="1:31">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row>
    <row r="8658" spans="1:31">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row>
    <row r="8659" spans="1:31">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row>
    <row r="8660" spans="1:31">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row>
    <row r="8661" spans="1:31">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row>
    <row r="8662" spans="1:31">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row>
    <row r="8663" spans="1:31">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row>
    <row r="8664" spans="1:31">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row>
    <row r="8665" spans="1:31">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row>
    <row r="8666" spans="1:31">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row>
    <row r="8667" spans="1:31">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row>
    <row r="8668" spans="1:31">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row>
    <row r="8669" spans="1:31">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row>
    <row r="8670" spans="1:31">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row>
    <row r="8671" spans="1:31">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row>
    <row r="8672" spans="1:31">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row>
    <row r="8673" spans="1:31">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row>
    <row r="8674" spans="1:31">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row>
    <row r="8675" spans="1:31">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row>
    <row r="8676" spans="1:31">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row>
    <row r="8677" spans="1:31">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row>
    <row r="8678" spans="1:31">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row>
    <row r="8679" spans="1:31">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row>
    <row r="8680" spans="1:31">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row>
    <row r="8681" spans="1:31">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row>
    <row r="8682" spans="1:31">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row>
    <row r="8683" spans="1:31">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row>
    <row r="8684" spans="1:31">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row>
    <row r="8685" spans="1:31">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row>
    <row r="8686" spans="1:31">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row>
    <row r="8687" spans="1:31">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row>
    <row r="8688" spans="1:31">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row>
    <row r="8689" spans="1:31">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row>
    <row r="8690" spans="1:31">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row>
    <row r="8691" spans="1:31">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row>
    <row r="8692" spans="1:31">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row>
    <row r="8693" spans="1:31">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row>
    <row r="8694" spans="1:31">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row>
    <row r="8695" spans="1:31">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row>
    <row r="8696" spans="1:31">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row>
    <row r="8697" spans="1:31">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row>
    <row r="8698" spans="1:31">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row>
    <row r="8699" spans="1:31">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row>
    <row r="8700" spans="1:31">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row>
    <row r="8701" spans="1:31">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row>
    <row r="8702" spans="1:31">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row>
    <row r="8703" spans="1:31">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row>
    <row r="8704" spans="1:31">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row>
    <row r="8705" spans="1:31">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row>
    <row r="8706" spans="1:31">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row>
    <row r="8707" spans="1:31">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row>
    <row r="8708" spans="1:31">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row>
    <row r="8709" spans="1:31">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row>
    <row r="8710" spans="1:31">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row>
    <row r="8711" spans="1:31">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row>
    <row r="8712" spans="1:31">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row>
    <row r="8713" spans="1:31">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row>
    <row r="8714" spans="1:31">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row>
    <row r="8715" spans="1:31">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row>
    <row r="8716" spans="1:31">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row>
    <row r="8717" spans="1:31">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row>
    <row r="8718" spans="1:31">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row>
    <row r="8719" spans="1:31">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row>
    <row r="8720" spans="1:31">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row>
    <row r="8721" spans="1:31">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row>
    <row r="8722" spans="1:31">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row>
    <row r="8723" spans="1:31">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row>
    <row r="8724" spans="1:31">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row>
    <row r="8725" spans="1:31">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row>
    <row r="8726" spans="1:31">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row>
    <row r="8727" spans="1:31">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row>
    <row r="8728" spans="1:31">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row>
    <row r="8729" spans="1:31">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row>
    <row r="8730" spans="1:31">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row>
    <row r="8731" spans="1:31">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row>
    <row r="8732" spans="1:31">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row>
    <row r="8733" spans="1:31">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row>
    <row r="8734" spans="1:31">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row>
    <row r="8735" spans="1:31">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row>
    <row r="8736" spans="1:31">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row>
    <row r="8737" spans="1:31">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row>
    <row r="8738" spans="1:31">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row>
    <row r="8739" spans="1:31">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row>
    <row r="8740" spans="1:31">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row>
    <row r="8741" spans="1:31">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row>
    <row r="8742" spans="1:31">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row>
    <row r="8743" spans="1:31">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row>
    <row r="8744" spans="1:31">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row>
    <row r="8745" spans="1:31">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row>
    <row r="8746" spans="1:31">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row>
    <row r="8747" spans="1:31">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row>
    <row r="8748" spans="1:31">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row>
    <row r="8749" spans="1:31">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row>
    <row r="8750" spans="1:31">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row>
    <row r="8751" spans="1:31">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row>
    <row r="8752" spans="1:31">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row>
    <row r="8753" spans="1:31">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row>
    <row r="8754" spans="1:31">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row>
    <row r="8755" spans="1:31">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row>
    <row r="8756" spans="1:31">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row>
    <row r="8757" spans="1:31">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row>
    <row r="8758" spans="1:31">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row>
    <row r="8759" spans="1:31">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row>
    <row r="8760" spans="1:31">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row>
    <row r="8761" spans="1:31">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row>
    <row r="8762" spans="1:31">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row>
    <row r="8763" spans="1:31">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row>
    <row r="8764" spans="1:31">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row>
    <row r="8765" spans="1:31">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row>
    <row r="8766" spans="1:31">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row>
    <row r="8767" spans="1:31">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row>
    <row r="8768" spans="1:31">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row>
    <row r="8769" spans="1:31">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row>
    <row r="8770" spans="1:31">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row>
    <row r="8771" spans="1:31">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row>
    <row r="8772" spans="1:31">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row>
    <row r="8773" spans="1:31">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row>
    <row r="8774" spans="1:31">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row>
    <row r="8775" spans="1:31">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row>
    <row r="8776" spans="1:31">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row>
    <row r="8777" spans="1:31">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row>
    <row r="8778" spans="1:31">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row>
    <row r="8779" spans="1:31">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row>
    <row r="8780" spans="1:31">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row>
    <row r="8781" spans="1:31">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row>
    <row r="8782" spans="1:31">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row>
    <row r="8783" spans="1:31">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row>
    <row r="8784" spans="1:31">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row>
    <row r="8785" spans="1:31">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row>
    <row r="8786" spans="1:31">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row>
    <row r="8787" spans="1:31">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row>
    <row r="8788" spans="1:31">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row>
    <row r="8789" spans="1:31">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row>
    <row r="8790" spans="1:31">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row>
    <row r="8791" spans="1:31">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row>
    <row r="8792" spans="1:31">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row>
    <row r="8793" spans="1:31">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row>
    <row r="8794" spans="1:31">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row>
    <row r="8795" spans="1:31">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row>
    <row r="8796" spans="1:31">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row>
    <row r="8797" spans="1:31">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row>
    <row r="8798" spans="1:31">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row>
    <row r="8799" spans="1:31">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row>
    <row r="8800" spans="1:31">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row>
    <row r="8801" spans="1:31">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row>
    <row r="8802" spans="1:31">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row>
    <row r="8803" spans="1:31">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row>
    <row r="8804" spans="1:31">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row>
    <row r="8805" spans="1:31">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row>
    <row r="8806" spans="1:31">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row>
    <row r="8807" spans="1:31">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row>
    <row r="8808" spans="1:31">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row>
    <row r="8809" spans="1:31">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row>
    <row r="8810" spans="1:31">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row>
    <row r="8811" spans="1:31">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row>
    <row r="8812" spans="1:31">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row>
    <row r="8813" spans="1:31">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row>
    <row r="8814" spans="1:31">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row>
    <row r="8815" spans="1:31">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row>
    <row r="8816" spans="1:31">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row>
    <row r="8817" spans="1:31">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row>
    <row r="8818" spans="1:31">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row>
    <row r="8819" spans="1:31">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row>
    <row r="8820" spans="1:31">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row>
    <row r="8821" spans="1:31">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row>
    <row r="8822" spans="1:31">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row>
    <row r="8823" spans="1:31">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row>
    <row r="8824" spans="1:31">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row>
    <row r="8825" spans="1:31">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row>
    <row r="8826" spans="1:31">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row>
    <row r="8827" spans="1:31">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row>
    <row r="8828" spans="1:31">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row>
    <row r="8829" spans="1:31">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row>
    <row r="8830" spans="1:31">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row>
    <row r="8831" spans="1:31">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row>
    <row r="8832" spans="1:31">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row>
    <row r="8833" spans="1:31">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row>
    <row r="8834" spans="1:31">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row>
    <row r="8835" spans="1:31">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row>
    <row r="8836" spans="1:31">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row>
    <row r="8837" spans="1:31">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row>
    <row r="8838" spans="1:31">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row>
    <row r="8839" spans="1:31">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row>
    <row r="8840" spans="1:31">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row>
    <row r="8841" spans="1:31">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row>
    <row r="8842" spans="1:31">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row>
    <row r="8843" spans="1:31">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row>
    <row r="8844" spans="1:31">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row>
    <row r="8845" spans="1:31">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row>
    <row r="8846" spans="1:31">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row>
    <row r="8847" spans="1:31">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row>
    <row r="8848" spans="1:31">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row>
    <row r="8849" spans="1:31">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row>
    <row r="8850" spans="1:31">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row>
    <row r="8851" spans="1:31">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row>
    <row r="8852" spans="1:31">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row>
    <row r="8853" spans="1:31">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row>
    <row r="8854" spans="1:31">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row>
    <row r="8855" spans="1:31">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row>
    <row r="8856" spans="1:31">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row>
    <row r="8857" spans="1:31">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row>
    <row r="8858" spans="1:31">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row>
    <row r="8859" spans="1:31">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row>
    <row r="8860" spans="1:31">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row>
    <row r="8861" spans="1:31">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row>
    <row r="8862" spans="1:31">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row>
    <row r="8863" spans="1:31">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row>
    <row r="8864" spans="1:31">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row>
    <row r="8865" spans="1:31">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row>
    <row r="8866" spans="1:31">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row>
    <row r="8867" spans="1:31">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row>
    <row r="8868" spans="1:31">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row>
    <row r="8869" spans="1:31">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row>
    <row r="8870" spans="1:31">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row>
    <row r="8871" spans="1:31">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row>
    <row r="8872" spans="1:31">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row>
    <row r="8873" spans="1:31">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row>
    <row r="8874" spans="1:31">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row>
    <row r="8875" spans="1:31">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row>
    <row r="8876" spans="1:31">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row>
    <row r="8877" spans="1:31">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row>
    <row r="8878" spans="1:31">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row>
    <row r="8879" spans="1:31">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row>
    <row r="8880" spans="1:31">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row>
    <row r="8881" spans="1:31">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row>
    <row r="8882" spans="1:31">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row>
    <row r="8883" spans="1:31">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row>
    <row r="8884" spans="1:31">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row>
    <row r="8885" spans="1:31">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row>
    <row r="8886" spans="1:31">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row>
    <row r="8887" spans="1:31">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row>
    <row r="8888" spans="1:31">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row>
    <row r="8889" spans="1:31">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row>
    <row r="8890" spans="1:31">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row>
    <row r="8891" spans="1:31">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row>
    <row r="8892" spans="1:31">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row>
    <row r="8893" spans="1:31">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row>
    <row r="8894" spans="1:31">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row>
    <row r="8895" spans="1:31">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row>
    <row r="8896" spans="1:31">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row>
    <row r="8897" spans="1:31">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row>
    <row r="8898" spans="1:31">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row>
    <row r="8899" spans="1:31">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row>
    <row r="8900" spans="1:31">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row>
    <row r="8901" spans="1:31">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row>
    <row r="8902" spans="1:31">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row>
    <row r="8903" spans="1:31">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row>
    <row r="8904" spans="1:31">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row>
    <row r="8905" spans="1:31">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row>
    <row r="8906" spans="1:31">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row>
    <row r="8907" spans="1:31">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row>
    <row r="8908" spans="1:31">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row>
    <row r="8909" spans="1:31">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row>
    <row r="8910" spans="1:31">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row>
    <row r="8911" spans="1:31">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row>
    <row r="8912" spans="1:31">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row>
    <row r="8913" spans="1:31">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row>
    <row r="8914" spans="1:31">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row>
    <row r="8915" spans="1:31">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row>
    <row r="8916" spans="1:31">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row>
    <row r="8917" spans="1:31">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row>
    <row r="8918" spans="1:31">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row>
    <row r="8919" spans="1:31">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row>
    <row r="8920" spans="1:31">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row>
    <row r="8921" spans="1:31">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row>
    <row r="8922" spans="1:31">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row>
    <row r="8923" spans="1:31">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row>
    <row r="8924" spans="1:31">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row>
    <row r="8925" spans="1:31">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row>
    <row r="8926" spans="1:31">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row>
    <row r="8927" spans="1:31">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row>
    <row r="8928" spans="1:31">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row>
    <row r="8929" spans="1:31">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row>
    <row r="8930" spans="1:31">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row>
    <row r="8931" spans="1:31">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row>
    <row r="8932" spans="1:31">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row>
    <row r="8933" spans="1:31">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row>
    <row r="8934" spans="1:31">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row>
    <row r="8935" spans="1:31">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row>
    <row r="8936" spans="1:31">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row>
    <row r="8937" spans="1:31">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row>
    <row r="8938" spans="1:31">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row>
    <row r="8939" spans="1:31">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row>
    <row r="8940" spans="1:31">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row>
    <row r="8941" spans="1:31">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row>
    <row r="8942" spans="1:31">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row>
    <row r="8943" spans="1:31">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row>
    <row r="8944" spans="1:31">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row>
    <row r="8945" spans="1:31">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row>
    <row r="8946" spans="1:31">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row>
    <row r="8947" spans="1:31">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row>
    <row r="8948" spans="1:31">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row>
    <row r="8949" spans="1:31">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row>
    <row r="8950" spans="1:31">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row>
    <row r="8951" spans="1:31">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row>
    <row r="8952" spans="1:31">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row>
    <row r="8953" spans="1:31">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row>
    <row r="8954" spans="1:31">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row>
    <row r="8955" spans="1:31">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row>
    <row r="8956" spans="1:31">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row>
    <row r="8957" spans="1:31">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row>
    <row r="8958" spans="1:31">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row>
    <row r="8959" spans="1:31">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row>
    <row r="8960" spans="1:31">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row>
    <row r="8961" spans="1:31">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row>
    <row r="8962" spans="1:31">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row>
    <row r="8963" spans="1:31">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row>
    <row r="8964" spans="1:31">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row>
    <row r="8965" spans="1:31">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row>
    <row r="8966" spans="1:31">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row>
    <row r="8967" spans="1:31">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row>
    <row r="8968" spans="1:31">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row>
    <row r="8969" spans="1:31">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row>
    <row r="8970" spans="1:31">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row>
    <row r="8971" spans="1:31">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row>
    <row r="8972" spans="1:31">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row>
    <row r="8973" spans="1:31">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row>
    <row r="8974" spans="1:31">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row>
    <row r="8975" spans="1:31">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row>
    <row r="8976" spans="1:31">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row>
    <row r="8977" spans="1:31">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row>
    <row r="8978" spans="1:31">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row>
    <row r="8979" spans="1:31">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row>
    <row r="8980" spans="1:31">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row>
    <row r="8981" spans="1:31">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row>
    <row r="8982" spans="1:31">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row>
    <row r="8983" spans="1:31">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row>
    <row r="8984" spans="1:31">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row>
    <row r="8985" spans="1:31">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row>
    <row r="8986" spans="1:31">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row>
    <row r="8987" spans="1:31">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row>
    <row r="8988" spans="1:31">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row>
    <row r="8989" spans="1:31">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row>
    <row r="8990" spans="1:31">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row>
    <row r="8991" spans="1:31">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row>
    <row r="8992" spans="1:31">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row>
    <row r="8993" spans="1:31">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row>
    <row r="8994" spans="1:31">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row>
    <row r="8995" spans="1:31">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row>
    <row r="8996" spans="1:31">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row>
    <row r="8997" spans="1:31">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row>
    <row r="8998" spans="1:31">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row>
    <row r="8999" spans="1:31">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row>
    <row r="9000" spans="1:31">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row>
    <row r="9001" spans="1:31">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row>
    <row r="9002" spans="1:31">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row>
    <row r="9003" spans="1:31">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row>
    <row r="9004" spans="1:31">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row>
    <row r="9005" spans="1:31">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row>
    <row r="9006" spans="1:31">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row>
    <row r="9007" spans="1:31">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row>
    <row r="9008" spans="1:31">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row>
    <row r="9009" spans="1:31">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row>
    <row r="9010" spans="1:31">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row>
    <row r="9011" spans="1:31">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row>
    <row r="9012" spans="1:31">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row>
    <row r="9013" spans="1:31">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row>
    <row r="9014" spans="1:31">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row>
    <row r="9015" spans="1:31">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row>
    <row r="9016" spans="1:31">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row>
    <row r="9017" spans="1:31">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row>
    <row r="9018" spans="1:31">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row>
    <row r="9019" spans="1:31">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row>
    <row r="9020" spans="1:31">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row>
    <row r="9021" spans="1:31">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row>
    <row r="9022" spans="1:31">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row>
    <row r="9023" spans="1:31">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row>
    <row r="9024" spans="1:31">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row>
    <row r="9025" spans="1:31">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row>
    <row r="9026" spans="1:31">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row>
    <row r="9027" spans="1:31">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row>
    <row r="9028" spans="1:31">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row>
    <row r="9029" spans="1:31">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row>
    <row r="9030" spans="1:31">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row>
    <row r="9031" spans="1:31">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row>
    <row r="9032" spans="1:31">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row>
    <row r="9033" spans="1:31">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row>
    <row r="9034" spans="1:31">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row>
    <row r="9035" spans="1:31">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row>
    <row r="9036" spans="1:31">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row>
    <row r="9037" spans="1:31">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row>
    <row r="9038" spans="1:31">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row>
    <row r="9039" spans="1:31">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row>
    <row r="9040" spans="1:31">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row>
    <row r="9041" spans="1:31">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row>
    <row r="9042" spans="1:31">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row>
    <row r="9043" spans="1:31">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row>
    <row r="9044" spans="1:31">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row>
    <row r="9045" spans="1:31">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row>
    <row r="9046" spans="1:31">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row>
    <row r="9047" spans="1:31">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row>
    <row r="9048" spans="1:31">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row>
    <row r="9049" spans="1:31">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row>
    <row r="9050" spans="1:31">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row>
    <row r="9051" spans="1:31">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row>
    <row r="9052" spans="1:31">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row>
    <row r="9053" spans="1:31">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row>
    <row r="9054" spans="1:31">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row>
    <row r="9055" spans="1:31">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row>
    <row r="9056" spans="1:31">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row>
    <row r="9057" spans="1:31">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row>
    <row r="9058" spans="1:31">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row>
    <row r="9059" spans="1:31">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row>
    <row r="9060" spans="1:31">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row>
    <row r="9061" spans="1:31">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row>
    <row r="9062" spans="1:31">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row>
    <row r="9063" spans="1:31">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row>
    <row r="9064" spans="1:31">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row>
    <row r="9065" spans="1:31">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row>
    <row r="9066" spans="1:31">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row>
    <row r="9067" spans="1:31">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row>
    <row r="9068" spans="1:31">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row>
    <row r="9069" spans="1:31">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row>
    <row r="9070" spans="1:31">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row>
    <row r="9071" spans="1:31">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row>
    <row r="9072" spans="1:31">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row>
    <row r="9073" spans="1:31">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row>
    <row r="9074" spans="1:31">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row>
    <row r="9075" spans="1:31">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row>
    <row r="9076" spans="1:31">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row>
    <row r="9077" spans="1:31">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row>
    <row r="9078" spans="1:31">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row>
    <row r="9079" spans="1:31">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row>
    <row r="9080" spans="1:31">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row>
    <row r="9081" spans="1:31">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row>
    <row r="9082" spans="1:31">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row>
    <row r="9083" spans="1:31">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row>
    <row r="9084" spans="1:31">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row>
    <row r="9085" spans="1:31">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row>
    <row r="9086" spans="1:31">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row>
    <row r="9087" spans="1:31">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row>
    <row r="9088" spans="1:31">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row>
    <row r="9089" spans="1:31">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row>
    <row r="9090" spans="1:31">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row>
    <row r="9091" spans="1:31">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row>
    <row r="9092" spans="1:31">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row>
    <row r="9093" spans="1:31">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row>
    <row r="9094" spans="1:31">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row>
    <row r="9095" spans="1:31">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row>
    <row r="9096" spans="1:31">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row>
    <row r="9097" spans="1:31">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row>
    <row r="9098" spans="1:31">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row>
    <row r="9099" spans="1:31">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row>
    <row r="9100" spans="1:31">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row>
    <row r="9101" spans="1:31">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row>
    <row r="9102" spans="1:31">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row>
    <row r="9103" spans="1:31">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row>
    <row r="9104" spans="1:31">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row>
    <row r="9105" spans="1:31">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row>
    <row r="9106" spans="1:31">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row>
    <row r="9107" spans="1:31">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row>
    <row r="9108" spans="1:31">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row>
    <row r="9109" spans="1:31">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row>
    <row r="9110" spans="1:31">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row>
    <row r="9111" spans="1:31">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row>
    <row r="9112" spans="1:31">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row>
    <row r="9113" spans="1:31">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row>
    <row r="9114" spans="1:31">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row>
    <row r="9115" spans="1:31">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row>
    <row r="9116" spans="1:31">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row>
    <row r="9117" spans="1:31">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row>
    <row r="9118" spans="1:31">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row>
    <row r="9119" spans="1:31">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row>
    <row r="9120" spans="1:31">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row>
    <row r="9121" spans="1:31">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row>
    <row r="9122" spans="1:31">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row>
    <row r="9123" spans="1:31">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row>
    <row r="9124" spans="1:31">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row>
    <row r="9125" spans="1:31">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row>
    <row r="9126" spans="1:31">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row>
    <row r="9127" spans="1:31">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row>
    <row r="9128" spans="1:31">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row>
    <row r="9129" spans="1:31">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row>
    <row r="9130" spans="1:31">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row>
    <row r="9131" spans="1:31">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row>
    <row r="9132" spans="1:31">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row>
    <row r="9133" spans="1:31">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row>
    <row r="9134" spans="1:31">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row>
    <row r="9135" spans="1:31">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row>
    <row r="9136" spans="1:31">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row>
    <row r="9137" spans="1:31">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row>
    <row r="9138" spans="1:31">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row>
    <row r="9139" spans="1:31">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row>
    <row r="9140" spans="1:31">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row>
    <row r="9141" spans="1:31">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row>
    <row r="9142" spans="1:31">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row>
    <row r="9143" spans="1:31">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row>
    <row r="9144" spans="1:31">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row>
    <row r="9145" spans="1:31">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row>
    <row r="9146" spans="1:31">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row>
    <row r="9147" spans="1:31">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row>
    <row r="9148" spans="1:31">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row>
    <row r="9149" spans="1:31">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row>
    <row r="9150" spans="1:31">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row>
    <row r="9151" spans="1:31">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row>
    <row r="9152" spans="1:31">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row>
    <row r="9153" spans="1:31">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row>
    <row r="9154" spans="1:31">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row>
    <row r="9155" spans="1:31">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row>
    <row r="9156" spans="1:31">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row>
    <row r="9157" spans="1:31">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row>
    <row r="9158" spans="1:31">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row>
    <row r="9159" spans="1:31">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row>
    <row r="9160" spans="1:31">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row>
    <row r="9161" spans="1:31">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row>
    <row r="9162" spans="1:31">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row>
    <row r="9163" spans="1:31">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row>
    <row r="9164" spans="1:31">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row>
    <row r="9165" spans="1:31">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row>
    <row r="9166" spans="1:31">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row>
    <row r="9167" spans="1:31">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row>
    <row r="9168" spans="1:31">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row>
    <row r="9169" spans="1:31">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row>
    <row r="9170" spans="1:31">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row>
    <row r="9171" spans="1:31">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row>
    <row r="9172" spans="1:31">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row>
    <row r="9173" spans="1:31">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row>
    <row r="9174" spans="1:31">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row>
    <row r="9175" spans="1:31">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row>
    <row r="9176" spans="1:31">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row>
    <row r="9177" spans="1:31">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row>
    <row r="9178" spans="1:31">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row>
    <row r="9179" spans="1:31">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row>
    <row r="9180" spans="1:31">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row>
    <row r="9181" spans="1:31">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row>
    <row r="9182" spans="1:31">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row>
    <row r="9183" spans="1:31">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row>
    <row r="9184" spans="1:31">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row>
    <row r="9185" spans="1:31">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row>
    <row r="9186" spans="1:31">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row>
    <row r="9187" spans="1:31">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row>
    <row r="9188" spans="1:31">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row>
    <row r="9189" spans="1:31">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row>
    <row r="9190" spans="1:31">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row>
    <row r="9191" spans="1:31">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row>
    <row r="9192" spans="1:31">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row>
    <row r="9193" spans="1:31">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row>
    <row r="9194" spans="1:31">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row>
    <row r="9195" spans="1:31">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row>
    <row r="9196" spans="1:31">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row>
    <row r="9197" spans="1:31">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row>
    <row r="9198" spans="1:31">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row>
    <row r="9199" spans="1:31">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row>
    <row r="9200" spans="1:31">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row>
    <row r="9201" spans="1:31">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row>
    <row r="9202" spans="1:31">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row>
    <row r="9203" spans="1:31">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row>
    <row r="9204" spans="1:31">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row>
    <row r="9205" spans="1:31">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row>
    <row r="9206" spans="1:31">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row>
    <row r="9207" spans="1:31">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row>
    <row r="9208" spans="1:31">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row>
    <row r="9209" spans="1:31">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row>
    <row r="9210" spans="1:31">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row>
    <row r="9211" spans="1:31">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row>
    <row r="9212" spans="1:31">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row>
    <row r="9213" spans="1:31">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row>
    <row r="9214" spans="1:31">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row>
    <row r="9215" spans="1:31">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row>
    <row r="9216" spans="1:31">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row>
    <row r="9217" spans="1:31">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row>
    <row r="9218" spans="1:31">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row>
    <row r="9219" spans="1:31">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row>
    <row r="9220" spans="1:31">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row>
    <row r="9221" spans="1:31">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row>
    <row r="9222" spans="1:31">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row>
    <row r="9223" spans="1:31">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row>
    <row r="9224" spans="1:31">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row>
    <row r="9225" spans="1:31">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row>
    <row r="9226" spans="1:31">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row>
    <row r="9227" spans="1:31">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row>
    <row r="9228" spans="1:31">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row>
    <row r="9229" spans="1:31">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row>
    <row r="9230" spans="1:31">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row>
    <row r="9231" spans="1:31">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row>
    <row r="9232" spans="1:31">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row>
    <row r="9233" spans="1:31">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row>
    <row r="9234" spans="1:31">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row>
    <row r="9235" spans="1:31">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row>
    <row r="9236" spans="1:31">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row>
    <row r="9237" spans="1:31">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row>
    <row r="9238" spans="1:31">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row>
    <row r="9239" spans="1:31">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row>
    <row r="9240" spans="1:31">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row>
    <row r="9241" spans="1:31">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row>
    <row r="9242" spans="1:31">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row>
    <row r="9243" spans="1:31">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row>
    <row r="9244" spans="1:31">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row>
    <row r="9245" spans="1:31">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row>
    <row r="9246" spans="1:31">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row>
    <row r="9247" spans="1:31">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row>
    <row r="9248" spans="1:31">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row>
    <row r="9249" spans="1:31">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row>
    <row r="9250" spans="1:31">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row>
    <row r="9251" spans="1:31">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row>
    <row r="9252" spans="1:31">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row>
    <row r="9253" spans="1:31">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row>
    <row r="9254" spans="1:31">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row>
    <row r="9255" spans="1:31">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row>
    <row r="9256" spans="1:31">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row>
    <row r="9257" spans="1:31">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row>
    <row r="9258" spans="1:31">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row>
    <row r="9259" spans="1:31">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row>
    <row r="9260" spans="1:31">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row>
    <row r="9261" spans="1:31">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row>
    <row r="9262" spans="1:31">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row>
    <row r="9263" spans="1:31">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row>
    <row r="9264" spans="1:31">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row>
    <row r="9265" spans="1:31">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row>
    <row r="9266" spans="1:31">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row>
    <row r="9267" spans="1:31">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row>
    <row r="9268" spans="1:31">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row>
    <row r="9269" spans="1:31">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row>
    <row r="9270" spans="1:31">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row>
    <row r="9271" spans="1:31">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row>
    <row r="9272" spans="1:31">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row>
    <row r="9273" spans="1:31">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row>
    <row r="9274" spans="1:31">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row>
    <row r="9275" spans="1:31">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row>
    <row r="9276" spans="1:31">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row>
    <row r="9277" spans="1:31">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row>
    <row r="9278" spans="1:31">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row>
    <row r="9279" spans="1:31">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row>
    <row r="9280" spans="1:31">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row>
    <row r="9281" spans="1:31">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row>
    <row r="9282" spans="1:31">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row>
    <row r="9283" spans="1:31">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row>
    <row r="9284" spans="1:31">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row>
    <row r="9285" spans="1:31">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row>
    <row r="9286" spans="1:31">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row>
    <row r="9287" spans="1:31">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row>
    <row r="9288" spans="1:31">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row>
    <row r="9289" spans="1:31">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row>
    <row r="9290" spans="1:31">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row>
    <row r="9291" spans="1:31">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row>
    <row r="9292" spans="1:31">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row>
    <row r="9293" spans="1:31">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row>
    <row r="9294" spans="1:31">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row>
    <row r="9295" spans="1:31">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row>
    <row r="9296" spans="1:31">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row>
    <row r="9297" spans="1:31">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row>
    <row r="9298" spans="1:31">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row>
    <row r="9299" spans="1:31">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row>
    <row r="9300" spans="1:31">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row>
    <row r="9301" spans="1:31">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row>
    <row r="9302" spans="1:31">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row>
    <row r="9303" spans="1:31">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row>
    <row r="9304" spans="1:31">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row>
    <row r="9305" spans="1:31">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row>
    <row r="9306" spans="1:31">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row>
    <row r="9307" spans="1:31">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row>
    <row r="9308" spans="1:31">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row>
    <row r="9309" spans="1:31">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row>
    <row r="9310" spans="1:31">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row>
    <row r="9311" spans="1:31">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row>
    <row r="9312" spans="1:31">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row>
    <row r="9313" spans="1:31">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row>
    <row r="9314" spans="1:31">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row>
    <row r="9315" spans="1:31">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row>
    <row r="9316" spans="1:31">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row>
    <row r="9317" spans="1:31">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row>
    <row r="9318" spans="1:31">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row>
    <row r="9319" spans="1:31">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row>
    <row r="9320" spans="1:31">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row>
    <row r="9321" spans="1:31">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row>
    <row r="9322" spans="1:31">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row>
    <row r="9323" spans="1:31">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row>
    <row r="9324" spans="1:31">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row>
    <row r="9325" spans="1:31">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row>
    <row r="9326" spans="1:31">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row>
    <row r="9327" spans="1:31">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row>
    <row r="9328" spans="1:31">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row>
    <row r="9329" spans="1:31">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row>
    <row r="9330" spans="1:31">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row>
    <row r="9331" spans="1:31">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row>
    <row r="9332" spans="1:31">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row>
    <row r="9333" spans="1:31">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row>
    <row r="9334" spans="1:31">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row>
    <row r="9335" spans="1:31">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row>
    <row r="9336" spans="1:31">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row>
    <row r="9337" spans="1:31">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row>
    <row r="9338" spans="1:31">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row>
    <row r="9339" spans="1:31">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row>
    <row r="9340" spans="1:31">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row>
    <row r="9341" spans="1:31">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row>
    <row r="9342" spans="1:31">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row>
    <row r="9343" spans="1:31">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row>
    <row r="9344" spans="1:31">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row>
    <row r="9345" spans="1:31">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row>
    <row r="9346" spans="1:31">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row>
    <row r="9347" spans="1:31">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row>
    <row r="9348" spans="1:31">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row>
    <row r="9349" spans="1:31">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row>
    <row r="9350" spans="1:31">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row>
    <row r="9351" spans="1:31">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row>
    <row r="9352" spans="1:31">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row>
    <row r="9353" spans="1:31">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row>
    <row r="9354" spans="1:31">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row>
    <row r="9355" spans="1:31">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row>
    <row r="9356" spans="1:31">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row>
    <row r="9357" spans="1:31">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row>
    <row r="9358" spans="1:31">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row>
    <row r="9359" spans="1:31">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row>
    <row r="9360" spans="1:31">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row>
    <row r="9361" spans="1:31">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row>
    <row r="9362" spans="1:31">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row>
    <row r="9363" spans="1:31">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row>
    <row r="9364" spans="1:31">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row>
    <row r="9365" spans="1:31">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row>
    <row r="9366" spans="1:31">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row>
    <row r="9367" spans="1:31">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row>
    <row r="9368" spans="1:31">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row>
    <row r="9369" spans="1:31">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row>
    <row r="9370" spans="1:31">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row>
    <row r="9371" spans="1:31">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row>
    <row r="9372" spans="1:31">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row>
    <row r="9373" spans="1:31">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row>
    <row r="9374" spans="1:31">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row>
    <row r="9375" spans="1:31">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row>
    <row r="9376" spans="1:31">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row>
    <row r="9377" spans="1:31">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row>
    <row r="9378" spans="1:31">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row>
    <row r="9379" spans="1:31">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row>
    <row r="9380" spans="1:31">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row>
    <row r="9381" spans="1:31">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row>
    <row r="9382" spans="1:31">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row>
    <row r="9383" spans="1:31">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row>
    <row r="9384" spans="1:31">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row>
    <row r="9385" spans="1:31">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row>
    <row r="9386" spans="1:31">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row>
    <row r="9387" spans="1:31">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row>
    <row r="9388" spans="1:31">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row>
    <row r="9389" spans="1:31">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row>
    <row r="9390" spans="1:31">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row>
    <row r="9391" spans="1:31">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row>
    <row r="9392" spans="1:31">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row>
    <row r="9393" spans="1:31">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row>
    <row r="9394" spans="1:31">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row>
    <row r="9395" spans="1:31">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row>
    <row r="9396" spans="1:31">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row>
    <row r="9397" spans="1:31">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row>
    <row r="9398" spans="1:31">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row>
    <row r="9399" spans="1:31">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row>
    <row r="9400" spans="1:31">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row>
    <row r="9401" spans="1:31">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row>
    <row r="9402" spans="1:31">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row>
    <row r="9403" spans="1:31">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row>
    <row r="9404" spans="1:31">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row>
    <row r="9405" spans="1:31">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row>
    <row r="9406" spans="1:31">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row>
    <row r="9407" spans="1:31">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row>
    <row r="9408" spans="1:31">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row>
    <row r="9409" spans="1:31">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row>
    <row r="9410" spans="1:31">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row>
    <row r="9411" spans="1:31">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row>
    <row r="9412" spans="1:31">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row>
    <row r="9413" spans="1:31">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row>
    <row r="9414" spans="1:31">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row>
    <row r="9415" spans="1:31">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row>
    <row r="9416" spans="1:31">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row>
    <row r="9417" spans="1:31">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row>
    <row r="9418" spans="1:31">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row>
    <row r="9419" spans="1:31">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row>
    <row r="9420" spans="1:31">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row>
    <row r="9421" spans="1:31">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row>
    <row r="9422" spans="1:31">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row>
    <row r="9423" spans="1:31">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row>
    <row r="9424" spans="1:31">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row>
    <row r="9425" spans="1:31">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row>
    <row r="9426" spans="1:31">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row>
    <row r="9427" spans="1:31">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row>
    <row r="9428" spans="1:31">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row>
    <row r="9429" spans="1:31">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row>
    <row r="9430" spans="1:31">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row>
    <row r="9431" spans="1:31">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row>
    <row r="9432" spans="1:31">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row>
    <row r="9433" spans="1:31">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row>
    <row r="9434" spans="1:31">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row>
    <row r="9435" spans="1:31">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row>
    <row r="9436" spans="1:31">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row>
    <row r="9437" spans="1:31">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row>
    <row r="9438" spans="1:31">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row>
    <row r="9439" spans="1:31">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row>
    <row r="9440" spans="1:31">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row>
    <row r="9441" spans="1:31">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row>
    <row r="9442" spans="1:31">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row>
    <row r="9443" spans="1:31">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row>
    <row r="9444" spans="1:31">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row>
    <row r="9445" spans="1:31">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row>
    <row r="9446" spans="1:31">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row>
    <row r="9447" spans="1:31">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row>
    <row r="9448" spans="1:31">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row>
    <row r="9449" spans="1:31">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row>
    <row r="9450" spans="1:31">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row>
    <row r="9451" spans="1:31">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row>
    <row r="9452" spans="1:31">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row>
    <row r="9453" spans="1:31">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row>
    <row r="9454" spans="1:31">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row>
    <row r="9455" spans="1:31">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row>
    <row r="9456" spans="1:31">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row>
    <row r="9457" spans="1:31">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row>
    <row r="9458" spans="1:31">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row>
    <row r="9459" spans="1:31">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row>
    <row r="9460" spans="1:31">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row>
    <row r="9461" spans="1:31">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row>
    <row r="9462" spans="1:31">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row>
    <row r="9463" spans="1:31">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row>
    <row r="9464" spans="1:31">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row>
    <row r="9465" spans="1:31">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row>
    <row r="9466" spans="1:31">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row>
    <row r="9467" spans="1:31">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row>
    <row r="9468" spans="1:31">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row>
    <row r="9469" spans="1:31">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row>
    <row r="9470" spans="1:31">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row>
    <row r="9471" spans="1:31">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row>
    <row r="9472" spans="1:31">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row>
    <row r="9473" spans="1:31">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row>
    <row r="9474" spans="1:31">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row>
    <row r="9475" spans="1:31">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row>
    <row r="9476" spans="1:31">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row>
    <row r="9477" spans="1:31">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row>
    <row r="9478" spans="1:31">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row>
    <row r="9479" spans="1:31">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row>
    <row r="9480" spans="1:31">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row>
    <row r="9481" spans="1:31">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row>
    <row r="9482" spans="1:31">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row>
    <row r="9483" spans="1:31">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row>
    <row r="9484" spans="1:31">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row>
    <row r="9485" spans="1:31">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row>
    <row r="9486" spans="1:31">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row>
    <row r="9487" spans="1:31">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row>
    <row r="9488" spans="1:31">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row>
    <row r="9489" spans="1:31">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row>
    <row r="9490" spans="1:31">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row>
    <row r="9491" spans="1:31">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row>
    <row r="9492" spans="1:31">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row>
    <row r="9493" spans="1:31">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row>
    <row r="9494" spans="1:31">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row>
    <row r="9495" spans="1:31">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row>
    <row r="9496" spans="1:31">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row>
    <row r="9497" spans="1:31">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row>
    <row r="9498" spans="1:31">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row>
    <row r="9499" spans="1:31">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row>
    <row r="9500" spans="1:31">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row>
    <row r="9501" spans="1:31">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row>
    <row r="9502" spans="1:31">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row>
    <row r="9503" spans="1:31">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row>
    <row r="9504" spans="1:31">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row>
    <row r="9505" spans="1:31">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row>
    <row r="9506" spans="1:31">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row>
    <row r="9507" spans="1:31">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row>
    <row r="9508" spans="1:31">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row>
    <row r="9509" spans="1:31">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row>
    <row r="9510" spans="1:31">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row>
    <row r="9511" spans="1:31">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row>
    <row r="9512" spans="1:31">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row>
    <row r="9513" spans="1:31">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row>
    <row r="9514" spans="1:31">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row>
    <row r="9515" spans="1:31">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row>
    <row r="9516" spans="1:31">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row>
    <row r="9517" spans="1:31">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row>
    <row r="9518" spans="1:31">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row>
    <row r="9519" spans="1:31">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row>
    <row r="9520" spans="1:31">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row>
    <row r="9521" spans="1:31">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row>
    <row r="9522" spans="1:31">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row>
    <row r="9523" spans="1:31">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row>
    <row r="9524" spans="1:31">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row>
    <row r="9525" spans="1:31">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row>
    <row r="9526" spans="1:31">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row>
    <row r="9527" spans="1:31">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row>
    <row r="9528" spans="1:31">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row>
    <row r="9529" spans="1:31">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row>
    <row r="9530" spans="1:31">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row>
    <row r="9531" spans="1:31">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row>
    <row r="9532" spans="1:31">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row>
    <row r="9533" spans="1:31">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row>
    <row r="9534" spans="1:31">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row>
    <row r="9535" spans="1:31">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row>
    <row r="9536" spans="1:31">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row>
    <row r="9537" spans="1:31">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row>
    <row r="9538" spans="1:31">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row>
    <row r="9539" spans="1:31">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row>
    <row r="9540" spans="1:31">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row>
    <row r="9541" spans="1:31">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row>
    <row r="9542" spans="1:31">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row>
    <row r="9543" spans="1:31">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row>
    <row r="9544" spans="1:31">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row>
    <row r="9545" spans="1:31">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row>
    <row r="9546" spans="1:31">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row>
    <row r="9547" spans="1:31">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row>
    <row r="9548" spans="1:31">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row>
    <row r="9549" spans="1:31">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row>
    <row r="9550" spans="1:31">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row>
    <row r="9551" spans="1:31">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row>
    <row r="9552" spans="1:31">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row>
    <row r="9553" spans="1:31">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row>
    <row r="9554" spans="1:31">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row>
    <row r="9555" spans="1:31">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row>
    <row r="9556" spans="1:31">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row>
    <row r="9557" spans="1:31">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row>
    <row r="9558" spans="1:31">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row>
    <row r="9559" spans="1:31">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row>
    <row r="9560" spans="1:31">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row>
    <row r="9561" spans="1:31">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row>
    <row r="9562" spans="1:31">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row>
    <row r="9563" spans="1:31">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row>
    <row r="9564" spans="1:31">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row>
    <row r="9565" spans="1:31">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row>
    <row r="9566" spans="1:31">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row>
    <row r="9567" spans="1:31">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row>
    <row r="9568" spans="1:31">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row>
    <row r="9569" spans="1:31">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row>
    <row r="9570" spans="1:31">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row>
    <row r="9571" spans="1:31">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row>
    <row r="9572" spans="1:31">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row>
    <row r="9573" spans="1:31">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row>
    <row r="9574" spans="1:31">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row>
    <row r="9575" spans="1:31">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row>
    <row r="9576" spans="1:31">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row>
    <row r="9577" spans="1:31">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row>
    <row r="9578" spans="1:31">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row>
    <row r="9579" spans="1:31">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row>
    <row r="9580" spans="1:31">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row>
    <row r="9581" spans="1:31">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row>
    <row r="9582" spans="1:31">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row>
    <row r="9583" spans="1:31">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row>
    <row r="9584" spans="1:31">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row>
    <row r="9585" spans="1:31">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row>
    <row r="9586" spans="1:31">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row>
    <row r="9587" spans="1:31">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row>
    <row r="9588" spans="1:31">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row>
    <row r="9589" spans="1:31">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row>
    <row r="9590" spans="1:31">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row>
    <row r="9591" spans="1:31">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row>
    <row r="9592" spans="1:31">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row>
    <row r="9593" spans="1:31">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row>
    <row r="9594" spans="1:31">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row>
    <row r="9595" spans="1:31">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row>
    <row r="9596" spans="1:31">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row>
    <row r="9597" spans="1:31">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row>
    <row r="9598" spans="1:31">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row>
    <row r="9599" spans="1:31">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row>
    <row r="9600" spans="1:31">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row>
    <row r="9601" spans="1:31">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row>
    <row r="9602" spans="1:31">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row>
    <row r="9603" spans="1:31">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row>
    <row r="9604" spans="1:31">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row>
    <row r="9605" spans="1:31">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row>
    <row r="9606" spans="1:31">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row>
    <row r="9607" spans="1:31">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row>
    <row r="9608" spans="1:31">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row>
    <row r="9609" spans="1:31">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row>
    <row r="9610" spans="1:31">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row>
    <row r="9611" spans="1:31">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row>
    <row r="9612" spans="1:31">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row>
    <row r="9613" spans="1:31">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row>
    <row r="9614" spans="1:31">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row>
    <row r="9615" spans="1:31">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row>
    <row r="9616" spans="1:31">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row>
    <row r="9617" spans="1:31">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row>
    <row r="9618" spans="1:31">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row>
    <row r="9619" spans="1:31">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row>
    <row r="9620" spans="1:31">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row>
    <row r="9621" spans="1:31">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row>
    <row r="9622" spans="1:31">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row>
    <row r="9623" spans="1:31">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row>
    <row r="9624" spans="1:31">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row>
    <row r="9625" spans="1:31">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row>
    <row r="9626" spans="1:31">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row>
    <row r="9627" spans="1:31">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row>
    <row r="9628" spans="1:31">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row>
    <row r="9629" spans="1:31">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row>
    <row r="9630" spans="1:31">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row>
    <row r="9631" spans="1:31">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row>
    <row r="9632" spans="1:31">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row>
    <row r="9633" spans="1:31">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row>
    <row r="9634" spans="1:31">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row>
    <row r="9635" spans="1:31">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row>
    <row r="9636" spans="1:31">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row>
    <row r="9637" spans="1:31">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row>
    <row r="9638" spans="1:31">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row>
    <row r="9639" spans="1:31">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row>
    <row r="9640" spans="1:31">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row>
    <row r="9641" spans="1:31">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row>
    <row r="9642" spans="1:31">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row>
    <row r="9643" spans="1:31">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row>
    <row r="9644" spans="1:31">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row>
    <row r="9645" spans="1:31">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row>
    <row r="9646" spans="1:31">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row>
    <row r="9647" spans="1:31">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row>
    <row r="9648" spans="1:31">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row>
    <row r="9649" spans="1:31">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row>
    <row r="9650" spans="1:31">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row>
    <row r="9651" spans="1:31">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row>
    <row r="9652" spans="1:31">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row>
    <row r="9653" spans="1:31">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row>
    <row r="9654" spans="1:31">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row>
    <row r="9655" spans="1:31">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row>
    <row r="9656" spans="1:31">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row>
    <row r="9657" spans="1:31">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row>
    <row r="9658" spans="1:31">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row>
    <row r="9659" spans="1:31">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row>
    <row r="9660" spans="1:31">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row>
    <row r="9661" spans="1:31">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row>
    <row r="9662" spans="1:31">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row>
    <row r="9663" spans="1:31">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row>
    <row r="9664" spans="1:31">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row>
    <row r="9665" spans="1:31">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row>
    <row r="9666" spans="1:31">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row>
    <row r="9667" spans="1:31">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row>
    <row r="9668" spans="1:31">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row>
    <row r="9669" spans="1:31">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row>
    <row r="9670" spans="1:31">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row>
    <row r="9671" spans="1:31">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row>
    <row r="9672" spans="1:31">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row>
    <row r="9673" spans="1:31">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row>
    <row r="9674" spans="1:31">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row>
    <row r="9675" spans="1:31">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row>
    <row r="9676" spans="1:31">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row>
    <row r="9677" spans="1:31">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row>
    <row r="9678" spans="1:31">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row>
    <row r="9679" spans="1:31">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row>
    <row r="9680" spans="1:31">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row>
    <row r="9681" spans="1:31">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row>
    <row r="9682" spans="1:31">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row>
    <row r="9683" spans="1:31">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row>
    <row r="9684" spans="1:31">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row>
    <row r="9685" spans="1:31">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row>
    <row r="9686" spans="1:31">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row>
    <row r="9687" spans="1:31">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row>
    <row r="9688" spans="1:31">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row>
    <row r="9689" spans="1:31">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row>
    <row r="9690" spans="1:31">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row>
    <row r="9691" spans="1:31">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row>
    <row r="9692" spans="1:31">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row>
    <row r="9693" spans="1:31">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row>
    <row r="9694" spans="1:31">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row>
    <row r="9695" spans="1:31">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row>
    <row r="9696" spans="1:31">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row>
    <row r="9697" spans="1:31">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row>
    <row r="9698" spans="1:31">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row>
    <row r="9699" spans="1:31">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row>
    <row r="9700" spans="1:31">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row>
    <row r="9701" spans="1:31">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row>
    <row r="9702" spans="1:31">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row>
    <row r="9703" spans="1:31">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row>
    <row r="9704" spans="1:31">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row>
    <row r="9705" spans="1:31">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row>
    <row r="9706" spans="1:31">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row>
    <row r="9707" spans="1:31">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row>
    <row r="9708" spans="1:31">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row>
    <row r="9709" spans="1:31">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row>
    <row r="9710" spans="1:31">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row>
    <row r="9711" spans="1:31">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row>
    <row r="9712" spans="1:31">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row>
    <row r="9713" spans="1:31">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row>
    <row r="9714" spans="1:31">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row>
    <row r="9715" spans="1:31">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row>
    <row r="9716" spans="1:31">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row>
    <row r="9717" spans="1:31">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row>
    <row r="9718" spans="1:31">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row>
    <row r="9719" spans="1:31">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row>
    <row r="9720" spans="1:31">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row>
    <row r="9721" spans="1:31">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row>
    <row r="9722" spans="1:31">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row>
    <row r="9723" spans="1:31">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row>
    <row r="9724" spans="1:31">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row>
    <row r="9725" spans="1:31">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row>
    <row r="9726" spans="1:31">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row>
    <row r="9727" spans="1:31">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row>
    <row r="9728" spans="1:31">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row>
    <row r="9729" spans="1:31">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row>
    <row r="9730" spans="1:31">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row>
    <row r="9731" spans="1:31">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row>
    <row r="9732" spans="1:31">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row>
    <row r="9733" spans="1:31">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row>
    <row r="9734" spans="1:31">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row>
    <row r="9735" spans="1:31">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row>
    <row r="9736" spans="1:31">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row>
    <row r="9737" spans="1:31">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row>
    <row r="9738" spans="1:31">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row>
    <row r="9739" spans="1:31">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row>
    <row r="9740" spans="1:31">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row>
    <row r="9741" spans="1:31">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row>
    <row r="9742" spans="1:31">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row>
    <row r="9743" spans="1:31">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row>
    <row r="9744" spans="1:31">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row>
    <row r="9745" spans="1:31">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row>
    <row r="9746" spans="1:31">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row>
    <row r="9747" spans="1:31">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row>
    <row r="9748" spans="1:31">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row>
    <row r="9749" spans="1:31">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row>
    <row r="9750" spans="1:31">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row>
    <row r="9751" spans="1:31">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row>
    <row r="9752" spans="1:31">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row>
    <row r="9753" spans="1:31">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row>
    <row r="9754" spans="1:31">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row>
    <row r="9755" spans="1:31">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row>
    <row r="9756" spans="1:31">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row>
    <row r="9757" spans="1:31">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row>
    <row r="9758" spans="1:31">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row>
    <row r="9759" spans="1:31">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row>
    <row r="9760" spans="1:31">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row>
    <row r="9761" spans="1:31">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row>
    <row r="9762" spans="1:31">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row>
    <row r="9763" spans="1:31">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row>
    <row r="9764" spans="1:31">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row>
    <row r="9765" spans="1:31">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row>
    <row r="9766" spans="1:31">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row>
    <row r="9767" spans="1:31">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row>
    <row r="9768" spans="1:31">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row>
    <row r="9769" spans="1:31">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row>
    <row r="9770" spans="1:31">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row>
    <row r="9771" spans="1:31">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row>
    <row r="9772" spans="1:31">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row>
    <row r="9773" spans="1:31">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row>
    <row r="9774" spans="1:31">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row>
    <row r="9775" spans="1:31">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row>
    <row r="9776" spans="1:31">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row>
    <row r="9777" spans="1:31">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row>
    <row r="9778" spans="1:31">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row>
    <row r="9779" spans="1:31">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row>
    <row r="9780" spans="1:31">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row>
    <row r="9781" spans="1:31">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row>
    <row r="9782" spans="1:31">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row>
    <row r="9783" spans="1:31">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row>
    <row r="9784" spans="1:31">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row>
    <row r="9785" spans="1:31">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row>
    <row r="9786" spans="1:31">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row>
    <row r="9787" spans="1:31">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row>
    <row r="9788" spans="1:31">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row>
    <row r="9789" spans="1:31">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row>
    <row r="9790" spans="1:31">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row>
    <row r="9791" spans="1:31">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row>
    <row r="9792" spans="1:31">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row>
    <row r="9793" spans="1:31">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row>
    <row r="9794" spans="1:31">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row>
    <row r="9795" spans="1:31">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row>
    <row r="9796" spans="1:31">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row>
    <row r="9797" spans="1:31">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row>
    <row r="9798" spans="1:31">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row>
    <row r="9799" spans="1:31">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row>
    <row r="9800" spans="1:31">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row>
    <row r="9801" spans="1:31">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row>
    <row r="9802" spans="1:31">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row>
    <row r="9803" spans="1:31">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row>
    <row r="9804" spans="1:31">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row>
    <row r="9805" spans="1:31">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row>
    <row r="9806" spans="1:31">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row>
    <row r="9807" spans="1:31">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row>
    <row r="9808" spans="1:31">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row>
    <row r="9809" spans="1:31">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row>
    <row r="9810" spans="1:31">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row>
    <row r="9811" spans="1:31">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row>
    <row r="9812" spans="1:31">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row>
    <row r="9813" spans="1:31">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row>
    <row r="9814" spans="1:31">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row>
    <row r="9815" spans="1:31">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row>
    <row r="9816" spans="1:31">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row>
    <row r="9817" spans="1:31">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row>
    <row r="9818" spans="1:31">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row>
    <row r="9819" spans="1:31">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row>
    <row r="9820" spans="1:31">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row>
    <row r="9821" spans="1:31">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row>
    <row r="9822" spans="1:31">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row>
    <row r="9823" spans="1:31">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row>
    <row r="9824" spans="1:31">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row>
    <row r="9825" spans="1:31">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row>
    <row r="9826" spans="1:31">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row>
    <row r="9827" spans="1:31">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row>
    <row r="9828" spans="1:31">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row>
    <row r="9829" spans="1:31">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row>
    <row r="9830" spans="1:31">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row>
    <row r="9831" spans="1:31">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row>
    <row r="9832" spans="1:31">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row>
    <row r="9833" spans="1:31">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row>
    <row r="9834" spans="1:31">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row>
    <row r="9835" spans="1:31">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row>
    <row r="9836" spans="1:31">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row>
    <row r="9837" spans="1:31">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row>
    <row r="9838" spans="1:31">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row>
    <row r="9839" spans="1:31">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row>
    <row r="9840" spans="1:31">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row>
    <row r="9841" spans="1:31">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row>
    <row r="9842" spans="1:31">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row>
    <row r="9843" spans="1:31">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row>
    <row r="9844" spans="1:31">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row>
    <row r="9845" spans="1:31">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row>
    <row r="9846" spans="1:31">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row>
    <row r="9847" spans="1:31">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row>
    <row r="9848" spans="1:31">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row>
    <row r="9849" spans="1:31">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row>
    <row r="9850" spans="1:31">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row>
    <row r="9851" spans="1:31">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row>
    <row r="9852" spans="1:31">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row>
    <row r="9853" spans="1:31">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row>
    <row r="9854" spans="1:31">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row>
    <row r="9855" spans="1:31">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row>
    <row r="9856" spans="1:31">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row>
    <row r="9857" spans="1:31">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row>
    <row r="9858" spans="1:31">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row>
    <row r="9859" spans="1:31">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row>
    <row r="9860" spans="1:31">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row>
    <row r="9861" spans="1:31">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row>
    <row r="9862" spans="1:31">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row>
    <row r="9863" spans="1:31">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row>
    <row r="9864" spans="1:31">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row>
    <row r="9865" spans="1:31">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row>
    <row r="9866" spans="1:31">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row>
    <row r="9867" spans="1:31">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row>
    <row r="9868" spans="1:31">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row>
    <row r="9869" spans="1:31">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row>
    <row r="9870" spans="1:31">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row>
    <row r="9871" spans="1:31">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row>
    <row r="9872" spans="1:31">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row>
    <row r="9873" spans="1:31">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row>
    <row r="9874" spans="1:31">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row>
    <row r="9875" spans="1:31">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row>
    <row r="9876" spans="1:31">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row>
    <row r="9877" spans="1:31">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row>
    <row r="9878" spans="1:31">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row>
    <row r="9879" spans="1:31">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row>
    <row r="9880" spans="1:31">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row>
    <row r="9881" spans="1:31">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row>
    <row r="9882" spans="1:31">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row>
    <row r="9883" spans="1:31">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row>
    <row r="9884" spans="1:31">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row>
    <row r="9885" spans="1:31">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row>
    <row r="9886" spans="1:31">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row>
    <row r="9887" spans="1:31">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row>
    <row r="9888" spans="1:31">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row>
    <row r="9889" spans="1:31">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row>
    <row r="9890" spans="1:31">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row>
    <row r="9891" spans="1:31">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row>
    <row r="9892" spans="1:31">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row>
    <row r="9893" spans="1:31">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row>
    <row r="9894" spans="1:31">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row>
    <row r="9895" spans="1:31">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row>
    <row r="9896" spans="1:31">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row>
    <row r="9897" spans="1:31">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row>
    <row r="9898" spans="1:31">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row>
    <row r="9899" spans="1:31">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row>
    <row r="9900" spans="1:31">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row>
    <row r="9901" spans="1:31">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row>
    <row r="9902" spans="1:31">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row>
    <row r="9903" spans="1:31">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row>
    <row r="9904" spans="1:31">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row>
    <row r="9905" spans="1:31">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row>
    <row r="9906" spans="1:31">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row>
    <row r="9907" spans="1:31">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row>
    <row r="9908" spans="1:31">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row>
    <row r="9909" spans="1:31">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row>
    <row r="9910" spans="1:31">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row>
    <row r="9911" spans="1:31">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row>
    <row r="9912" spans="1:31">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row>
    <row r="9913" spans="1:31">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row>
    <row r="9914" spans="1:31">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row>
    <row r="9915" spans="1:31">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row>
    <row r="9916" spans="1:31">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row>
    <row r="9917" spans="1:31">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row>
    <row r="9918" spans="1:31">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row>
    <row r="9919" spans="1:31">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row>
    <row r="9920" spans="1:31">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row>
    <row r="9921" spans="1:31">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row>
    <row r="9922" spans="1:31">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row>
    <row r="9923" spans="1:31">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row>
    <row r="9924" spans="1:31">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row>
    <row r="9925" spans="1:31">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row>
    <row r="9926" spans="1:31">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row>
    <row r="9927" spans="1:31">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row>
    <row r="9928" spans="1:31">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row>
    <row r="9929" spans="1:31">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row>
    <row r="9930" spans="1:31">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row>
    <row r="9931" spans="1:31">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row>
    <row r="9932" spans="1:31">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row>
    <row r="9933" spans="1:31">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row>
    <row r="9934" spans="1:31">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row>
    <row r="9935" spans="1:31">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row>
    <row r="9936" spans="1:31">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row>
    <row r="9937" spans="1:31">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row>
    <row r="9938" spans="1:31">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row>
    <row r="9939" spans="1:31">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row>
    <row r="9940" spans="1:31">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row>
    <row r="9941" spans="1:31">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row>
    <row r="9942" spans="1:31">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row>
    <row r="9943" spans="1:31">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row>
    <row r="9944" spans="1:31">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row>
    <row r="9945" spans="1:31">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row>
    <row r="9946" spans="1:31">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row>
    <row r="9947" spans="1:31">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row>
    <row r="9948" spans="1:31">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row>
    <row r="9949" spans="1:31">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row>
    <row r="9950" spans="1:31">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row>
    <row r="9951" spans="1:31">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row>
    <row r="9952" spans="1:31">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row>
    <row r="9953" spans="1:31">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row>
    <row r="9954" spans="1:31">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row>
    <row r="9955" spans="1:31">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row>
    <row r="9956" spans="1:31">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row>
    <row r="9957" spans="1:31">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row>
    <row r="9958" spans="1:31">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row>
    <row r="9959" spans="1:31">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row>
    <row r="9960" spans="1:31">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row>
    <row r="9961" spans="1:31">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row>
    <row r="9962" spans="1:31">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row>
    <row r="9963" spans="1:31">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row>
    <row r="9964" spans="1:31">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row>
    <row r="9965" spans="1:31">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row>
    <row r="9966" spans="1:31">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row>
    <row r="9967" spans="1:31">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row>
    <row r="9968" spans="1:31">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row>
    <row r="9969" spans="1:31">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row>
    <row r="9970" spans="1:31">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row>
    <row r="9971" spans="1:31">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row>
    <row r="9972" spans="1:31">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row>
    <row r="9973" spans="1:31">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row>
    <row r="9974" spans="1:31">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row>
    <row r="9975" spans="1:31">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row>
    <row r="9976" spans="1:31">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row>
    <row r="9977" spans="1:31">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row>
    <row r="9978" spans="1:31">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row>
    <row r="9979" spans="1:31">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row>
    <row r="9980" spans="1:31">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row>
    <row r="9981" spans="1:31">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row>
    <row r="9982" spans="1:31">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row>
    <row r="9983" spans="1:31">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row>
    <row r="9984" spans="1:31">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row>
    <row r="9985" spans="1:31">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row>
    <row r="9986" spans="1:31">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row>
    <row r="9987" spans="1:31">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row>
    <row r="9988" spans="1:31">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row>
    <row r="9989" spans="1:31">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row>
    <row r="9990" spans="1:31">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row>
    <row r="9991" spans="1:31">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row>
    <row r="9992" spans="1:31">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row>
    <row r="9993" spans="1:31">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row>
    <row r="9994" spans="1:31">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row>
    <row r="9995" spans="1:31">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row>
    <row r="9996" spans="1:31">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row>
    <row r="9997" spans="1:31">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row>
    <row r="9998" spans="1:31">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row>
    <row r="9999" spans="1:31">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row>
    <row r="10000" spans="1:31">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row>
    <row r="10001" spans="1:31">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row>
    <row r="10002" spans="1:31">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row>
    <row r="10003" spans="1:31">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row>
    <row r="10004" spans="1:31">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row>
    <row r="10005" spans="1:31">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row>
    <row r="10006" spans="1:31">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row>
    <row r="10007" spans="1:31">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row>
    <row r="10008" spans="1:31">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row>
    <row r="10009" spans="1:31">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row>
    <row r="10010" spans="1:31">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row>
    <row r="10011" spans="1:31">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row>
    <row r="10012" spans="1:31">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row>
    <row r="10013" spans="1:31">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row>
    <row r="10014" spans="1:31">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row>
    <row r="10015" spans="1:31">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row>
    <row r="10016" spans="1:31">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row>
    <row r="10017" spans="1:31">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row>
    <row r="10018" spans="1:31">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row>
    <row r="10019" spans="1:31">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row>
    <row r="10020" spans="1:31">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row>
    <row r="10021" spans="1:31">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row>
    <row r="10022" spans="1:31">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row>
    <row r="10023" spans="1:31">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row>
    <row r="10024" spans="1:31">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row>
    <row r="10025" spans="1:31">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row>
    <row r="10026" spans="1:31">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row>
    <row r="10027" spans="1:31">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row>
    <row r="10028" spans="1:31">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row>
    <row r="10029" spans="1:31">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row>
    <row r="10030" spans="1:31">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row>
    <row r="10031" spans="1:31">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row>
    <row r="10032" spans="1:31">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row>
    <row r="10033" spans="1:31">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row>
    <row r="10034" spans="1:31">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row>
    <row r="10035" spans="1:31">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row>
    <row r="10036" spans="1:31">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row>
    <row r="10037" spans="1:31">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row>
    <row r="10038" spans="1:31">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row>
    <row r="10039" spans="1:31">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row>
    <row r="10040" spans="1:31">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row>
    <row r="10041" spans="1:31">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row>
    <row r="10042" spans="1:31">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row>
    <row r="10043" spans="1:31">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row>
    <row r="10044" spans="1:31">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row>
    <row r="10045" spans="1:31">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row>
    <row r="10046" spans="1:31">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row>
    <row r="10047" spans="1:31">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row>
    <row r="10048" spans="1:31">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row>
    <row r="10049" spans="1:31">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row>
    <row r="10050" spans="1:31">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row>
    <row r="10051" spans="1:31">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row>
    <row r="10052" spans="1:31">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row>
    <row r="10053" spans="1:31">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row>
    <row r="10054" spans="1:31">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row>
    <row r="10055" spans="1:31">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row>
    <row r="10056" spans="1:31">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row>
    <row r="10057" spans="1:31">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row>
    <row r="10058" spans="1:31">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row>
    <row r="10059" spans="1:31">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row>
    <row r="10060" spans="1:31">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row>
    <row r="10061" spans="1:31">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row>
    <row r="10062" spans="1:31">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row>
    <row r="10063" spans="1:31">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row>
    <row r="10064" spans="1:31">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row>
    <row r="10065" spans="1:31">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row>
    <row r="10066" spans="1:31">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row>
    <row r="10067" spans="1:31">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row>
    <row r="10068" spans="1:31">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row>
    <row r="10069" spans="1:31">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row>
    <row r="10070" spans="1:31">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row>
    <row r="10071" spans="1:31">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row>
    <row r="10072" spans="1:31">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row>
    <row r="10073" spans="1:31">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row>
    <row r="10074" spans="1:31">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row>
    <row r="10075" spans="1:31">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row>
    <row r="10076" spans="1:31">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row>
    <row r="10077" spans="1:31">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row>
    <row r="10078" spans="1:31">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row>
    <row r="10079" spans="1:31">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row>
    <row r="10080" spans="1:31">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row>
    <row r="10081" spans="1:31">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row>
    <row r="10082" spans="1:31">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row>
    <row r="10083" spans="1:31">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row>
    <row r="10084" spans="1:31">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row>
    <row r="10085" spans="1:31">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row>
    <row r="10086" spans="1:31">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row>
    <row r="10087" spans="1:31">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row>
    <row r="10088" spans="1:31">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row>
    <row r="10089" spans="1:31">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row>
    <row r="10090" spans="1:31">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row>
    <row r="10091" spans="1:31">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row>
    <row r="10092" spans="1:31">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row>
    <row r="10093" spans="1:31">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row>
    <row r="10094" spans="1:31">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row>
    <row r="10095" spans="1:31">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row>
    <row r="10096" spans="1:31">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row>
    <row r="10097" spans="1:31">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row>
    <row r="10098" spans="1:31">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row>
    <row r="10099" spans="1:31">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row>
    <row r="10100" spans="1:31">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row>
    <row r="10101" spans="1:31">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row>
    <row r="10102" spans="1:31">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row>
    <row r="10103" spans="1:31">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row>
    <row r="10104" spans="1:31">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row>
    <row r="10105" spans="1:31">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row>
    <row r="10106" spans="1:31">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row>
    <row r="10107" spans="1:31">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row>
    <row r="10108" spans="1:31">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row>
    <row r="10109" spans="1:31">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row>
    <row r="10110" spans="1:31">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row>
    <row r="10111" spans="1:31">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row>
    <row r="10112" spans="1:31">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row>
    <row r="10113" spans="1:31">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row>
    <row r="10114" spans="1:31">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row>
    <row r="10115" spans="1:31">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row>
    <row r="10116" spans="1:31">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row>
    <row r="10117" spans="1:31">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row>
    <row r="10118" spans="1:31">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row>
    <row r="10119" spans="1:31">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row>
    <row r="10120" spans="1:31">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row>
    <row r="10121" spans="1:31">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row>
    <row r="10122" spans="1:31">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row>
    <row r="10123" spans="1:31">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row>
    <row r="10124" spans="1:31">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row>
    <row r="10125" spans="1:31">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row>
    <row r="10126" spans="1:31">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row>
    <row r="10127" spans="1:31">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row>
    <row r="10128" spans="1:31">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row>
    <row r="10129" spans="1:31">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row>
    <row r="10130" spans="1:31">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row>
    <row r="10131" spans="1:31">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row>
    <row r="10132" spans="1:31">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row>
    <row r="10133" spans="1:31">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row>
    <row r="10134" spans="1:31">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row>
    <row r="10135" spans="1:31">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row>
    <row r="10136" spans="1:31">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row>
    <row r="10137" spans="1:31">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row>
    <row r="10138" spans="1:31">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row>
    <row r="10139" spans="1:31">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row>
    <row r="10140" spans="1:31">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row>
    <row r="10141" spans="1:31">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row>
    <row r="10142" spans="1:31">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row>
    <row r="10143" spans="1:31">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row>
    <row r="10144" spans="1:31">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row>
    <row r="10145" spans="1:31">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row>
    <row r="10146" spans="1:31">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row>
    <row r="10147" spans="1:31">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row>
    <row r="10148" spans="1:31">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row>
    <row r="10149" spans="1:31">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row>
    <row r="10150" spans="1:31">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row>
    <row r="10151" spans="1:31">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row>
    <row r="10152" spans="1:31">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row>
    <row r="10153" spans="1:31">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row>
    <row r="10154" spans="1:31">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row>
    <row r="10155" spans="1:31">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row>
    <row r="10156" spans="1:31">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row>
    <row r="10157" spans="1:31">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row>
    <row r="10158" spans="1:31">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row>
    <row r="10159" spans="1:31">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row>
    <row r="10160" spans="1:31">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row>
    <row r="10161" spans="1:31">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row>
    <row r="10162" spans="1:31">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row>
    <row r="10163" spans="1:31">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row>
    <row r="10164" spans="1:31">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row>
    <row r="10165" spans="1:31">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row>
    <row r="10166" spans="1:31">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row>
    <row r="10167" spans="1:31">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row>
    <row r="10168" spans="1:31">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row>
    <row r="10169" spans="1:31">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row>
    <row r="10170" spans="1:31">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row>
    <row r="10171" spans="1:31">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row>
    <row r="10172" spans="1:31">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row>
    <row r="10173" spans="1:31">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row>
    <row r="10174" spans="1:31">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row>
    <row r="10175" spans="1:31">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row>
    <row r="10176" spans="1:31">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row>
    <row r="10177" spans="1:31">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row>
    <row r="10178" spans="1:31">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row>
    <row r="10179" spans="1:31">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row>
    <row r="10180" spans="1:31">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row>
    <row r="10181" spans="1:31">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row>
    <row r="10182" spans="1:31">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row>
    <row r="10183" spans="1:31">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row>
    <row r="10184" spans="1:31">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row>
    <row r="10185" spans="1:31">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row>
    <row r="10186" spans="1:31">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row>
    <row r="10187" spans="1:31">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row>
    <row r="10188" spans="1:31">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row>
    <row r="10189" spans="1:31">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row>
    <row r="10190" spans="1:31">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row>
    <row r="10191" spans="1:31">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row>
    <row r="10192" spans="1:31">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row>
    <row r="10193" spans="1:31">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row>
    <row r="10194" spans="1:31">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row>
    <row r="10195" spans="1:31">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row>
    <row r="10196" spans="1:31">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row>
    <row r="10197" spans="1:31">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row>
    <row r="10198" spans="1:31">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row>
    <row r="10199" spans="1:31">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row>
    <row r="10200" spans="1:31">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row>
    <row r="10201" spans="1:31">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row>
    <row r="10202" spans="1:31">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row>
    <row r="10203" spans="1:31">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row>
    <row r="10204" spans="1:31">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row>
    <row r="10205" spans="1:31">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row>
    <row r="10206" spans="1:31">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row>
    <row r="10207" spans="1:31">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row>
    <row r="10208" spans="1:31">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row>
    <row r="10209" spans="1:31">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row>
    <row r="10210" spans="1:31">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row>
    <row r="10211" spans="1:31">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row>
    <row r="10212" spans="1:31">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row>
    <row r="10213" spans="1:31">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row>
    <row r="10214" spans="1:31">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row>
    <row r="10215" spans="1:31">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row>
    <row r="10216" spans="1:31">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row>
    <row r="10217" spans="1:31">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row>
    <row r="10218" spans="1:31">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row>
    <row r="10219" spans="1:31">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row>
    <row r="10220" spans="1:31">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row>
    <row r="10221" spans="1:31">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row>
    <row r="10222" spans="1:31">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row>
    <row r="10223" spans="1:31">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row>
    <row r="10224" spans="1:31">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row>
    <row r="10225" spans="1:31">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row>
    <row r="10226" spans="1:31">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row>
    <row r="10227" spans="1:31">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row>
    <row r="10228" spans="1:31">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row>
    <row r="10229" spans="1:31">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row>
    <row r="10230" spans="1:31">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row>
    <row r="10231" spans="1:31">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row>
    <row r="10232" spans="1:31">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row>
    <row r="10233" spans="1:31">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row>
    <row r="10234" spans="1:31">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row>
    <row r="10235" spans="1:31">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row>
    <row r="10236" spans="1:31">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row>
    <row r="10237" spans="1:31">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row>
    <row r="10238" spans="1:31">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row>
    <row r="10239" spans="1:31">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row>
    <row r="10240" spans="1:31">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row>
    <row r="10241" spans="1:31">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row>
    <row r="10242" spans="1:31">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row>
    <row r="10243" spans="1:31">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row>
    <row r="10244" spans="1:31">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row>
    <row r="10245" spans="1:31">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row>
    <row r="10246" spans="1:31">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row>
    <row r="10247" spans="1:31">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row>
    <row r="10248" spans="1:31">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row>
    <row r="10249" spans="1:31">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row>
    <row r="10250" spans="1:31">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row>
    <row r="10251" spans="1:31">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row>
    <row r="10252" spans="1:31">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row>
    <row r="10253" spans="1:31">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row>
    <row r="10254" spans="1:31">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row>
    <row r="10255" spans="1:31">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row>
    <row r="10256" spans="1:31">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row>
    <row r="10257" spans="1:31">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row>
    <row r="10258" spans="1:31">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row>
    <row r="10259" spans="1:31">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row>
    <row r="10260" spans="1:31">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row>
    <row r="10261" spans="1:31">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row>
    <row r="10262" spans="1:31">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row>
    <row r="10263" spans="1:31">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row>
    <row r="10264" spans="1:31">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row>
    <row r="10265" spans="1:31">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row>
    <row r="10266" spans="1:31">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row>
    <row r="10267" spans="1:31">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row>
    <row r="10268" spans="1:31">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row>
    <row r="10269" spans="1:31">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row>
    <row r="10270" spans="1:31">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row>
    <row r="10271" spans="1:31">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row>
    <row r="10272" spans="1:31">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row>
    <row r="10273" spans="1:31">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row>
    <row r="10274" spans="1:31">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row>
    <row r="10275" spans="1:31">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row>
    <row r="10276" spans="1:31">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row>
    <row r="10277" spans="1:31">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row>
    <row r="10278" spans="1:31">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row>
    <row r="10279" spans="1:31">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row>
    <row r="10280" spans="1:31">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row>
    <row r="10281" spans="1:31">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row>
    <row r="10282" spans="1:31">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row>
    <row r="10283" spans="1:31">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row>
    <row r="10284" spans="1:31">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row>
    <row r="10285" spans="1:31">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row>
    <row r="10286" spans="1:31">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row>
    <row r="10287" spans="1:31">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row>
    <row r="10288" spans="1:31">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row>
    <row r="10289" spans="1:31">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row>
    <row r="10290" spans="1:31">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row>
    <row r="10291" spans="1:31">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row>
    <row r="10292" spans="1:31">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row>
    <row r="10293" spans="1:31">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row>
    <row r="10294" spans="1:31">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row>
    <row r="10295" spans="1:31">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row>
    <row r="10296" spans="1:31">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row>
    <row r="10297" spans="1:31">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row>
    <row r="10298" spans="1:31">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row>
    <row r="10299" spans="1:31">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row>
    <row r="10300" spans="1:31">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row>
    <row r="10301" spans="1:31">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row>
    <row r="10302" spans="1:31">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row>
    <row r="10303" spans="1:31">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row>
    <row r="10304" spans="1:31">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row>
    <row r="10305" spans="1:31">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row>
    <row r="10306" spans="1:31">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row>
    <row r="10307" spans="1:31">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row>
    <row r="10308" spans="1:31">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row>
    <row r="10309" spans="1:31">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row>
    <row r="10310" spans="1:31">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row>
    <row r="10311" spans="1:31">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row>
    <row r="10312" spans="1:31">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row>
    <row r="10313" spans="1:31">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row>
    <row r="10314" spans="1:31">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row>
    <row r="10315" spans="1:31">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row>
    <row r="10316" spans="1:31">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row>
    <row r="10317" spans="1:31">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row>
    <row r="10318" spans="1:31">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row>
    <row r="10319" spans="1:31">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row>
    <row r="10320" spans="1:31">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row>
    <row r="10321" spans="1:31">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row>
    <row r="10322" spans="1:31">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row>
    <row r="10323" spans="1:31">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row>
    <row r="10324" spans="1:31">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row>
    <row r="10325" spans="1:31">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row>
    <row r="10326" spans="1:31">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row>
    <row r="10327" spans="1:31">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row>
    <row r="10328" spans="1:31">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row>
    <row r="10329" spans="1:31">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row>
    <row r="10330" spans="1:31">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row>
    <row r="10331" spans="1:31">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row>
    <row r="10332" spans="1:31">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row>
    <row r="10333" spans="1:31">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row>
    <row r="10334" spans="1:31">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row>
    <row r="10335" spans="1:31">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row>
    <row r="10336" spans="1:31">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row>
    <row r="10337" spans="1:31">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row>
    <row r="10338" spans="1:31">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row>
    <row r="10339" spans="1:31">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row>
    <row r="10340" spans="1:31">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row>
    <row r="10341" spans="1:31">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row>
    <row r="10342" spans="1:31">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row>
    <row r="10343" spans="1:31">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row>
    <row r="10344" spans="1:31">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row>
    <row r="10345" spans="1:31">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row>
    <row r="10346" spans="1:31">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row>
    <row r="10347" spans="1:31">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row>
    <row r="10348" spans="1:31">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row>
    <row r="10349" spans="1:31">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row>
    <row r="10350" spans="1:31">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row>
    <row r="10351" spans="1:31">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row>
    <row r="10352" spans="1:31">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row>
    <row r="10353" spans="1:31">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row>
    <row r="10354" spans="1:31">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row>
    <row r="10355" spans="1:31">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row>
    <row r="10356" spans="1:31">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row>
    <row r="10357" spans="1:31">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row>
    <row r="10358" spans="1:31">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row>
    <row r="10359" spans="1:31">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row>
    <row r="10360" spans="1:31">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row>
    <row r="10361" spans="1:31">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row>
    <row r="10362" spans="1:31">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row>
    <row r="10363" spans="1:31">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row>
    <row r="10364" spans="1:31">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row>
    <row r="10365" spans="1:31">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row>
    <row r="10366" spans="1:31">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row>
    <row r="10367" spans="1:31">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row>
    <row r="10368" spans="1:31">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row>
    <row r="10369" spans="1:31">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row>
    <row r="10370" spans="1:31">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row>
    <row r="10371" spans="1:31">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row>
    <row r="10372" spans="1:31">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row>
    <row r="10373" spans="1:31">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row>
    <row r="10374" spans="1:31">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row>
    <row r="10375" spans="1:31">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row>
    <row r="10376" spans="1:31">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row>
    <row r="10377" spans="1:31">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row>
    <row r="10378" spans="1:31">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row>
    <row r="10379" spans="1:31">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row>
    <row r="10380" spans="1:31">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row>
    <row r="10381" spans="1:31">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row>
    <row r="10382" spans="1:31">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row>
    <row r="10383" spans="1:31">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row>
    <row r="10384" spans="1:31">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row>
    <row r="10385" spans="1:31">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row>
    <row r="10386" spans="1:31">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row>
    <row r="10387" spans="1:31">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row>
    <row r="10388" spans="1:31">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row>
    <row r="10389" spans="1:31">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row>
    <row r="10390" spans="1:31">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row>
    <row r="10391" spans="1:31">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row>
    <row r="10392" spans="1:31">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row>
    <row r="10393" spans="1:31">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row>
    <row r="10394" spans="1:31">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row>
    <row r="10395" spans="1:31">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row>
    <row r="10396" spans="1:31">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row>
    <row r="10397" spans="1:31">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row>
    <row r="10398" spans="1:31">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row>
    <row r="10399" spans="1:31">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row>
    <row r="10400" spans="1:31">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row>
    <row r="10401" spans="1:31">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row>
    <row r="10402" spans="1:31">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row>
    <row r="10403" spans="1:31">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row>
    <row r="10404" spans="1:31">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row>
    <row r="10405" spans="1:31">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row>
    <row r="10406" spans="1:31">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row>
    <row r="10407" spans="1:31">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row>
    <row r="10408" spans="1:31">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row>
    <row r="10409" spans="1:31">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row>
    <row r="10410" spans="1:31">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row>
    <row r="10411" spans="1:31">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row>
    <row r="10412" spans="1:31">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row>
    <row r="10413" spans="1:31">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row>
    <row r="10414" spans="1:31">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row>
    <row r="10415" spans="1:31">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row>
    <row r="10416" spans="1:31">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row>
    <row r="10417" spans="1:31">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row>
    <row r="10418" spans="1:31">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row>
    <row r="10419" spans="1:31">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row>
    <row r="10420" spans="1:31">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row>
    <row r="10421" spans="1:31">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row>
    <row r="10422" spans="1:31">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row>
    <row r="10423" spans="1:31">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row>
    <row r="10424" spans="1:31">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row>
    <row r="10425" spans="1:31">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row>
    <row r="10426" spans="1:31">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row>
    <row r="10427" spans="1:31">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row>
    <row r="10428" spans="1:31">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row>
    <row r="10429" spans="1:31">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row>
    <row r="10430" spans="1:31">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row>
    <row r="10431" spans="1:31">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row>
    <row r="10432" spans="1:31">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row>
    <row r="10433" spans="1:31">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row>
    <row r="10434" spans="1:31">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row>
    <row r="10435" spans="1:31">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row>
    <row r="10436" spans="1:31">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row>
    <row r="10437" spans="1:31">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row>
    <row r="10438" spans="1:31">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row>
    <row r="10439" spans="1:31">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row>
    <row r="10440" spans="1:31">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row>
    <row r="10441" spans="1:31">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row>
    <row r="10442" spans="1:31">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row>
    <row r="10443" spans="1:31">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row>
    <row r="10444" spans="1:31">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row>
    <row r="10445" spans="1:31">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row>
    <row r="10446" spans="1:31">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row>
    <row r="10447" spans="1:31">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row>
    <row r="10448" spans="1:31">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row>
    <row r="10449" spans="1:31">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row>
    <row r="10450" spans="1:31">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row>
    <row r="10451" spans="1:31">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row>
    <row r="10452" spans="1:31">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row>
    <row r="10453" spans="1:31">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row>
    <row r="10454" spans="1:31">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row>
    <row r="10455" spans="1:31">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row>
    <row r="10456" spans="1:31">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row>
    <row r="10457" spans="1:31">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row>
    <row r="10458" spans="1:31">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row>
    <row r="10459" spans="1:31">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row>
    <row r="10460" spans="1:31">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row>
    <row r="10461" spans="1:31">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row>
    <row r="10462" spans="1:31">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row>
    <row r="10463" spans="1:31">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row>
    <row r="10464" spans="1:31">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row>
    <row r="10465" spans="1:31">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row>
    <row r="10466" spans="1:31">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row>
    <row r="10467" spans="1:31">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row>
    <row r="10468" spans="1:31">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row>
    <row r="10469" spans="1:31">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row>
    <row r="10470" spans="1:31">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row>
    <row r="10471" spans="1:31">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row>
    <row r="10472" spans="1:31">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row>
    <row r="10473" spans="1:31">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row>
    <row r="10474" spans="1:31">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row>
    <row r="10475" spans="1:31">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row>
    <row r="10476" spans="1:31">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row>
    <row r="10477" spans="1:31">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row>
    <row r="10478" spans="1:31">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row>
    <row r="10479" spans="1:31">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row>
    <row r="10480" spans="1:31">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row>
    <row r="10481" spans="1:31">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row>
    <row r="10482" spans="1:31">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row>
    <row r="10483" spans="1:31">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row>
    <row r="10484" spans="1:31">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row>
    <row r="10485" spans="1:31">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row>
    <row r="10486" spans="1:31">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row>
    <row r="10487" spans="1:31">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row>
    <row r="10488" spans="1:31">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row>
    <row r="10489" spans="1:31">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row>
    <row r="10490" spans="1:31">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row>
    <row r="10491" spans="1:31">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row>
    <row r="10492" spans="1:31">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row>
    <row r="10493" spans="1:31">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row>
    <row r="10494" spans="1:31">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row>
    <row r="10495" spans="1:31">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row>
    <row r="10496" spans="1:31">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row>
    <row r="10497" spans="1:31">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row>
    <row r="10498" spans="1:31">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row>
    <row r="10499" spans="1:31">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row>
    <row r="10500" spans="1:31">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row>
    <row r="10501" spans="1:31">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row>
    <row r="10502" spans="1:31">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row>
    <row r="10503" spans="1:31">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row>
    <row r="10504" spans="1:31">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row>
    <row r="10505" spans="1:31">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row>
    <row r="10506" spans="1:31">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row>
    <row r="10507" spans="1:31">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row>
    <row r="10508" spans="1:31">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row>
    <row r="10509" spans="1:31">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row>
    <row r="10510" spans="1:31">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row>
    <row r="10511" spans="1:31">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row>
    <row r="10512" spans="1:31">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row>
    <row r="10513" spans="1:31">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row>
    <row r="10514" spans="1:31">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row>
    <row r="10515" spans="1:31">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row>
    <row r="10516" spans="1:31">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row>
    <row r="10517" spans="1:31">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row>
    <row r="10518" spans="1:31">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row>
    <row r="10519" spans="1:31">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row>
    <row r="10520" spans="1:31">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row>
    <row r="10521" spans="1:31">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row>
    <row r="10522" spans="1:31">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row>
    <row r="10523" spans="1:31">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row>
    <row r="10524" spans="1:31">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row>
    <row r="10525" spans="1:31">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row>
    <row r="10526" spans="1:31">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row>
    <row r="10527" spans="1:31">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row>
    <row r="10528" spans="1:31">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row>
    <row r="10529" spans="1:31">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row>
    <row r="10530" spans="1:31">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row>
    <row r="10531" spans="1:31">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row>
    <row r="10532" spans="1:31">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row>
    <row r="10533" spans="1:31">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row>
    <row r="10534" spans="1:31">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row>
    <row r="10535" spans="1:31">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row>
    <row r="10536" spans="1:31">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row>
    <row r="10537" spans="1:31">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row>
    <row r="10538" spans="1:31">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row>
    <row r="10539" spans="1:31">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row>
    <row r="10540" spans="1:31">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row>
    <row r="10541" spans="1:31">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row>
    <row r="10542" spans="1:31">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row>
    <row r="10543" spans="1:31">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row>
    <row r="10544" spans="1:31">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row>
    <row r="10545" spans="1:31">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row>
    <row r="10546" spans="1:31">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row>
    <row r="10547" spans="1:31">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row>
    <row r="10548" spans="1:31">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row>
    <row r="10549" spans="1:31">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row>
    <row r="10550" spans="1:31">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row>
    <row r="10551" spans="1:31">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row>
    <row r="10552" spans="1:31">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row>
    <row r="10553" spans="1:31">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row>
    <row r="10554" spans="1:31">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row>
    <row r="10555" spans="1:31">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row>
    <row r="10556" spans="1:31">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row>
    <row r="10557" spans="1:31">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row>
    <row r="10558" spans="1:31">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row>
    <row r="10559" spans="1:31">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row>
    <row r="10560" spans="1:31">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row>
    <row r="10561" spans="1:31">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row>
    <row r="10562" spans="1:31">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row>
    <row r="10563" spans="1:31">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row>
    <row r="10564" spans="1:31">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row>
    <row r="10565" spans="1:31">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row>
    <row r="10566" spans="1:31">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row>
    <row r="10567" spans="1:31">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row>
    <row r="10568" spans="1:31">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row>
    <row r="10569" spans="1:31">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row>
    <row r="10570" spans="1:31">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row>
    <row r="10571" spans="1:31">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row>
    <row r="10572" spans="1:31">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row>
    <row r="10573" spans="1:31">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row>
    <row r="10574" spans="1:31">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row>
    <row r="10575" spans="1:31">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row>
    <row r="10576" spans="1:31">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row>
    <row r="10577" spans="1:31">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row>
    <row r="10578" spans="1:31">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row>
    <row r="10579" spans="1:31">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row>
    <row r="10580" spans="1:31">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row>
    <row r="10581" spans="1:31">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row>
    <row r="10582" spans="1:31">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row>
    <row r="10583" spans="1:31">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row>
    <row r="10584" spans="1:31">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row>
    <row r="10585" spans="1:31">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row>
    <row r="10586" spans="1:31">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row>
    <row r="10587" spans="1:31">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row>
    <row r="10588" spans="1:31">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row>
    <row r="10589" spans="1:31">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row>
    <row r="10590" spans="1:31">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row>
    <row r="10591" spans="1:31">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row>
    <row r="10592" spans="1:31">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row>
    <row r="10593" spans="1:31">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row>
    <row r="10594" spans="1:31">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row>
    <row r="10595" spans="1:31">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row>
    <row r="10596" spans="1:31">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row>
    <row r="10597" spans="1:31">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row>
    <row r="10598" spans="1:31">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row>
    <row r="10599" spans="1:31">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row>
    <row r="10600" spans="1:31">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row>
    <row r="10601" spans="1:31">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row>
    <row r="10602" spans="1:31">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row>
    <row r="10603" spans="1:31">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row>
    <row r="10604" spans="1:31">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row>
    <row r="10605" spans="1:31">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row>
    <row r="10606" spans="1:31">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row>
    <row r="10607" spans="1:31">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row>
    <row r="10608" spans="1:31">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row>
    <row r="10609" spans="1:31">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row>
    <row r="10610" spans="1:31">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row>
    <row r="10611" spans="1:31">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row>
    <row r="10612" spans="1:31">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row>
    <row r="10613" spans="1:31">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row>
    <row r="10614" spans="1:31">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row>
    <row r="10615" spans="1:31">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row>
    <row r="10616" spans="1:31">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row>
    <row r="10617" spans="1:31">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row>
    <row r="10618" spans="1:31">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row>
    <row r="10619" spans="1:31">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row>
    <row r="10620" spans="1:31">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row>
    <row r="10621" spans="1:31">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row>
    <row r="10622" spans="1:31">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row>
    <row r="10623" spans="1:31">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row>
    <row r="10624" spans="1:31">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row>
    <row r="10625" spans="1:31">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row>
    <row r="10626" spans="1:31">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row>
    <row r="10627" spans="1:31">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row>
    <row r="10628" spans="1:31">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row>
    <row r="10629" spans="1:31">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row>
    <row r="10630" spans="1:31">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row>
    <row r="10631" spans="1:31">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row>
    <row r="10632" spans="1:31">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row>
    <row r="10633" spans="1:31">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row>
    <row r="10634" spans="1:31">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row>
    <row r="10635" spans="1:31">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row>
    <row r="10636" spans="1:31">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row>
    <row r="10637" spans="1:31">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row>
    <row r="10638" spans="1:31">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row>
    <row r="10639" spans="1:31">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row>
    <row r="10640" spans="1:31">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row>
    <row r="10641" spans="1:31">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row>
    <row r="10642" spans="1:31">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row>
    <row r="10643" spans="1:31">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row>
    <row r="10644" spans="1:31">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row>
    <row r="10645" spans="1:31">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row>
    <row r="10646" spans="1:31">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row>
    <row r="10647" spans="1:31">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row>
    <row r="10648" spans="1:31">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row>
    <row r="10649" spans="1:31">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row>
    <row r="10650" spans="1:31">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row>
    <row r="10651" spans="1:31">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row>
    <row r="10652" spans="1:31">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row>
    <row r="10653" spans="1:31">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row>
    <row r="10654" spans="1:31">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row>
    <row r="10655" spans="1:31">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row>
    <row r="10656" spans="1:31">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row>
    <row r="10657" spans="1:31">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row>
    <row r="10658" spans="1:31">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row>
    <row r="10659" spans="1:31">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row>
    <row r="10660" spans="1:31">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row>
    <row r="10661" spans="1:31">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row>
    <row r="10662" spans="1:31">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row>
    <row r="10663" spans="1:31">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row>
    <row r="10664" spans="1:31">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row>
    <row r="10665" spans="1:31">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row>
    <row r="10666" spans="1:31">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row>
    <row r="10667" spans="1:31">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row>
    <row r="10668" spans="1:31">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row>
    <row r="10669" spans="1:31">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row>
    <row r="10670" spans="1:31">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row>
    <row r="10671" spans="1:31">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row>
    <row r="10672" spans="1:31">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row>
    <row r="10673" spans="1:31">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row>
    <row r="10674" spans="1:31">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row>
    <row r="10675" spans="1:31">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row>
    <row r="10676" spans="1:31">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row>
    <row r="10677" spans="1:31">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row>
    <row r="10678" spans="1:31">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row>
    <row r="10679" spans="1:31">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row>
    <row r="10680" spans="1:31">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row>
    <row r="10681" spans="1:31">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row>
    <row r="10682" spans="1:31">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row>
    <row r="10683" spans="1:31">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row>
    <row r="10684" spans="1:31">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row>
    <row r="10685" spans="1:31">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row>
    <row r="10686" spans="1:31">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row>
    <row r="10687" spans="1:31">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row>
    <row r="10688" spans="1:31">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row>
    <row r="10689" spans="1:31">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row>
    <row r="10690" spans="1:31">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row>
    <row r="10691" spans="1:31">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row>
    <row r="10692" spans="1:31">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row>
    <row r="10693" spans="1:31">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row>
    <row r="10694" spans="1:31">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row>
    <row r="10695" spans="1:31">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row>
    <row r="10696" spans="1:31">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row>
    <row r="10697" spans="1:31">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row>
    <row r="10698" spans="1:31">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row>
    <row r="10699" spans="1:31">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row>
    <row r="10700" spans="1:31">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row>
    <row r="10701" spans="1:31">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row>
    <row r="10702" spans="1:31">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row>
    <row r="10703" spans="1:31">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row>
    <row r="10704" spans="1:31">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row>
    <row r="10705" spans="1:31">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row>
    <row r="10706" spans="1:31">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row>
    <row r="10707" spans="1:31">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row>
    <row r="10708" spans="1:31">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row>
    <row r="10709" spans="1:31">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row>
    <row r="10710" spans="1:31">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row>
    <row r="10711" spans="1:31">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row>
    <row r="10712" spans="1:31">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row>
    <row r="10713" spans="1:31">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row>
    <row r="10714" spans="1:31">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row>
    <row r="10715" spans="1:31">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row>
    <row r="10716" spans="1:31">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row>
    <row r="10717" spans="1:31">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row>
    <row r="10718" spans="1:31">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row>
    <row r="10719" spans="1:31">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row>
    <row r="10720" spans="1:31">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row>
    <row r="10721" spans="1:31">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row>
    <row r="10722" spans="1:31">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row>
    <row r="10723" spans="1:31">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row>
    <row r="10724" spans="1:31">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row>
    <row r="10725" spans="1:31">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row>
    <row r="10726" spans="1:31">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row>
    <row r="10727" spans="1:31">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row>
    <row r="10728" spans="1:31">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row>
    <row r="10729" spans="1:31">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row>
    <row r="10730" spans="1:31">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row>
    <row r="10731" spans="1:31">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row>
    <row r="10732" spans="1:31">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row>
    <row r="10733" spans="1:31">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row>
    <row r="10734" spans="1:31">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row>
    <row r="10735" spans="1:31">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row>
    <row r="10736" spans="1:31">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row>
    <row r="10737" spans="1:31">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row>
    <row r="10738" spans="1:31">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row>
    <row r="10739" spans="1:31">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row>
    <row r="10740" spans="1:31">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row>
    <row r="10741" spans="1:31">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row>
    <row r="10742" spans="1:31">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row>
    <row r="10743" spans="1:31">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row>
    <row r="10744" spans="1:31">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row>
    <row r="10745" spans="1:31">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row>
    <row r="10746" spans="1:31">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row>
    <row r="10747" spans="1:31">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row>
    <row r="10748" spans="1:31">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row>
    <row r="10749" spans="1:31">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row>
    <row r="10750" spans="1:31">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row>
    <row r="10751" spans="1:31">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row>
    <row r="10752" spans="1:31">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row>
    <row r="10753" spans="1:31">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row>
    <row r="10754" spans="1:31">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row>
    <row r="10755" spans="1:31">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row>
    <row r="10756" spans="1:31">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row>
    <row r="10757" spans="1:31">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row>
    <row r="10758" spans="1:31">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row>
    <row r="10759" spans="1:31">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row>
    <row r="10760" spans="1:31">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row>
    <row r="10761" spans="1:31">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row>
    <row r="10762" spans="1:31">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row>
    <row r="10763" spans="1:31">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row>
    <row r="10764" spans="1:31">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row>
    <row r="10765" spans="1:31">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row>
    <row r="10766" spans="1:31">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row>
    <row r="10767" spans="1:31">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row>
    <row r="10768" spans="1:31">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row>
    <row r="10769" spans="1:31">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row>
    <row r="10770" spans="1:31">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row>
    <row r="10771" spans="1:31">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row>
    <row r="10772" spans="1:31">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row>
    <row r="10773" spans="1:31">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row>
    <row r="10774" spans="1:31">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row>
    <row r="10775" spans="1:31">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row>
    <row r="10776" spans="1:31">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row>
    <row r="10777" spans="1:31">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row>
    <row r="10778" spans="1:31">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row>
    <row r="10779" spans="1:31">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row>
    <row r="10780" spans="1:31">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row>
    <row r="10781" spans="1:31">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row>
    <row r="10782" spans="1:31">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row>
    <row r="10783" spans="1:31">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row>
    <row r="10784" spans="1:31">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row>
    <row r="10785" spans="1:31">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row>
    <row r="10786" spans="1:31">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row>
    <row r="10787" spans="1:31">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row>
    <row r="10788" spans="1:31">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row>
    <row r="10789" spans="1:31">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row>
    <row r="10790" spans="1:31">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row>
    <row r="10791" spans="1:31">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row>
    <row r="10792" spans="1:31">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row>
    <row r="10793" spans="1:31">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row>
    <row r="10794" spans="1:31">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row>
    <row r="10795" spans="1:31">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row>
    <row r="10796" spans="1:31">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row>
    <row r="10797" spans="1:31">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row>
    <row r="10798" spans="1:31">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row>
    <row r="10799" spans="1:31">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row>
    <row r="10800" spans="1:31">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row>
    <row r="10801" spans="1:31">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row>
    <row r="10802" spans="1:31">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row>
    <row r="10803" spans="1:31">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row>
    <row r="10804" spans="1:31">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row>
    <row r="10805" spans="1:31">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row>
    <row r="10806" spans="1:31">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row>
    <row r="10807" spans="1:31">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row>
    <row r="10808" spans="1:31">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row>
    <row r="10809" spans="1:31">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row>
    <row r="10810" spans="1:31">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row>
    <row r="10811" spans="1:31">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row>
    <row r="10812" spans="1:31">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row>
    <row r="10813" spans="1:31">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row>
    <row r="10814" spans="1:31">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row>
    <row r="10815" spans="1:31">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row>
    <row r="10816" spans="1:31">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row>
    <row r="10817" spans="1:31">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row>
    <row r="10818" spans="1:31">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row>
    <row r="10819" spans="1:31">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row>
    <row r="10820" spans="1:31">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row>
    <row r="10821" spans="1:31">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row>
    <row r="10822" spans="1:31">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row>
    <row r="10823" spans="1:31">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row>
    <row r="10824" spans="1:31">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row>
    <row r="10825" spans="1:31">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row>
    <row r="10826" spans="1:31">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row>
    <row r="10827" spans="1:31">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row>
    <row r="10828" spans="1:31">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row>
    <row r="10829" spans="1:31">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row>
    <row r="10830" spans="1:31">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row>
    <row r="10831" spans="1:31">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row>
    <row r="10832" spans="1:31">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row>
    <row r="10833" spans="1:31">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row>
    <row r="10834" spans="1:31">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row>
    <row r="10835" spans="1:31">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row>
    <row r="10836" spans="1:31">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row>
    <row r="10837" spans="1:31">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row>
    <row r="10838" spans="1:31">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row>
    <row r="10839" spans="1:31">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row>
    <row r="10840" spans="1:31">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row>
    <row r="10841" spans="1:31">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row>
    <row r="10842" spans="1:31">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row>
    <row r="10843" spans="1:31">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row>
    <row r="10844" spans="1:31">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row>
    <row r="10845" spans="1:31">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row>
    <row r="10846" spans="1:31">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row>
    <row r="10847" spans="1:31">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row>
    <row r="10848" spans="1:31">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row>
    <row r="10849" spans="1:31">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row>
    <row r="10850" spans="1:31">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row>
    <row r="10851" spans="1:31">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row>
    <row r="10852" spans="1:31">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row>
    <row r="10853" spans="1:31">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row>
    <row r="10854" spans="1:31">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row>
    <row r="10855" spans="1:31">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row>
    <row r="10856" spans="1:31">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row>
    <row r="10857" spans="1:31">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row>
    <row r="10858" spans="1:31">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row>
    <row r="10859" spans="1:31">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row>
    <row r="10860" spans="1:31">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row>
    <row r="10861" spans="1:31">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row>
    <row r="10862" spans="1:31">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row>
    <row r="10863" spans="1:31">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row>
    <row r="10864" spans="1:31">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row>
    <row r="10865" spans="1:31">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row>
    <row r="10866" spans="1:31">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row>
    <row r="10867" spans="1:31">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row>
    <row r="10868" spans="1:31">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row>
    <row r="10869" spans="1:31">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row>
    <row r="10870" spans="1:31">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row>
    <row r="10871" spans="1:31">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row>
    <row r="10872" spans="1:31">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row>
    <row r="10873" spans="1:31">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row>
    <row r="10874" spans="1:31">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row>
    <row r="10875" spans="1:31">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row>
    <row r="10876" spans="1:31">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row>
    <row r="10877" spans="1:31">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row>
    <row r="10878" spans="1:31">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row>
    <row r="10879" spans="1:31">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row>
    <row r="10880" spans="1:31">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row>
    <row r="10881" spans="1:31">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row>
    <row r="10882" spans="1:31">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row>
    <row r="10883" spans="1:31">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row>
    <row r="10884" spans="1:31">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row>
    <row r="10885" spans="1:31">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row>
    <row r="10886" spans="1:31">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row>
    <row r="10887" spans="1:31">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row>
    <row r="10888" spans="1:31">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row>
    <row r="10889" spans="1:31">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row>
    <row r="10890" spans="1:31">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row>
    <row r="10891" spans="1:31">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row>
    <row r="10892" spans="1:31">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row>
    <row r="10893" spans="1:31">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row>
    <row r="10894" spans="1:31">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row>
    <row r="10895" spans="1:31">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row>
    <row r="10896" spans="1:31">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row>
    <row r="10897" spans="1:31">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row>
    <row r="10898" spans="1:31">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row>
    <row r="10899" spans="1:31">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row>
    <row r="10900" spans="1:31">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row>
    <row r="10901" spans="1:31">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row>
    <row r="10902" spans="1:31">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row>
    <row r="10903" spans="1:31">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row>
    <row r="10904" spans="1:31">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row>
    <row r="10905" spans="1:31">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row>
    <row r="10906" spans="1:31">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row>
    <row r="10907" spans="1:31">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row>
    <row r="10908" spans="1:31">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row>
    <row r="10909" spans="1:31">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row>
    <row r="10910" spans="1:31">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row>
    <row r="10911" spans="1:31">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row>
    <row r="10912" spans="1:31">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row>
    <row r="10913" spans="1:31">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row>
    <row r="10914" spans="1:31">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row>
    <row r="10915" spans="1:31">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row>
    <row r="10916" spans="1:31">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row>
    <row r="10917" spans="1:31">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row>
    <row r="10918" spans="1:31">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row>
    <row r="10919" spans="1:31">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row>
    <row r="10920" spans="1:31">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row>
    <row r="10921" spans="1:31">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row>
    <row r="10922" spans="1:31">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row>
    <row r="10923" spans="1:31">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row>
    <row r="10924" spans="1:31">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row>
    <row r="10925" spans="1:31">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row>
    <row r="10926" spans="1:31">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row>
    <row r="10927" spans="1:31">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row>
    <row r="10928" spans="1:31">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row>
    <row r="10929" spans="1:31">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row>
    <row r="10930" spans="1:31">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row>
    <row r="10931" spans="1:31">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row>
    <row r="10932" spans="1:31">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row>
    <row r="10933" spans="1:31">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row>
    <row r="10934" spans="1:31">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row>
    <row r="10935" spans="1:31">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row>
    <row r="10936" spans="1:31">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row>
    <row r="10937" spans="1:31">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row>
    <row r="10938" spans="1:31">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row>
    <row r="10939" spans="1:31">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row>
    <row r="10940" spans="1:31">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row>
    <row r="10941" spans="1:31">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row>
    <row r="10942" spans="1:31">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row>
    <row r="10943" spans="1:31">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row>
    <row r="10944" spans="1:31">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row>
    <row r="10945" spans="1:31">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row>
    <row r="10946" spans="1:31">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row>
    <row r="10947" spans="1:31">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row>
    <row r="10948" spans="1:31">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row>
    <row r="10949" spans="1:31">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row>
    <row r="10950" spans="1:31">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row>
    <row r="10951" spans="1:31">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row>
    <row r="10952" spans="1:31">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row>
    <row r="10953" spans="1:31">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row>
    <row r="10954" spans="1:31">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row>
    <row r="10955" spans="1:31">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row>
    <row r="10956" spans="1:31">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row>
    <row r="10957" spans="1:31">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row>
    <row r="10958" spans="1:31">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row>
    <row r="10959" spans="1:31">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row>
    <row r="10960" spans="1:31">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row>
    <row r="10961" spans="1:31">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row>
    <row r="10962" spans="1:31">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row>
    <row r="10963" spans="1:31">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row>
    <row r="10964" spans="1:31">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row>
    <row r="10965" spans="1:31">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row>
    <row r="10966" spans="1:31">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row>
    <row r="10967" spans="1:31">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row>
    <row r="10968" spans="1:31">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row>
    <row r="10969" spans="1:31">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row>
    <row r="10970" spans="1:31">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row>
    <row r="10971" spans="1:31">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row>
    <row r="10972" spans="1:31">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row>
    <row r="10973" spans="1:31">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row>
    <row r="10974" spans="1:31">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row>
    <row r="10975" spans="1:31">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row>
    <row r="10976" spans="1:31">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row>
    <row r="10977" spans="1:31">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row>
    <row r="10978" spans="1:31">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row>
    <row r="10979" spans="1:31">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row>
    <row r="10980" spans="1:31">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row>
    <row r="10981" spans="1:31">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row>
    <row r="10982" spans="1:31">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row>
    <row r="10983" spans="1:31">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row>
    <row r="10984" spans="1:31">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row>
    <row r="10985" spans="1:31">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row>
    <row r="10986" spans="1:31">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row>
    <row r="10987" spans="1:31">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row>
    <row r="10988" spans="1:31">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row>
    <row r="10989" spans="1:31">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row>
    <row r="10990" spans="1:31">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row>
    <row r="10991" spans="1:31">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row>
    <row r="10992" spans="1:31">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row>
    <row r="10993" spans="1:31">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row>
    <row r="10994" spans="1:31">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row>
    <row r="10995" spans="1:31">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row>
    <row r="10996" spans="1:31">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row>
    <row r="10997" spans="1:31">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row>
    <row r="10998" spans="1:31">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row>
    <row r="10999" spans="1:31">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row>
    <row r="11000" spans="1:31">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row>
    <row r="11001" spans="1:31">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row>
    <row r="11002" spans="1:31">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row>
    <row r="11003" spans="1:31">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row>
    <row r="11004" spans="1:31">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row>
    <row r="11005" spans="1:31">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row>
    <row r="11006" spans="1:31">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row>
    <row r="11007" spans="1:31">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row>
    <row r="11008" spans="1:31">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row>
    <row r="11009" spans="1:31">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row>
    <row r="11010" spans="1:31">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row>
    <row r="11011" spans="1:31">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row>
    <row r="11012" spans="1:31">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row>
    <row r="11013" spans="1:31">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row>
    <row r="11014" spans="1:31">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row>
    <row r="11015" spans="1:31">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row>
    <row r="11016" spans="1:31">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row>
    <row r="11017" spans="1:31">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row>
    <row r="11018" spans="1:31">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row>
    <row r="11019" spans="1:31">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row>
    <row r="11020" spans="1:31">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row>
    <row r="11021" spans="1:31">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row>
    <row r="11022" spans="1:31">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row>
    <row r="11023" spans="1:31">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row>
    <row r="11024" spans="1:31">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row>
    <row r="11025" spans="1:31">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row>
    <row r="11026" spans="1:31">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row>
    <row r="11027" spans="1:31">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row>
    <row r="11028" spans="1:31">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row>
    <row r="11029" spans="1:31">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row>
    <row r="11030" spans="1:31">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row>
    <row r="11031" spans="1:31">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row>
    <row r="11032" spans="1:31">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row>
    <row r="11033" spans="1:31">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row>
    <row r="11034" spans="1:31">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row>
    <row r="11035" spans="1:31">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row>
    <row r="11036" spans="1:31">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row>
    <row r="11037" spans="1:31">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row>
    <row r="11038" spans="1:31">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row>
    <row r="11039" spans="1:31">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row>
    <row r="11040" spans="1:31">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row>
    <row r="11041" spans="1:31">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row>
    <row r="11042" spans="1:31">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row>
    <row r="11043" spans="1:31">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row>
    <row r="11044" spans="1:31">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row>
    <row r="11045" spans="1:31">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row>
    <row r="11046" spans="1:31">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row>
    <row r="11047" spans="1:31">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row>
    <row r="11048" spans="1:31">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row>
    <row r="11049" spans="1:31">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row>
    <row r="11050" spans="1:31">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row>
    <row r="11051" spans="1:31">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row>
    <row r="11052" spans="1:31">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row>
    <row r="11053" spans="1:31">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row>
    <row r="11054" spans="1:31">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row>
    <row r="11055" spans="1:31">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row>
    <row r="11056" spans="1:31">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row>
    <row r="11057" spans="1:31">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row>
    <row r="11058" spans="1:31">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row>
    <row r="11059" spans="1:31">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row>
    <row r="11060" spans="1:31">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row>
    <row r="11061" spans="1:31">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row>
    <row r="11062" spans="1:31">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row>
    <row r="11063" spans="1:31">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row>
    <row r="11064" spans="1:31">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row>
    <row r="11065" spans="1:31">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row>
    <row r="11066" spans="1:31">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row>
    <row r="11067" spans="1:31">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row>
    <row r="11068" spans="1:31">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row>
    <row r="11069" spans="1:31">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row>
    <row r="11070" spans="1:31">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row>
    <row r="11071" spans="1:31">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row>
    <row r="11072" spans="1:31">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row>
    <row r="11073" spans="1:31">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row>
    <row r="11074" spans="1:31">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row>
    <row r="11075" spans="1:31">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row>
    <row r="11076" spans="1:31">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row>
    <row r="11077" spans="1:31">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row>
    <row r="11078" spans="1:31">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row>
    <row r="11079" spans="1:31">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row>
    <row r="11080" spans="1:31">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row>
    <row r="11081" spans="1:31">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row>
    <row r="11082" spans="1:31">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row>
    <row r="11083" spans="1:31">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row>
    <row r="11084" spans="1:31">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row>
    <row r="11085" spans="1:31">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row>
    <row r="11086" spans="1:31">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row>
    <row r="11087" spans="1:31">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row>
    <row r="11088" spans="1:31">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row>
    <row r="11089" spans="1:31">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row>
    <row r="11090" spans="1:31">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row>
    <row r="11091" spans="1:31">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row>
    <row r="11092" spans="1:31">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row>
    <row r="11093" spans="1:31">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row>
    <row r="11094" spans="1:31">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row>
    <row r="11095" spans="1:31">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row>
    <row r="11096" spans="1:31">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row>
    <row r="11097" spans="1:31">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row>
    <row r="11098" spans="1:31">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row>
    <row r="11099" spans="1:31">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row>
    <row r="11100" spans="1:31">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row>
    <row r="11101" spans="1:31">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row>
    <row r="11102" spans="1:31">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row>
    <row r="11103" spans="1:31">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row>
    <row r="11104" spans="1:31">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row>
    <row r="11105" spans="1:31">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row>
    <row r="11106" spans="1:31">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row>
    <row r="11107" spans="1:31">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row>
    <row r="11108" spans="1:31">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row>
    <row r="11109" spans="1:31">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row>
    <row r="11110" spans="1:31">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row>
    <row r="11111" spans="1:31">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row>
    <row r="11112" spans="1:31">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row>
    <row r="11113" spans="1:31">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row>
    <row r="11114" spans="1:31">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row>
    <row r="11115" spans="1:31">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row>
    <row r="11116" spans="1:31">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row>
    <row r="11117" spans="1:31">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row>
    <row r="11118" spans="1:31">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row>
    <row r="11119" spans="1:31">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row>
    <row r="11120" spans="1:31">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row>
    <row r="11121" spans="1:31">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row>
    <row r="11122" spans="1:31">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row>
    <row r="11123" spans="1:31">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row>
    <row r="11124" spans="1:31">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row>
    <row r="11125" spans="1:31">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row>
    <row r="11126" spans="1:31">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row>
    <row r="11127" spans="1:31">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row>
    <row r="11128" spans="1:31">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row>
    <row r="11129" spans="1:31">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row>
    <row r="11130" spans="1:31">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row>
    <row r="11131" spans="1:31">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row>
    <row r="11132" spans="1:31">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row>
    <row r="11133" spans="1:31">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row>
    <row r="11134" spans="1:31">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row>
    <row r="11135" spans="1:31">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row>
    <row r="11136" spans="1:31">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row>
    <row r="11137" spans="1:31">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row>
    <row r="11138" spans="1:31">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row>
    <row r="11139" spans="1:31">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row>
    <row r="11140" spans="1:31">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row>
    <row r="11141" spans="1:31">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row>
    <row r="11142" spans="1:31">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row>
    <row r="11143" spans="1:31">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row>
    <row r="11144" spans="1:31">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row>
    <row r="11145" spans="1:31">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row>
    <row r="11146" spans="1:31">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row>
    <row r="11147" spans="1:31">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row>
    <row r="11148" spans="1:31">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row>
    <row r="11149" spans="1:31">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row>
    <row r="11150" spans="1:31">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row>
    <row r="11151" spans="1:31">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row>
    <row r="11152" spans="1:31">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row>
    <row r="11153" spans="1:31">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row>
    <row r="11154" spans="1:31">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row>
    <row r="11155" spans="1:31">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row>
    <row r="11156" spans="1:31">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row>
    <row r="11157" spans="1:31">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row>
    <row r="11158" spans="1:31">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row>
    <row r="11159" spans="1:31">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row>
    <row r="11160" spans="1:31">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row>
    <row r="11161" spans="1:31">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row>
    <row r="11162" spans="1:31">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row>
    <row r="11163" spans="1:31">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row>
    <row r="11164" spans="1:31">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row>
    <row r="11165" spans="1:31">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row>
    <row r="11166" spans="1:31">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row>
    <row r="11167" spans="1:31">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row>
    <row r="11168" spans="1:31">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row>
    <row r="11169" spans="1:31">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row>
    <row r="11170" spans="1:31">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row>
    <row r="11171" spans="1:31">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row>
    <row r="11172" spans="1:31">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row>
    <row r="11173" spans="1:31">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row>
    <row r="11174" spans="1:31">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row>
    <row r="11175" spans="1:31">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row>
    <row r="11176" spans="1:31">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row>
    <row r="11177" spans="1:31">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row>
    <row r="11178" spans="1:31">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row>
    <row r="11179" spans="1:31">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row>
    <row r="11180" spans="1:31">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row>
    <row r="11181" spans="1:31">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row>
    <row r="11182" spans="1:31">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row>
    <row r="11183" spans="1:31">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row>
    <row r="11184" spans="1:31">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row>
    <row r="11185" spans="1:31">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row>
    <row r="11186" spans="1:31">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row>
    <row r="11187" spans="1:31">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row>
    <row r="11188" spans="1:31">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row>
    <row r="11189" spans="1:31">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row>
    <row r="11190" spans="1:31">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row>
    <row r="11191" spans="1:31">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row>
    <row r="11192" spans="1:31">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row>
    <row r="11193" spans="1:31">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row>
    <row r="11194" spans="1:31">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row>
    <row r="11195" spans="1:31">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row>
    <row r="11196" spans="1:31">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row>
    <row r="11197" spans="1:31">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row>
    <row r="11198" spans="1:31">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row>
    <row r="11199" spans="1:31">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row>
    <row r="11200" spans="1:31">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row>
    <row r="11201" spans="1:31">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row>
    <row r="11202" spans="1:31">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row>
    <row r="11203" spans="1:31">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row>
    <row r="11204" spans="1:31">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row>
    <row r="11205" spans="1:31">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row>
    <row r="11206" spans="1:31">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row>
    <row r="11207" spans="1:31">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row>
    <row r="11208" spans="1:31">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row>
    <row r="11209" spans="1:31">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row>
    <row r="11210" spans="1:31">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row>
    <row r="11211" spans="1:31">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row>
    <row r="11212" spans="1:31">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row>
    <row r="11213" spans="1:31">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row>
    <row r="11214" spans="1:31">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row>
    <row r="11215" spans="1:31">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row>
    <row r="11216" spans="1:31">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row>
    <row r="11217" spans="1:31">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row>
    <row r="11218" spans="1:31">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row>
    <row r="11219" spans="1:31">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row>
    <row r="11220" spans="1:31">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row>
    <row r="11221" spans="1:31">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row>
    <row r="11222" spans="1:31">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row>
    <row r="11223" spans="1:31">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row>
    <row r="11224" spans="1:31">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row>
    <row r="11225" spans="1:31">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row>
    <row r="11226" spans="1:31">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row>
    <row r="11227" spans="1:31">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row>
    <row r="11228" spans="1:31">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row>
    <row r="11229" spans="1:31">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row>
    <row r="11230" spans="1:31">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row>
    <row r="11231" spans="1:31">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row>
    <row r="11232" spans="1:31">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row>
    <row r="11233" spans="1:31">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row>
    <row r="11234" spans="1:31">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row>
    <row r="11235" spans="1:31">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row>
    <row r="11236" spans="1:31">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row>
    <row r="11237" spans="1:31">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row>
    <row r="11238" spans="1:31">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row>
    <row r="11239" spans="1:31">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row>
    <row r="11240" spans="1:31">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row>
    <row r="11241" spans="1:31">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row>
    <row r="11242" spans="1:31">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row>
    <row r="11243" spans="1:31">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row>
    <row r="11244" spans="1:31">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row>
    <row r="11245" spans="1:31">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row>
    <row r="11246" spans="1:31">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row>
    <row r="11247" spans="1:31">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row>
    <row r="11248" spans="1:31">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row>
    <row r="11249" spans="1:31">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row>
    <row r="11250" spans="1:31">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row>
    <row r="11251" spans="1:31">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row>
    <row r="11252" spans="1:31">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row>
    <row r="11253" spans="1:31">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row>
    <row r="11254" spans="1:31">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row>
    <row r="11255" spans="1:31">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row>
    <row r="11256" spans="1:31">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row>
    <row r="11257" spans="1:31">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row>
    <row r="11258" spans="1:31">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row>
    <row r="11259" spans="1:31">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row>
    <row r="11260" spans="1:31">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row>
    <row r="11261" spans="1:31">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row>
    <row r="11262" spans="1:31">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row>
    <row r="11263" spans="1:31">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row>
    <row r="11264" spans="1:31">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row>
    <row r="11265" spans="1:31">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row>
    <row r="11266" spans="1:31">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row>
    <row r="11267" spans="1:31">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row>
    <row r="11268" spans="1:31">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row>
    <row r="11269" spans="1:31">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row>
    <row r="11270" spans="1:31">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row>
    <row r="11271" spans="1:31">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row>
    <row r="11272" spans="1:31">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row>
    <row r="11273" spans="1:31">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row>
    <row r="11274" spans="1:31">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row>
    <row r="11275" spans="1:31">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row>
    <row r="11276" spans="1:31">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row>
    <row r="11277" spans="1:31">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row>
    <row r="11278" spans="1:31">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row>
    <row r="11279" spans="1:31">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row>
    <row r="11280" spans="1:31">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row>
    <row r="11281" spans="1:31">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row>
    <row r="11282" spans="1:31">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row>
    <row r="11283" spans="1:31">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row>
    <row r="11284" spans="1:31">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row>
    <row r="11285" spans="1:31">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row>
    <row r="11286" spans="1:31">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row>
    <row r="11287" spans="1:31">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row>
    <row r="11288" spans="1:31">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row>
    <row r="11289" spans="1:31">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row>
    <row r="11290" spans="1:31">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row>
    <row r="11291" spans="1:31">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row>
    <row r="11292" spans="1:31">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row>
    <row r="11293" spans="1:31">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row>
    <row r="11294" spans="1:31">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row>
    <row r="11295" spans="1:31">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row>
    <row r="11296" spans="1:31">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row>
    <row r="11297" spans="1:31">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row>
    <row r="11298" spans="1:31">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row>
    <row r="11299" spans="1:31">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row>
    <row r="11300" spans="1:31">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row>
    <row r="11301" spans="1:31">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row>
    <row r="11302" spans="1:31">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row>
    <row r="11303" spans="1:31">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row>
    <row r="11304" spans="1:31">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row>
    <row r="11305" spans="1:31">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row>
    <row r="11306" spans="1:31">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row>
    <row r="11307" spans="1:31">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row>
    <row r="11308" spans="1:31">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row>
    <row r="11309" spans="1:31">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row>
    <row r="11310" spans="1:31">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row>
    <row r="11311" spans="1:31">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row>
    <row r="11312" spans="1:31">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row>
    <row r="11313" spans="1:31">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row>
    <row r="11314" spans="1:31">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row>
    <row r="11315" spans="1:31">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row>
    <row r="11316" spans="1:31">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row>
    <row r="11317" spans="1:31">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row>
    <row r="11318" spans="1:31">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row>
    <row r="11319" spans="1:31">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row>
    <row r="11320" spans="1:31">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row>
    <row r="11321" spans="1:31">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row>
    <row r="11322" spans="1:31">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row>
    <row r="11323" spans="1:31">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row>
    <row r="11324" spans="1:31">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row>
    <row r="11325" spans="1:31">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row>
    <row r="11326" spans="1:31">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row>
    <row r="11327" spans="1:31">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row>
    <row r="11328" spans="1:31">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row>
    <row r="11329" spans="1:31">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row>
    <row r="11330" spans="1:31">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row>
    <row r="11331" spans="1:31">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row>
    <row r="11332" spans="1:31">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row>
    <row r="11333" spans="1:31">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row>
    <row r="11334" spans="1:31">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row>
    <row r="11335" spans="1:31">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row>
    <row r="11336" spans="1:31">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row>
    <row r="11337" spans="1:31">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row>
    <row r="11338" spans="1:31">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row>
    <row r="11339" spans="1:31">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row>
    <row r="11340" spans="1:31">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row>
    <row r="11341" spans="1:31">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row>
    <row r="11342" spans="1:31">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row>
    <row r="11343" spans="1:31">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row>
    <row r="11344" spans="1:31">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row>
    <row r="11345" spans="1:31">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row>
    <row r="11346" spans="1:31">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row>
    <row r="11347" spans="1:31">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row>
    <row r="11348" spans="1:31">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row>
    <row r="11349" spans="1:31">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row>
    <row r="11350" spans="1:31">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row>
    <row r="11351" spans="1:31">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row>
    <row r="11352" spans="1:31">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row>
    <row r="11353" spans="1:31">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row>
    <row r="11354" spans="1:31">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row>
    <row r="11355" spans="1:31">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row>
    <row r="11356" spans="1:31">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row>
    <row r="11357" spans="1:31">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row>
    <row r="11358" spans="1:31">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row>
    <row r="11359" spans="1:31">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row>
    <row r="11360" spans="1:31">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row>
    <row r="11361" spans="1:31">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row>
    <row r="11362" spans="1:31">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row>
    <row r="11363" spans="1:31">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row>
    <row r="11364" spans="1:31">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row>
    <row r="11365" spans="1:31">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row>
    <row r="11366" spans="1:31">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row>
    <row r="11367" spans="1:31">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row>
    <row r="11368" spans="1:31">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row>
    <row r="11369" spans="1:31">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row>
    <row r="11370" spans="1:31">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row>
    <row r="11371" spans="1:31">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row>
    <row r="11372" spans="1:31">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row>
    <row r="11373" spans="1:31">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row>
    <row r="11374" spans="1:31">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row>
    <row r="11375" spans="1:31">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row>
    <row r="11376" spans="1:31">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row>
    <row r="11377" spans="1:31">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row>
    <row r="11378" spans="1:31">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row>
    <row r="11379" spans="1:31">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row>
    <row r="11380" spans="1:31">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row>
    <row r="11381" spans="1:31">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row>
    <row r="11382" spans="1:31">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row>
    <row r="11383" spans="1:31">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row>
    <row r="11384" spans="1:31">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row>
    <row r="11385" spans="1:31">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row>
    <row r="11386" spans="1:31">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row>
    <row r="11387" spans="1:31">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row>
    <row r="11388" spans="1:31">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row>
    <row r="11389" spans="1:31">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row>
    <row r="11390" spans="1:31">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row>
    <row r="11391" spans="1:31">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row>
    <row r="11392" spans="1:31">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row>
    <row r="11393" spans="1:31">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row>
    <row r="11394" spans="1:31">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row>
    <row r="11395" spans="1:31">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row>
    <row r="11396" spans="1:31">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row>
    <row r="11397" spans="1:31">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row>
    <row r="11398" spans="1:31">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row>
    <row r="11399" spans="1:31">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row>
    <row r="11400" spans="1:31">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row>
    <row r="11401" spans="1:31">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row>
    <row r="11402" spans="1:31">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row>
    <row r="11403" spans="1:31">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row>
    <row r="11404" spans="1:31">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row>
    <row r="11405" spans="1:31">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row>
    <row r="11406" spans="1:31">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row>
    <row r="11407" spans="1:31">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row>
    <row r="11408" spans="1:31">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row>
    <row r="11409" spans="1:31">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row>
    <row r="11410" spans="1:31">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row>
    <row r="11411" spans="1:31">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row>
    <row r="11412" spans="1:31">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row>
    <row r="11413" spans="1:31">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row>
    <row r="11414" spans="1:31">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row>
    <row r="11415" spans="1:31">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row>
    <row r="11416" spans="1:31">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row>
    <row r="11417" spans="1:31">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row>
    <row r="11418" spans="1:31">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row>
    <row r="11419" spans="1:31">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row>
    <row r="11420" spans="1:31">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row>
    <row r="11421" spans="1:31">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row>
    <row r="11422" spans="1:31">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row>
    <row r="11423" spans="1:31">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row>
    <row r="11424" spans="1:31">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row>
    <row r="11425" spans="1:31">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row>
    <row r="11426" spans="1:31">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row>
    <row r="11427" spans="1:31">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row>
    <row r="11428" spans="1:31">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row>
    <row r="11429" spans="1:31">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row>
    <row r="11430" spans="1:31">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row>
    <row r="11431" spans="1:31">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row>
    <row r="11432" spans="1:31">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row>
    <row r="11433" spans="1:31">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row>
    <row r="11434" spans="1:31">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row>
    <row r="11435" spans="1:31">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row>
    <row r="11436" spans="1:31">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row>
    <row r="11437" spans="1:31">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row>
    <row r="11438" spans="1:31">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row>
    <row r="11439" spans="1:31">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row>
    <row r="11440" spans="1:31">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row>
    <row r="11441" spans="1:31">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row>
    <row r="11442" spans="1:31">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row>
    <row r="11443" spans="1:31">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row>
    <row r="11444" spans="1:31">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row>
    <row r="11445" spans="1:31">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row>
    <row r="11446" spans="1:31">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row>
    <row r="11447" spans="1:31">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row>
    <row r="11448" spans="1:31">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row>
    <row r="11449" spans="1:31">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row>
    <row r="11450" spans="1:31">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row>
    <row r="11451" spans="1:31">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row>
    <row r="11452" spans="1:31">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row>
    <row r="11453" spans="1:31">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row>
    <row r="11454" spans="1:31">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row>
    <row r="11455" spans="1:31">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row>
    <row r="11456" spans="1:31">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row>
    <row r="11457" spans="1:31">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row>
    <row r="11458" spans="1:31">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row>
    <row r="11459" spans="1:31">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row>
    <row r="11460" spans="1:31">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row>
    <row r="11461" spans="1:31">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row>
    <row r="11462" spans="1:31">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row>
    <row r="11463" spans="1:31">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row>
    <row r="11464" spans="1:31">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row>
    <row r="11465" spans="1:31">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row>
    <row r="11466" spans="1:31">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row>
    <row r="11467" spans="1:31">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row>
    <row r="11468" spans="1:31">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row>
    <row r="11469" spans="1:31">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row>
    <row r="11470" spans="1:31">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row>
    <row r="11471" spans="1:31">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row>
    <row r="11472" spans="1:31">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row>
    <row r="11473" spans="1:31">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row>
    <row r="11474" spans="1:31">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row>
    <row r="11475" spans="1:31">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row>
    <row r="11476" spans="1:31">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row>
    <row r="11477" spans="1:31">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row>
    <row r="11478" spans="1:31">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row>
    <row r="11479" spans="1:31">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row>
    <row r="11480" spans="1:31">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row>
    <row r="11481" spans="1:31">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row>
    <row r="11482" spans="1:31">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row>
    <row r="11483" spans="1:31">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row>
    <row r="11484" spans="1:31">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row>
    <row r="11485" spans="1:31">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row>
    <row r="11486" spans="1:31">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row>
    <row r="11487" spans="1:31">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row>
    <row r="11488" spans="1:31">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row>
    <row r="11489" spans="1:31">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row>
    <row r="11490" spans="1:31">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row>
    <row r="11491" spans="1:31">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row>
    <row r="11492" spans="1:31">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row>
    <row r="11493" spans="1:31">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row>
    <row r="11494" spans="1:31">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row>
    <row r="11495" spans="1:31">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row>
    <row r="11496" spans="1:31">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row>
    <row r="11497" spans="1:31">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row>
    <row r="11498" spans="1:31">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row>
    <row r="11499" spans="1:31">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row>
    <row r="11500" spans="1:31">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row>
    <row r="11501" spans="1:31">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row>
    <row r="11502" spans="1:31">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row>
    <row r="11503" spans="1:31">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row>
    <row r="11504" spans="1:31">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row>
    <row r="11505" spans="1:31">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row>
    <row r="11506" spans="1:31">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row>
    <row r="11507" spans="1:31">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row>
    <row r="11508" spans="1:31">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row>
    <row r="11509" spans="1:31">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row>
    <row r="11510" spans="1:31">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row>
    <row r="11511" spans="1:31">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row>
    <row r="11512" spans="1:31">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row>
    <row r="11513" spans="1:31">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row>
    <row r="11514" spans="1:31">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row>
    <row r="11515" spans="1:31">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row>
    <row r="11516" spans="1:31">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row>
    <row r="11517" spans="1:31">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row>
    <row r="11518" spans="1:31">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row>
    <row r="11519" spans="1:31">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row>
    <row r="11520" spans="1:31">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row>
    <row r="11521" spans="1:31">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row>
    <row r="11522" spans="1:31">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row>
    <row r="11523" spans="1:31">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row>
    <row r="11524" spans="1:31">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row>
    <row r="11525" spans="1:31">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row>
    <row r="11526" spans="1:31">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row>
    <row r="11527" spans="1:31">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row>
    <row r="11528" spans="1:31">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row>
    <row r="11529" spans="1:31">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row>
    <row r="11530" spans="1:31">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row>
    <row r="11531" spans="1:31">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row>
    <row r="11532" spans="1:31">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row>
    <row r="11533" spans="1:31">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row>
    <row r="11534" spans="1:31">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row>
    <row r="11535" spans="1:31">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row>
    <row r="11536" spans="1:31">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row>
    <row r="11537" spans="1:31">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row>
    <row r="11538" spans="1:31">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row>
    <row r="11539" spans="1:31">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row>
    <row r="11540" spans="1:31">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row>
    <row r="11541" spans="1:31">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row>
    <row r="11542" spans="1:31">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row>
    <row r="11543" spans="1:31">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row>
    <row r="11544" spans="1:31">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row>
    <row r="11545" spans="1:31">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row>
    <row r="11546" spans="1:31">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row>
    <row r="11547" spans="1:31">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row>
    <row r="11548" spans="1:31">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row>
    <row r="11549" spans="1:31">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row>
    <row r="11550" spans="1:31">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row>
    <row r="11551" spans="1:31">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row>
    <row r="11552" spans="1:31">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row>
    <row r="11553" spans="1:31">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row>
    <row r="11554" spans="1:31">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row>
    <row r="11555" spans="1:31">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row>
    <row r="11556" spans="1:31">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row>
    <row r="11557" spans="1:31">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row>
    <row r="11558" spans="1:31">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row>
    <row r="11559" spans="1:31">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row>
    <row r="11560" spans="1:31">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row>
    <row r="11561" spans="1:31">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row>
    <row r="11562" spans="1:31">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row>
    <row r="11563" spans="1:31">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row>
    <row r="11564" spans="1:31">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row>
    <row r="11565" spans="1:31">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row>
    <row r="11566" spans="1:31">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row>
    <row r="11567" spans="1:31">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row>
    <row r="11568" spans="1:31">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row>
    <row r="11569" spans="1:31">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row>
    <row r="11570" spans="1:31">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row>
    <row r="11571" spans="1:31">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row>
    <row r="11572" spans="1:31">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row>
    <row r="11573" spans="1:31">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row>
    <row r="11574" spans="1:31">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row>
    <row r="11575" spans="1:31">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row>
    <row r="11576" spans="1:31">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row>
    <row r="11577" spans="1:31">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row>
    <row r="11578" spans="1:31">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row>
    <row r="11579" spans="1:31">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row>
    <row r="11580" spans="1:31">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row>
    <row r="11581" spans="1:31">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row>
    <row r="11582" spans="1:31">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row>
    <row r="11583" spans="1:31">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row>
    <row r="11584" spans="1:31">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row>
    <row r="11585" spans="1:31">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row>
    <row r="11586" spans="1:31">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row>
    <row r="11587" spans="1:31">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row>
    <row r="11588" spans="1:31">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row>
    <row r="11589" spans="1:31">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row>
    <row r="11590" spans="1:31">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row>
    <row r="11591" spans="1:31">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row>
    <row r="11592" spans="1:31">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row>
    <row r="11593" spans="1:31">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row>
    <row r="11594" spans="1:31">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row>
    <row r="11595" spans="1:31">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row>
    <row r="11596" spans="1:31">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row>
    <row r="11597" spans="1:31">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row>
    <row r="11598" spans="1:31">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row>
    <row r="11599" spans="1:31">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row>
    <row r="11600" spans="1:31">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row>
    <row r="11601" spans="1:31">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row>
    <row r="11602" spans="1:31">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row>
    <row r="11603" spans="1:31">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row>
    <row r="11604" spans="1:31">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row>
    <row r="11605" spans="1:31">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row>
    <row r="11606" spans="1:31">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row>
    <row r="11607" spans="1:31">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row>
    <row r="11608" spans="1:31">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row>
    <row r="11609" spans="1:31">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row>
    <row r="11610" spans="1:31">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row>
    <row r="11611" spans="1:31">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row>
    <row r="11612" spans="1:31">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row>
    <row r="11613" spans="1:31">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row>
    <row r="11614" spans="1:31">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row>
    <row r="11615" spans="1:31">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row>
    <row r="11616" spans="1:31">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row>
    <row r="11617" spans="1:31">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row>
    <row r="11618" spans="1:31">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row>
    <row r="11619" spans="1:31">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row>
    <row r="11620" spans="1:31">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row>
    <row r="11621" spans="1:31">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row>
    <row r="11622" spans="1:31">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row>
    <row r="11623" spans="1:31">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row>
    <row r="11624" spans="1:31">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row>
    <row r="11625" spans="1:31">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row>
    <row r="11626" spans="1:31">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row>
    <row r="11627" spans="1:31">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row>
    <row r="11628" spans="1:31">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row>
    <row r="11629" spans="1:31">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row>
    <row r="11630" spans="1:31">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row>
    <row r="11631" spans="1:31">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row>
    <row r="11632" spans="1:31">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row>
    <row r="11633" spans="1:31">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row>
    <row r="11634" spans="1:31">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row>
    <row r="11635" spans="1:31">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row>
    <row r="11636" spans="1:31">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row>
    <row r="11637" spans="1:31">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row>
    <row r="11638" spans="1:31">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row>
    <row r="11639" spans="1:31">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row>
    <row r="11640" spans="1:31">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row>
    <row r="11641" spans="1:31">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row>
    <row r="11642" spans="1:31">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row>
    <row r="11643" spans="1:31">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row>
    <row r="11644" spans="1:31">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row>
    <row r="11645" spans="1:31">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row>
    <row r="11646" spans="1:31">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row>
    <row r="11647" spans="1:31">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row>
    <row r="11648" spans="1:31">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row>
    <row r="11649" spans="1:31">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row>
    <row r="11650" spans="1:31">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row>
    <row r="11651" spans="1:31">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row>
    <row r="11652" spans="1:31">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row>
    <row r="11653" spans="1:31">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row>
    <row r="11654" spans="1:31">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row>
    <row r="11655" spans="1:31">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row>
    <row r="11656" spans="1:31">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row>
    <row r="11657" spans="1:31">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row>
    <row r="11658" spans="1:31">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row>
    <row r="11659" spans="1:31">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row>
    <row r="11660" spans="1:31">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row>
    <row r="11661" spans="1:31">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row>
    <row r="11662" spans="1:31">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row>
    <row r="11663" spans="1:31">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row>
    <row r="11664" spans="1:31">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row>
    <row r="11665" spans="1:31">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row>
    <row r="11666" spans="1:31">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row>
    <row r="11667" spans="1:31">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row>
    <row r="11668" spans="1:31">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row>
    <row r="11669" spans="1:31">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row>
    <row r="11670" spans="1:31">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row>
    <row r="11671" spans="1:31">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row>
    <row r="11672" spans="1:31">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row>
    <row r="11673" spans="1:31">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row>
    <row r="11674" spans="1:31">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row>
    <row r="11675" spans="1:31">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row>
    <row r="11676" spans="1:31">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row>
    <row r="11677" spans="1:31">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row>
    <row r="11678" spans="1:31">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row>
    <row r="11679" spans="1:31">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row>
    <row r="11680" spans="1:31">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row>
    <row r="11681" spans="1:31">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row>
    <row r="11682" spans="1:31">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row>
    <row r="11683" spans="1:31">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row>
    <row r="11684" spans="1:31">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row>
    <row r="11685" spans="1:31">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row>
    <row r="11686" spans="1:31">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row>
    <row r="11687" spans="1:31">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row>
    <row r="11688" spans="1:31">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row>
    <row r="11689" spans="1:31">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row>
    <row r="11690" spans="1:31">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row>
    <row r="11691" spans="1:31">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row>
    <row r="11692" spans="1:31">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row>
    <row r="11693" spans="1:31">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row>
    <row r="11694" spans="1:31">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row>
    <row r="11695" spans="1:31">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row>
    <row r="11696" spans="1:31">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row>
    <row r="11697" spans="1:31">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row>
    <row r="11698" spans="1:31">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row>
    <row r="11699" spans="1:31">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row>
    <row r="11700" spans="1:31">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row>
    <row r="11701" spans="1:31">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row>
    <row r="11702" spans="1:31">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row>
    <row r="11703" spans="1:31">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row>
    <row r="11704" spans="1:31">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row>
    <row r="11705" spans="1:31">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row>
    <row r="11706" spans="1:31">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row>
    <row r="11707" spans="1:31">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row>
    <row r="11708" spans="1:31">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row>
    <row r="11709" spans="1:31">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row>
    <row r="11710" spans="1:31">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row>
    <row r="11711" spans="1:31">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row>
    <row r="11712" spans="1:31">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row>
    <row r="11713" spans="1:31">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row>
    <row r="11714" spans="1:31">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row>
    <row r="11715" spans="1:31">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row>
    <row r="11716" spans="1:31">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row>
    <row r="11717" spans="1:31">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row>
    <row r="11718" spans="1:31">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row>
    <row r="11719" spans="1:31">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row>
    <row r="11720" spans="1:31">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row>
    <row r="11721" spans="1:31">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row>
    <row r="11722" spans="1:31">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row>
    <row r="11723" spans="1:31">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row>
    <row r="11724" spans="1:31">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row>
    <row r="11725" spans="1:31">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row>
    <row r="11726" spans="1:31">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row>
    <row r="11727" spans="1:31">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row>
    <row r="11728" spans="1:31">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row>
    <row r="11729" spans="1:31">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row>
    <row r="11730" spans="1:31">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row>
    <row r="11731" spans="1:31">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row>
    <row r="11732" spans="1:31">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row>
    <row r="11733" spans="1:31">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row>
    <row r="11734" spans="1:31">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row>
    <row r="11735" spans="1:31">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row>
    <row r="11736" spans="1:31">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row>
    <row r="11737" spans="1:31">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row>
    <row r="11738" spans="1:31">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row>
    <row r="11739" spans="1:31">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row>
    <row r="11740" spans="1:31">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row>
    <row r="11741" spans="1:31">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row>
    <row r="11742" spans="1:31">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row>
    <row r="11743" spans="1:31">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row>
    <row r="11744" spans="1:31">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row>
    <row r="11745" spans="1:31">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row>
    <row r="11746" spans="1:31">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row>
    <row r="11747" spans="1:31">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row>
    <row r="11748" spans="1:31">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row>
    <row r="11749" spans="1:31">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row>
    <row r="11750" spans="1:31">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row>
    <row r="11751" spans="1:31">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row>
    <row r="11752" spans="1:31">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row>
    <row r="11753" spans="1:31">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row>
    <row r="11754" spans="1:31">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row>
    <row r="11755" spans="1:31">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row>
    <row r="11756" spans="1:31">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row>
    <row r="11757" spans="1:31">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row>
    <row r="11758" spans="1:31">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row>
    <row r="11759" spans="1:31">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row>
    <row r="11760" spans="1:31">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row>
    <row r="11761" spans="1:31">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row>
    <row r="11762" spans="1:31">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row>
    <row r="11763" spans="1:31">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row>
    <row r="11764" spans="1:31">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row>
    <row r="11765" spans="1:31">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row>
    <row r="11766" spans="1:31">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row>
    <row r="11767" spans="1:31">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row>
    <row r="11768" spans="1:31">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row>
    <row r="11769" spans="1:31">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row>
    <row r="11770" spans="1:31">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row>
    <row r="11771" spans="1:31">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row>
    <row r="11772" spans="1:31">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row>
    <row r="11773" spans="1:31">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row>
    <row r="11774" spans="1:31">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row>
    <row r="11775" spans="1:31">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row>
    <row r="11776" spans="1:31">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row>
    <row r="11777" spans="1:31">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row>
    <row r="11778" spans="1:31">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row>
    <row r="11779" spans="1:31">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row>
    <row r="11780" spans="1:31">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row>
    <row r="11781" spans="1:31">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row>
    <row r="11782" spans="1:31">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row>
    <row r="11783" spans="1:31">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row>
    <row r="11784" spans="1:31">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row>
    <row r="11785" spans="1:31">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row>
    <row r="11786" spans="1:31">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row>
    <row r="11787" spans="1:31">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row>
    <row r="11788" spans="1:31">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row>
    <row r="11789" spans="1:31">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row>
    <row r="11790" spans="1:31">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row>
    <row r="11791" spans="1:31">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row>
    <row r="11792" spans="1:31">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row>
    <row r="11793" spans="1:31">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row>
    <row r="11794" spans="1:31">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row>
    <row r="11795" spans="1:31">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row>
    <row r="11796" spans="1:31">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row>
    <row r="11797" spans="1:31">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row>
    <row r="11798" spans="1:31">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row>
    <row r="11799" spans="1:31">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row>
    <row r="11800" spans="1:31">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row>
    <row r="11801" spans="1:31">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row>
    <row r="11802" spans="1:31">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row>
    <row r="11803" spans="1:31">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row>
    <row r="11804" spans="1:31">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row>
    <row r="11805" spans="1:31">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row>
    <row r="11806" spans="1:31">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row>
    <row r="11807" spans="1:31">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row>
    <row r="11808" spans="1:31">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row>
    <row r="11809" spans="1:31">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row>
    <row r="11810" spans="1:31">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row>
    <row r="11811" spans="1:31">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row>
    <row r="11812" spans="1:31">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row>
    <row r="11813" spans="1:31">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row>
    <row r="11814" spans="1:31">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row>
    <row r="11815" spans="1:31">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row>
    <row r="11816" spans="1:31">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row>
    <row r="11817" spans="1:31">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row>
    <row r="11818" spans="1:31">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row>
    <row r="11819" spans="1:31">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row>
    <row r="11820" spans="1:31">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row>
    <row r="11821" spans="1:31">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row>
    <row r="11822" spans="1:31">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row>
    <row r="11823" spans="1:31">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row>
    <row r="11824" spans="1:31">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row>
    <row r="11825" spans="1:31">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row>
    <row r="11826" spans="1:31">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row>
    <row r="11827" spans="1:31">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row>
    <row r="11828" spans="1:31">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row>
    <row r="11829" spans="1:31">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row>
    <row r="11830" spans="1:31">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row>
    <row r="11831" spans="1:31">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row>
    <row r="11832" spans="1:31">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row>
    <row r="11833" spans="1:31">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row>
    <row r="11834" spans="1:31">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row>
    <row r="11835" spans="1:31">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row>
    <row r="11836" spans="1:31">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row>
    <row r="11837" spans="1:31">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row>
    <row r="11838" spans="1:31">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row>
    <row r="11839" spans="1:31">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row>
    <row r="11840" spans="1:31">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row>
    <row r="11841" spans="1:31">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row>
    <row r="11842" spans="1:31">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row>
    <row r="11843" spans="1:31">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row>
    <row r="11844" spans="1:31">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row>
    <row r="11845" spans="1:31">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row>
    <row r="11846" spans="1:31">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row>
    <row r="11847" spans="1:31">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row>
    <row r="11848" spans="1:31">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row>
    <row r="11849" spans="1:31">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row>
    <row r="11850" spans="1:31">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row>
    <row r="11851" spans="1:31">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row>
    <row r="11852" spans="1:31">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row>
    <row r="11853" spans="1:31">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row>
    <row r="11854" spans="1:31">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row>
    <row r="11855" spans="1:31">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row>
    <row r="11856" spans="1:31">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row>
    <row r="11857" spans="1:31">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row>
    <row r="11858" spans="1:31">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row>
    <row r="11859" spans="1:31">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row>
    <row r="11860" spans="1:31">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row>
    <row r="11861" spans="1:31">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row>
    <row r="11862" spans="1:31">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row>
    <row r="11863" spans="1:31">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row>
    <row r="11864" spans="1:31">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row>
    <row r="11865" spans="1:31">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row>
    <row r="11866" spans="1:31">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row>
    <row r="11867" spans="1:31">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row>
    <row r="11868" spans="1:31">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row>
    <row r="11869" spans="1:31">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row>
    <row r="11870" spans="1:31">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row>
    <row r="11871" spans="1:31">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row>
    <row r="11872" spans="1:31">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row>
    <row r="11873" spans="1:31">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row>
    <row r="11874" spans="1:31">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row>
    <row r="11875" spans="1:31">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row>
    <row r="11876" spans="1:31">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row>
    <row r="11877" spans="1:31">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row>
    <row r="11878" spans="1:31">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row>
    <row r="11879" spans="1:31">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row>
    <row r="11880" spans="1:31">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row>
    <row r="11881" spans="1:31">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row>
    <row r="11882" spans="1:31">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row>
    <row r="11883" spans="1:31">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row>
    <row r="11884" spans="1:31">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row>
    <row r="11885" spans="1:31">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row>
    <row r="11886" spans="1:31">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row>
    <row r="11887" spans="1:31">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row>
    <row r="11888" spans="1:31">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row>
    <row r="11889" spans="1:31">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row>
    <row r="11890" spans="1:31">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row>
    <row r="11891" spans="1:31">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row>
    <row r="11892" spans="1:31">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row>
    <row r="11893" spans="1:31">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row>
    <row r="11894" spans="1:31">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row>
    <row r="11895" spans="1:31">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row>
    <row r="11896" spans="1:31">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row>
    <row r="11897" spans="1:31">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row>
    <row r="11898" spans="1:31">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row>
    <row r="11899" spans="1:31">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row>
    <row r="11900" spans="1:31">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row>
    <row r="11901" spans="1:31">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row>
    <row r="11902" spans="1:31">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row>
    <row r="11903" spans="1:31">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row>
    <row r="11904" spans="1:31">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row>
    <row r="11905" spans="1:31">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row>
    <row r="11906" spans="1:31">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row>
    <row r="11907" spans="1:31">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row>
    <row r="11908" spans="1:31">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row>
    <row r="11909" spans="1:31">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row>
    <row r="11910" spans="1:31">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row>
    <row r="11911" spans="1:31">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row>
    <row r="11912" spans="1:31">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row>
    <row r="11913" spans="1:31">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row>
    <row r="11914" spans="1:31">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row>
    <row r="11915" spans="1:31">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row>
    <row r="11916" spans="1:31">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row>
    <row r="11917" spans="1:31">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row>
    <row r="11918" spans="1:31">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row>
    <row r="11919" spans="1:31">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row>
    <row r="11920" spans="1:31">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row>
    <row r="11921" spans="1:31">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row>
    <row r="11922" spans="1:31">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row>
    <row r="11923" spans="1:31">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row>
    <row r="11924" spans="1:31">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row>
    <row r="11925" spans="1:31">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row>
    <row r="11926" spans="1:31">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row>
    <row r="11927" spans="1:31">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row>
    <row r="11928" spans="1:31">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row>
    <row r="11929" spans="1:31">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row>
    <row r="11930" spans="1:31">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row>
    <row r="11931" spans="1:31">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row>
    <row r="11932" spans="1:31">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row>
    <row r="11933" spans="1:31">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row>
    <row r="11934" spans="1:31">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row>
    <row r="11935" spans="1:31">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row>
    <row r="11936" spans="1:31">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row>
    <row r="11937" spans="1:31">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row>
    <row r="11938" spans="1:31">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row>
    <row r="11939" spans="1:31">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row>
    <row r="11940" spans="1:31">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row>
    <row r="11941" spans="1:31">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row>
    <row r="11942" spans="1:31">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row>
    <row r="11943" spans="1:31">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row>
    <row r="11944" spans="1:31">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row>
    <row r="11945" spans="1:31">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row>
    <row r="11946" spans="1:31">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row>
    <row r="11947" spans="1:31">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row>
    <row r="11948" spans="1:31">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row>
    <row r="11949" spans="1:31">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row>
    <row r="11950" spans="1:31">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row>
    <row r="11951" spans="1:31">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row>
    <row r="11952" spans="1:31">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row>
    <row r="11953" spans="1:31">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row>
    <row r="11954" spans="1:31">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row>
    <row r="11955" spans="1:31">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row>
    <row r="11956" spans="1:31">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row>
    <row r="11957" spans="1:31">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row>
    <row r="11958" spans="1:31">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row>
    <row r="11959" spans="1:31">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row>
    <row r="11960" spans="1:31">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row>
    <row r="11961" spans="1:31">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row>
    <row r="11962" spans="1:31">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row>
    <row r="11963" spans="1:31">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row>
    <row r="11964" spans="1:31">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row>
    <row r="11965" spans="1:31">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row>
    <row r="11966" spans="1:31">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row>
    <row r="11967" spans="1:31">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row>
    <row r="11968" spans="1:31">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row>
    <row r="11969" spans="1:31">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row>
    <row r="11970" spans="1:31">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row>
    <row r="11971" spans="1:31">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row>
    <row r="11972" spans="1:31">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row>
    <row r="11973" spans="1:31">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row>
    <row r="11974" spans="1:31">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row>
    <row r="11975" spans="1:31">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row>
    <row r="11976" spans="1:31">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row>
    <row r="11977" spans="1:31">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row>
    <row r="11978" spans="1:31">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row>
    <row r="11979" spans="1:31">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row>
    <row r="11980" spans="1:31">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row>
    <row r="11981" spans="1:31">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row>
    <row r="11982" spans="1:31">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row>
    <row r="11983" spans="1:31">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row>
    <row r="11984" spans="1:31">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row>
    <row r="11985" spans="1:31">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row>
    <row r="11986" spans="1:31">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row>
    <row r="11987" spans="1:31">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row>
    <row r="11988" spans="1:31">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row>
    <row r="11989" spans="1:31">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row>
    <row r="11990" spans="1:31">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row>
    <row r="11991" spans="1:31">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row>
    <row r="11992" spans="1:31">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row>
    <row r="11993" spans="1:31">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row>
    <row r="11994" spans="1:31">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row>
    <row r="11995" spans="1:31">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row>
    <row r="11996" spans="1:31">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row>
    <row r="11997" spans="1:31">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row>
    <row r="11998" spans="1:31">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row>
    <row r="11999" spans="1:31">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row>
    <row r="12000" spans="1:31">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row>
    <row r="12001" spans="1:31">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row>
    <row r="12002" spans="1:31">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row>
    <row r="12003" spans="1:31">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row>
    <row r="12004" spans="1:31">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row>
    <row r="12005" spans="1:31">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row>
    <row r="12006" spans="1:31">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row>
    <row r="12007" spans="1:31">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row>
    <row r="12008" spans="1:31">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row>
    <row r="12009" spans="1:31">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row>
    <row r="12010" spans="1:31">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row>
    <row r="12011" spans="1:31">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row>
    <row r="12012" spans="1:31">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row>
    <row r="12013" spans="1:31">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row>
    <row r="12014" spans="1:31">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row>
    <row r="12015" spans="1:31">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row>
    <row r="12016" spans="1:31">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row>
    <row r="12017" spans="1:31">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row>
    <row r="12018" spans="1:31">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row>
    <row r="12019" spans="1:31">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row>
    <row r="12020" spans="1:31">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row>
    <row r="12021" spans="1:31">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row>
    <row r="12022" spans="1:31">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row>
    <row r="12023" spans="1:31">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row>
    <row r="12024" spans="1:31">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row>
    <row r="12025" spans="1:31">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row>
    <row r="12026" spans="1:31">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row>
    <row r="12027" spans="1:31">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row>
    <row r="12028" spans="1:31">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row>
    <row r="12029" spans="1:31">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row>
    <row r="12030" spans="1:31">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row>
    <row r="12031" spans="1:31">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row>
    <row r="12032" spans="1:31">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row>
    <row r="12033" spans="1:31">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row>
    <row r="12034" spans="1:31">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row>
    <row r="12035" spans="1:31">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row>
    <row r="12036" spans="1:31">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row>
    <row r="12037" spans="1:31">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row>
    <row r="12038" spans="1:31">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row>
    <row r="12039" spans="1:31">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row>
    <row r="12040" spans="1:31">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row>
    <row r="12041" spans="1:31">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row>
    <row r="12042" spans="1:31">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row>
    <row r="12043" spans="1:31">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row>
    <row r="12044" spans="1:31">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row>
    <row r="12045" spans="1:31">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row>
    <row r="12046" spans="1:31">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row>
    <row r="12047" spans="1:31">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row>
    <row r="12048" spans="1:31">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row>
    <row r="12049" spans="1:31">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row>
    <row r="12050" spans="1:31">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row>
    <row r="12051" spans="1:31">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row>
    <row r="12052" spans="1:31">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row>
    <row r="12053" spans="1:31">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row>
    <row r="12054" spans="1:31">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row>
    <row r="12055" spans="1:31">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row>
    <row r="12056" spans="1:31">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row>
    <row r="12057" spans="1:31">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row>
    <row r="12058" spans="1:31">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row>
    <row r="12059" spans="1:31">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row>
    <row r="12060" spans="1:31">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row>
    <row r="12061" spans="1:31">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row>
    <row r="12062" spans="1:31">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row>
    <row r="12063" spans="1:31">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row>
    <row r="12064" spans="1:31">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row>
    <row r="12065" spans="1:31">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row>
    <row r="12066" spans="1:31">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row>
    <row r="12067" spans="1:31">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row>
    <row r="12068" spans="1:31">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row>
    <row r="12069" spans="1:31">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row>
    <row r="12070" spans="1:31">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row>
    <row r="12071" spans="1:31">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row>
    <row r="12072" spans="1:31">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row>
    <row r="12073" spans="1:31">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row>
    <row r="12074" spans="1:31">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row>
    <row r="12075" spans="1:31">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row>
    <row r="12076" spans="1:31">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row>
    <row r="12077" spans="1:31">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row>
    <row r="12078" spans="1:31">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row>
    <row r="12079" spans="1:31">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row>
    <row r="12080" spans="1:31">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row>
    <row r="12081" spans="1:31">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row>
    <row r="12082" spans="1:31">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row>
    <row r="12083" spans="1:31">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row>
    <row r="12084" spans="1:31">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row>
    <row r="12085" spans="1:31">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row>
    <row r="12086" spans="1:31">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row>
    <row r="12087" spans="1:31">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row>
    <row r="12088" spans="1:31">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row>
    <row r="12089" spans="1:31">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row>
    <row r="12090" spans="1:31">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row>
    <row r="12091" spans="1:31">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row>
    <row r="12092" spans="1:31">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row>
    <row r="12093" spans="1:31">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row>
    <row r="12094" spans="1:31">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row>
    <row r="12095" spans="1:31">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row>
    <row r="12096" spans="1:31">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row>
    <row r="12097" spans="1:31">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row>
    <row r="12098" spans="1:31">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row>
    <row r="12099" spans="1:31">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row>
    <row r="12100" spans="1:31">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row>
    <row r="12101" spans="1:31">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row>
    <row r="12102" spans="1:31">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row>
    <row r="12103" spans="1:31">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row>
    <row r="12104" spans="1:31">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row>
    <row r="12105" spans="1:31">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row>
    <row r="12106" spans="1:31">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row>
    <row r="12107" spans="1:31">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row>
    <row r="12108" spans="1:31">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row>
    <row r="12109" spans="1:31">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row>
    <row r="12110" spans="1:31">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row>
    <row r="12111" spans="1:31">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row>
    <row r="12112" spans="1:31">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row>
    <row r="12113" spans="1:31">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row>
    <row r="12114" spans="1:31">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row>
    <row r="12115" spans="1:31">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row>
    <row r="12116" spans="1:31">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row>
    <row r="12117" spans="1:31">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row>
    <row r="12118" spans="1:31">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row>
    <row r="12119" spans="1:31">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row>
    <row r="12120" spans="1:31">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row>
    <row r="12121" spans="1:31">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row>
    <row r="12122" spans="1:31">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row>
    <row r="12123" spans="1:31">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row>
    <row r="12124" spans="1:31">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row>
    <row r="12125" spans="1:31">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row>
    <row r="12126" spans="1:31">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row>
    <row r="12127" spans="1:31">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row>
    <row r="12128" spans="1:31">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row>
    <row r="12129" spans="1:31">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row>
    <row r="12130" spans="1:31">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row>
    <row r="12131" spans="1:31">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row>
    <row r="12132" spans="1:31">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row>
    <row r="12133" spans="1:31">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row>
    <row r="12134" spans="1:31">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row>
    <row r="12135" spans="1:31">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row>
    <row r="12136" spans="1:31">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row>
    <row r="12137" spans="1:31">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row>
    <row r="12138" spans="1:31">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row>
    <row r="12139" spans="1:31">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row>
    <row r="12140" spans="1:31">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row>
    <row r="12141" spans="1:31">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row>
    <row r="12142" spans="1:31">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row>
    <row r="12143" spans="1:31">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row>
    <row r="12144" spans="1:31">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row>
    <row r="12145" spans="1:31">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row>
    <row r="12146" spans="1:31">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row>
    <row r="12147" spans="1:31">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row>
    <row r="12148" spans="1:31">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row>
    <row r="12149" spans="1:31">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row>
    <row r="12150" spans="1:31">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row>
    <row r="12151" spans="1:31">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row>
    <row r="12152" spans="1:31">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row>
    <row r="12153" spans="1:31">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row>
    <row r="12154" spans="1:31">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row>
    <row r="12155" spans="1:31">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row>
    <row r="12156" spans="1:31">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row>
    <row r="12157" spans="1:31">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row>
    <row r="12158" spans="1:31">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row>
    <row r="12159" spans="1:31">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row>
    <row r="12160" spans="1:31">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row>
    <row r="12161" spans="1:31">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row>
    <row r="12162" spans="1:31">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row>
    <row r="12163" spans="1:31">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row>
    <row r="12164" spans="1:31">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row>
    <row r="12165" spans="1:31">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row>
    <row r="12166" spans="1:31">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row>
    <row r="12167" spans="1:31">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row>
    <row r="12168" spans="1:31">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row>
    <row r="12169" spans="1:31">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row>
    <row r="12170" spans="1:31">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row>
    <row r="12171" spans="1:31">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row>
    <row r="12172" spans="1:31">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row>
    <row r="12173" spans="1:31">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row>
    <row r="12174" spans="1:31">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row>
    <row r="12175" spans="1:31">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row>
    <row r="12176" spans="1:31">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row>
    <row r="12177" spans="1:31">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row>
    <row r="12178" spans="1:31">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row>
    <row r="12179" spans="1:31">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row>
    <row r="12180" spans="1:31">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row>
    <row r="12181" spans="1:31">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row>
    <row r="12182" spans="1:31">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row>
    <row r="12183" spans="1:31">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row>
    <row r="12184" spans="1:31">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row>
    <row r="12185" spans="1:31">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row>
    <row r="12186" spans="1:31">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row>
    <row r="12187" spans="1:31">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row>
    <row r="12188" spans="1:31">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row>
    <row r="12189" spans="1:31">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row>
    <row r="12190" spans="1:31">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row>
    <row r="12191" spans="1:31">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row>
    <row r="12192" spans="1:31">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row>
    <row r="12193" spans="1:31">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row>
    <row r="12194" spans="1:31">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row>
    <row r="12195" spans="1:31">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row>
    <row r="12196" spans="1:31">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row>
    <row r="12197" spans="1:31">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row>
    <row r="12198" spans="1:31">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row>
    <row r="12199" spans="1:31">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row>
    <row r="12200" spans="1:31">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row>
    <row r="12201" spans="1:31">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row>
    <row r="12202" spans="1:31">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row>
    <row r="12203" spans="1:31">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row>
    <row r="12204" spans="1:31">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row>
    <row r="12205" spans="1:31">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row>
    <row r="12206" spans="1:31">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row>
    <row r="12207" spans="1:31">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row>
    <row r="12208" spans="1:31">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row>
    <row r="12209" spans="1:31">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row>
    <row r="12210" spans="1:31">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row>
    <row r="12211" spans="1:31">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row>
    <row r="12212" spans="1:31">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row>
    <row r="12213" spans="1:31">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row>
    <row r="12214" spans="1:31">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row>
    <row r="12215" spans="1:31">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row>
    <row r="12216" spans="1:31">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row>
    <row r="12217" spans="1:31">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row>
    <row r="12218" spans="1:31">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row>
    <row r="12219" spans="1:31">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row>
    <row r="12220" spans="1:31">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row>
    <row r="12221" spans="1:31">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row>
    <row r="12222" spans="1:31">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row>
    <row r="12223" spans="1:31">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row>
    <row r="12224" spans="1:31">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row>
    <row r="12225" spans="1:31">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row>
    <row r="12226" spans="1:31">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row>
    <row r="12227" spans="1:31">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row>
    <row r="12228" spans="1:31">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row>
    <row r="12229" spans="1:31">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row>
    <row r="12230" spans="1:31">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row>
    <row r="12231" spans="1:31">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row>
    <row r="12232" spans="1:31">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row>
    <row r="12233" spans="1:31">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row>
    <row r="12234" spans="1:31">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row>
    <row r="12235" spans="1:31">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row>
    <row r="12236" spans="1:31">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row>
    <row r="12237" spans="1:31">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row>
    <row r="12238" spans="1:31">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row>
    <row r="12239" spans="1:31">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row>
    <row r="12240" spans="1:31">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row>
    <row r="12241" spans="1:31">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row>
    <row r="12242" spans="1:31">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row>
    <row r="12243" spans="1:31">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row>
    <row r="12244" spans="1:31">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row>
    <row r="12245" spans="1:31">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row>
    <row r="12246" spans="1:31">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row>
    <row r="12247" spans="1:31">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row>
    <row r="12248" spans="1:31">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row>
    <row r="12249" spans="1:31">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row>
    <row r="12250" spans="1:31">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row>
    <row r="12251" spans="1:31">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row>
    <row r="12252" spans="1:31">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row>
    <row r="12253" spans="1:31">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row>
    <row r="12254" spans="1:31">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row>
    <row r="12255" spans="1:31">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row>
    <row r="12256" spans="1:31">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row>
    <row r="12257" spans="1:31">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row>
    <row r="12258" spans="1:31">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row>
    <row r="12259" spans="1:31">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row>
    <row r="12260" spans="1:31">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row>
    <row r="12261" spans="1:31">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row>
    <row r="12262" spans="1:31">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row>
    <row r="12263" spans="1:31">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row>
    <row r="12264" spans="1:31">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row>
    <row r="12265" spans="1:31">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row>
    <row r="12266" spans="1:31">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row>
    <row r="12267" spans="1:31">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row>
    <row r="12268" spans="1:31">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row>
    <row r="12269" spans="1:31">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row>
    <row r="12270" spans="1:31">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row>
    <row r="12271" spans="1:31">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row>
    <row r="12272" spans="1:31">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row>
    <row r="12273" spans="1:31">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row>
    <row r="12274" spans="1:31">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row>
    <row r="12275" spans="1:31">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row>
    <row r="12276" spans="1:31">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row>
    <row r="12277" spans="1:31">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row>
    <row r="12278" spans="1:31">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row>
    <row r="12279" spans="1:31">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row>
    <row r="12280" spans="1:31">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row>
    <row r="12281" spans="1:31">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row>
    <row r="12282" spans="1:31">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row>
    <row r="12283" spans="1:31">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row>
    <row r="12284" spans="1:31">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row>
    <row r="12285" spans="1:31">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row>
    <row r="12286" spans="1:31">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row>
    <row r="12287" spans="1:31">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row>
    <row r="12288" spans="1:31">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row>
    <row r="12289" spans="1:31">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row>
    <row r="12290" spans="1:31">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row>
    <row r="12291" spans="1:31">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row>
    <row r="12292" spans="1:31">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row>
    <row r="12293" spans="1:31">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row>
    <row r="12294" spans="1:31">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row>
    <row r="12295" spans="1:31">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row>
    <row r="12296" spans="1:31">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row>
    <row r="12297" spans="1:31">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row>
    <row r="12298" spans="1:31">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row>
    <row r="12299" spans="1:31">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row>
    <row r="12300" spans="1:31">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row>
    <row r="12301" spans="1:31">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row>
    <row r="12302" spans="1:31">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row>
    <row r="12303" spans="1:31">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row>
    <row r="12304" spans="1:31">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row>
    <row r="12305" spans="1:31">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row>
    <row r="12306" spans="1:31">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row>
    <row r="12307" spans="1:31">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row>
    <row r="12308" spans="1:31">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row>
    <row r="12309" spans="1:31">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row>
    <row r="12310" spans="1:31">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row>
    <row r="12311" spans="1:31">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row>
    <row r="12312" spans="1:31">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row>
    <row r="12313" spans="1:31">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row>
    <row r="12314" spans="1:31">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row>
    <row r="12315" spans="1:31">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row>
    <row r="12316" spans="1:31">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row>
    <row r="12317" spans="1:31">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row>
    <row r="12318" spans="1:31">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row>
    <row r="12319" spans="1:31">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row>
    <row r="12320" spans="1:31">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row>
    <row r="12321" spans="1:31">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row>
    <row r="12322" spans="1:31">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row>
    <row r="12323" spans="1:31">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row>
    <row r="12324" spans="1:31">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row>
    <row r="12325" spans="1:31">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row>
    <row r="12326" spans="1:31">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row>
    <row r="12327" spans="1:31">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row>
    <row r="12328" spans="1:31">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row>
    <row r="12329" spans="1:31">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row>
    <row r="12330" spans="1:31">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row>
    <row r="12331" spans="1:31">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row>
    <row r="12332" spans="1:31">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row>
    <row r="12333" spans="1:31">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row>
    <row r="12334" spans="1:31">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row>
    <row r="12335" spans="1:31">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row>
    <row r="12336" spans="1:31">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row>
    <row r="12337" spans="1:31">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row>
    <row r="12338" spans="1:31">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row>
    <row r="12339" spans="1:31">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row>
    <row r="12340" spans="1:31">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row>
    <row r="12341" spans="1:31">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row>
    <row r="12342" spans="1:31">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row>
    <row r="12343" spans="1:31">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row>
    <row r="12344" spans="1:31">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row>
    <row r="12345" spans="1:31">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row>
    <row r="12346" spans="1:31">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row>
    <row r="12347" spans="1:31">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row>
    <row r="12348" spans="1:31">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row>
    <row r="12349" spans="1:31">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row>
    <row r="12350" spans="1:31">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row>
    <row r="12351" spans="1:31">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row>
    <row r="12352" spans="1:31">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row>
    <row r="12353" spans="1:31">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row>
    <row r="12354" spans="1:31">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row>
    <row r="12355" spans="1:31">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row>
    <row r="12356" spans="1:31">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row>
    <row r="12357" spans="1:31">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row>
    <row r="12358" spans="1:31">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row>
    <row r="12359" spans="1:31">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row>
    <row r="12360" spans="1:31">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row>
    <row r="12361" spans="1:31">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row>
    <row r="12362" spans="1:31">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row>
    <row r="12363" spans="1:31">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row>
    <row r="12364" spans="1:31">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row>
    <row r="12365" spans="1:31">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row>
    <row r="12366" spans="1:31">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row>
    <row r="12367" spans="1:31">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row>
    <row r="12368" spans="1:31">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row>
    <row r="12369" spans="1:31">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row>
    <row r="12370" spans="1:31">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row>
    <row r="12371" spans="1:31">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row>
    <row r="12372" spans="1:31">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row>
    <row r="12373" spans="1:31">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row>
    <row r="12374" spans="1:31">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row>
    <row r="12375" spans="1:31">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row>
    <row r="12376" spans="1:31">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row>
    <row r="12377" spans="1:31">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row>
    <row r="12378" spans="1:31">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row>
    <row r="12379" spans="1:31">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row>
    <row r="12380" spans="1:31">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row>
    <row r="12381" spans="1:31">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row>
    <row r="12382" spans="1:31">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row>
    <row r="12383" spans="1:31">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row>
    <row r="12384" spans="1:31">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row>
    <row r="12385" spans="1:31">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row>
    <row r="12386" spans="1:31">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row>
    <row r="12387" spans="1:31">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row>
    <row r="12388" spans="1:31">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row>
    <row r="12389" spans="1:31">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row>
    <row r="12390" spans="1:31">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row>
    <row r="12391" spans="1:31">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row>
    <row r="12392" spans="1:31">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row>
    <row r="12393" spans="1:31">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row>
    <row r="12394" spans="1:31">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row>
    <row r="12395" spans="1:31">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row>
    <row r="12396" spans="1:31">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row>
    <row r="12397" spans="1:31">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row>
    <row r="12398" spans="1:31">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row>
    <row r="12399" spans="1:31">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row>
    <row r="12400" spans="1:31">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row>
    <row r="12401" spans="1:31">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row>
    <row r="12402" spans="1:31">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row>
    <row r="12403" spans="1:31">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row>
    <row r="12404" spans="1:31">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row>
    <row r="12405" spans="1:31">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row>
    <row r="12406" spans="1:31">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row>
    <row r="12407" spans="1:31">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row>
    <row r="12408" spans="1:31">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row>
    <row r="12409" spans="1:31">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row>
    <row r="12410" spans="1:31">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row>
    <row r="12411" spans="1:31">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row>
    <row r="12412" spans="1:31">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row>
    <row r="12413" spans="1:31">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row>
    <row r="12414" spans="1:31">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row>
    <row r="12415" spans="1:31">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row>
    <row r="12416" spans="1:31">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row>
    <row r="12417" spans="1:31">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row>
    <row r="12418" spans="1:31">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row>
    <row r="12419" spans="1:31">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row>
    <row r="12420" spans="1:31">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row>
    <row r="12421" spans="1:31">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row>
    <row r="12422" spans="1:31">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row>
    <row r="12423" spans="1:31">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row>
    <row r="12424" spans="1:31">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row>
    <row r="12425" spans="1:31">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row>
    <row r="12426" spans="1:31">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row>
    <row r="12427" spans="1:31">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row>
    <row r="12428" spans="1:31">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row>
    <row r="12429" spans="1:31">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row>
    <row r="12430" spans="1:31">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row>
    <row r="12431" spans="1:31">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row>
    <row r="12432" spans="1:31">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row>
    <row r="12433" spans="1:31">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row>
    <row r="12434" spans="1:31">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row>
    <row r="12435" spans="1:31">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row>
    <row r="12436" spans="1:31">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row>
    <row r="12437" spans="1:31">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row>
    <row r="12438" spans="1:31">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row>
    <row r="12439" spans="1:31">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row>
    <row r="12440" spans="1:31">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row>
    <row r="12441" spans="1:31">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row>
    <row r="12442" spans="1:31">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row>
    <row r="12443" spans="1:31">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row>
    <row r="12444" spans="1:31">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row>
    <row r="12445" spans="1:31">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row>
    <row r="12446" spans="1:31">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row>
    <row r="12447" spans="1:31">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row>
    <row r="12448" spans="1:31">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row>
    <row r="12449" spans="1:31">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row>
    <row r="12450" spans="1:31">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row>
    <row r="12451" spans="1:31">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row>
    <row r="12452" spans="1:31">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row>
    <row r="12453" spans="1:31">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row>
    <row r="12454" spans="1:31">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row>
    <row r="12455" spans="1:31">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row>
    <row r="12456" spans="1:31">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row>
    <row r="12457" spans="1:31">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row>
    <row r="12458" spans="1:31">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row>
    <row r="12459" spans="1:31">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row>
    <row r="12460" spans="1:31">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row>
    <row r="12461" spans="1:31">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row>
    <row r="12462" spans="1:31">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row>
    <row r="12463" spans="1:31">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row>
    <row r="12464" spans="1:31">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row>
    <row r="12465" spans="1:31">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row>
    <row r="12466" spans="1:31">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row>
    <row r="12467" spans="1:31">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row>
    <row r="12468" spans="1:31">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row>
    <row r="12469" spans="1:31">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row>
    <row r="12470" spans="1:31">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row>
    <row r="12471" spans="1:31">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row>
    <row r="12472" spans="1:31">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row>
    <row r="12473" spans="1:31">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row>
    <row r="12474" spans="1:31">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row>
    <row r="12475" spans="1:31">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row>
    <row r="12476" spans="1:31">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row>
    <row r="12477" spans="1:31">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row>
    <row r="12478" spans="1:31">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row>
    <row r="12479" spans="1:31">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row>
    <row r="12480" spans="1:31">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row>
    <row r="12481" spans="1:31">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row>
    <row r="12482" spans="1:31">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row>
    <row r="12483" spans="1:31">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row>
    <row r="12484" spans="1:31">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row>
    <row r="12485" spans="1:31">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row>
    <row r="12486" spans="1:31">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row>
    <row r="12487" spans="1:31">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row>
    <row r="12488" spans="1:31">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row>
    <row r="12489" spans="1:31">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row>
    <row r="12490" spans="1:31">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row>
    <row r="12491" spans="1:31">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row>
    <row r="12492" spans="1:31">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row>
    <row r="12493" spans="1:31">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row>
    <row r="12494" spans="1:31">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row>
    <row r="12495" spans="1:31">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row>
    <row r="12496" spans="1:31">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row>
    <row r="12497" spans="1:31">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row>
    <row r="12498" spans="1:31">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row>
    <row r="12499" spans="1:31">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row>
    <row r="12500" spans="1:31">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row>
    <row r="12501" spans="1:31">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row>
    <row r="12502" spans="1:31">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row>
    <row r="12503" spans="1:31">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row>
    <row r="12504" spans="1:31">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row>
    <row r="12505" spans="1:31">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row>
    <row r="12506" spans="1:31">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row>
    <row r="12507" spans="1:31">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row>
    <row r="12508" spans="1:31">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row>
    <row r="12509" spans="1:31">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row>
    <row r="12510" spans="1:31">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row>
    <row r="12511" spans="1:31">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row>
    <row r="12512" spans="1:31">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row>
    <row r="12513" spans="1:31">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row>
    <row r="12514" spans="1:31">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row>
    <row r="12515" spans="1:31">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row>
    <row r="12516" spans="1:31">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row>
    <row r="12517" spans="1:31">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row>
    <row r="12518" spans="1:31">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row>
    <row r="12519" spans="1:31">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row>
    <row r="12520" spans="1:31">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row>
    <row r="12521" spans="1:31">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row>
    <row r="12522" spans="1:31">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row>
    <row r="12523" spans="1:31">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row>
    <row r="12524" spans="1:31">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row>
    <row r="12525" spans="1:31">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row>
    <row r="12526" spans="1:31">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row>
    <row r="12527" spans="1:31">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row>
    <row r="12528" spans="1:31">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row>
    <row r="12529" spans="1:31">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row>
    <row r="12530" spans="1:31">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row>
    <row r="12531" spans="1:31">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row>
    <row r="12532" spans="1:31">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row>
    <row r="12533" spans="1:31">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row>
    <row r="12534" spans="1:31">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row>
    <row r="12535" spans="1:31">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row>
    <row r="12536" spans="1:31">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row>
    <row r="12537" spans="1:31">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row>
    <row r="12538" spans="1:31">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row>
    <row r="12539" spans="1:31">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row>
    <row r="12540" spans="1:31">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row>
    <row r="12541" spans="1:31">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row>
    <row r="12542" spans="1:31">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row>
    <row r="12543" spans="1:31">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row>
    <row r="12544" spans="1:31">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row>
    <row r="12545" spans="1:31">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row>
    <row r="12546" spans="1:31">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row>
    <row r="12547" spans="1:31">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row>
    <row r="12548" spans="1:31">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row>
    <row r="12549" spans="1:31">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row>
    <row r="12550" spans="1:31">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row>
    <row r="12551" spans="1:31">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row>
    <row r="12552" spans="1:31">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row>
    <row r="12553" spans="1:31">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row>
    <row r="12554" spans="1:31">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row>
    <row r="12555" spans="1:31">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row>
    <row r="12556" spans="1:31">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row>
    <row r="12557" spans="1:31">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row>
    <row r="12558" spans="1:31">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row>
    <row r="12559" spans="1:31">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row>
    <row r="12560" spans="1:31">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row>
    <row r="12561" spans="1:31">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row>
    <row r="12562" spans="1:31">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row>
    <row r="12563" spans="1:31">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row>
    <row r="12564" spans="1:31">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row>
    <row r="12565" spans="1:31">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row>
    <row r="12566" spans="1:31">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row>
    <row r="12567" spans="1:31">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row>
    <row r="12568" spans="1:31">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row>
    <row r="12569" spans="1:31">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row>
    <row r="12570" spans="1:31">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row>
    <row r="12571" spans="1:31">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row>
    <row r="12572" spans="1:31">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row>
    <row r="12573" spans="1:31">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row>
    <row r="12574" spans="1:31">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row>
    <row r="12575" spans="1:31">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row>
    <row r="12576" spans="1:31">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row>
    <row r="12577" spans="1:31">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row>
    <row r="12578" spans="1:31">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row>
    <row r="12579" spans="1:31">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row>
    <row r="12580" spans="1:31">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row>
    <row r="12581" spans="1:31">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row>
    <row r="12582" spans="1:31">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row>
    <row r="12583" spans="1:31">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row>
    <row r="12584" spans="1:31">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row>
    <row r="12585" spans="1:31">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row>
    <row r="12586" spans="1:31">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row>
    <row r="12587" spans="1:31">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row>
    <row r="12588" spans="1:31">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row>
    <row r="12589" spans="1:31">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row>
    <row r="12590" spans="1:31">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row>
    <row r="12591" spans="1:31">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row>
    <row r="12592" spans="1:31">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row>
    <row r="12593" spans="1:31">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row>
    <row r="12594" spans="1:31">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row>
    <row r="12595" spans="1:31">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row>
    <row r="12596" spans="1:31">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row>
    <row r="12597" spans="1:31">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row>
    <row r="12598" spans="1:31">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row>
    <row r="12599" spans="1:31">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row>
    <row r="12600" spans="1:31">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row>
    <row r="12601" spans="1:31">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row>
    <row r="12602" spans="1:31">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row>
    <row r="12603" spans="1:31">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row>
    <row r="12604" spans="1:31">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row>
    <row r="12605" spans="1:31">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row>
    <row r="12606" spans="1:31">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row>
    <row r="12607" spans="1:31">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row>
    <row r="12608" spans="1:31">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row>
    <row r="12609" spans="1:31">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row>
    <row r="12610" spans="1:31">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row>
    <row r="12611" spans="1:31">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row>
    <row r="12612" spans="1:31">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row>
    <row r="12613" spans="1:31">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row>
    <row r="12614" spans="1:31">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row>
    <row r="12615" spans="1:31">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row>
    <row r="12616" spans="1:31">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row>
    <row r="12617" spans="1:31">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row>
    <row r="12618" spans="1:31">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row>
    <row r="12619" spans="1:31">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row>
    <row r="12620" spans="1:31">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row>
    <row r="12621" spans="1:31">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row>
    <row r="12622" spans="1:31">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row>
    <row r="12623" spans="1:31">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row>
    <row r="12624" spans="1:31">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row>
    <row r="12625" spans="1:31">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row>
    <row r="12626" spans="1:31">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row>
    <row r="12627" spans="1:31">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row>
    <row r="12628" spans="1:31">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row>
    <row r="12629" spans="1:31">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row>
    <row r="12630" spans="1:31">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row>
    <row r="12631" spans="1:31">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row>
    <row r="12632" spans="1:31">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row>
    <row r="12633" spans="1:31">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row>
    <row r="12634" spans="1:31">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row>
    <row r="12635" spans="1:31">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row>
    <row r="12636" spans="1:31">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row>
    <row r="12637" spans="1:31">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row>
    <row r="12638" spans="1:31">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row>
    <row r="12639" spans="1:31">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row>
    <row r="12640" spans="1:31">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row>
    <row r="12641" spans="1:31">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row>
    <row r="12642" spans="1:31">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row>
    <row r="12643" spans="1:31">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row>
    <row r="12644" spans="1:31">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row>
    <row r="12645" spans="1:31">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row>
    <row r="12646" spans="1:31">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row>
    <row r="12647" spans="1:31">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row>
    <row r="12648" spans="1:31">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row>
    <row r="12649" spans="1:31">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row>
    <row r="12650" spans="1:31">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row>
    <row r="12651" spans="1:31">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row>
    <row r="12652" spans="1:31">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row>
    <row r="12653" spans="1:31">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row>
    <row r="12654" spans="1:31">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row>
    <row r="12655" spans="1:31">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row>
    <row r="12656" spans="1:31">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row>
    <row r="12657" spans="1:31">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row>
    <row r="12658" spans="1:31">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row>
    <row r="12659" spans="1:31">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row>
    <row r="12660" spans="1:31">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row>
    <row r="12661" spans="1:31">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row>
    <row r="12662" spans="1:31">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row>
    <row r="12663" spans="1:31">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row>
    <row r="12664" spans="1:31">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row>
    <row r="12665" spans="1:31">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row>
    <row r="12666" spans="1:31">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row>
    <row r="12667" spans="1:31">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row>
    <row r="12668" spans="1:31">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row>
    <row r="12669" spans="1:31">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row>
    <row r="12670" spans="1:31">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row>
    <row r="12671" spans="1:31">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row>
    <row r="12672" spans="1:31">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row>
    <row r="12673" spans="1:31">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row>
    <row r="12674" spans="1:31">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row>
    <row r="12675" spans="1:31">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row>
    <row r="12676" spans="1:31">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row>
    <row r="12677" spans="1:31">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row>
    <row r="12678" spans="1:31">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row>
    <row r="12679" spans="1:31">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row>
    <row r="12680" spans="1:31">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row>
    <row r="12681" spans="1:31">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row>
    <row r="12682" spans="1:31">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row>
    <row r="12683" spans="1:31">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row>
    <row r="12684" spans="1:31">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row>
    <row r="12685" spans="1:31">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row>
    <row r="12686" spans="1:31">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row>
    <row r="12687" spans="1:31">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row>
    <row r="12688" spans="1:31">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row>
    <row r="12689" spans="1:31">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row>
    <row r="12690" spans="1:31">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row>
    <row r="12691" spans="1:31">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row>
    <row r="12692" spans="1:31">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row>
    <row r="12693" spans="1:31">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row>
    <row r="12694" spans="1:31">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row>
    <row r="12695" spans="1:31">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row>
    <row r="12696" spans="1:31">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row>
    <row r="12697" spans="1:31">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row>
    <row r="12698" spans="1:31">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row>
    <row r="12699" spans="1:31">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row>
    <row r="12700" spans="1:31">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row>
    <row r="12701" spans="1:31">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row>
    <row r="12702" spans="1:31">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row>
    <row r="12703" spans="1:31">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row>
    <row r="12704" spans="1:31">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row>
    <row r="12705" spans="1:31">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row>
    <row r="12706" spans="1:31">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row>
    <row r="12707" spans="1:31">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row>
    <row r="12708" spans="1:31">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row>
    <row r="12709" spans="1:31">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row>
    <row r="12710" spans="1:31">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row>
    <row r="12711" spans="1:31">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row>
    <row r="12712" spans="1:31">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row>
    <row r="12713" spans="1:31">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row>
    <row r="12714" spans="1:31">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row>
    <row r="12715" spans="1:31">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row>
    <row r="12716" spans="1:31">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row>
    <row r="12717" spans="1:31">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row>
    <row r="12718" spans="1:31">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row>
    <row r="12719" spans="1:31">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row>
    <row r="12720" spans="1:31">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row>
    <row r="12721" spans="1:31">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row>
    <row r="12722" spans="1:31">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row>
    <row r="12723" spans="1:31">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row>
    <row r="12724" spans="1:31">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row>
    <row r="12725" spans="1:31">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row>
    <row r="12726" spans="1:31">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row>
    <row r="12727" spans="1:31">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row>
    <row r="12728" spans="1:31">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row>
    <row r="12729" spans="1:31">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row>
    <row r="12730" spans="1:31">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row>
    <row r="12731" spans="1:31">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row>
    <row r="12732" spans="1:31">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row>
    <row r="12733" spans="1:31">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row>
    <row r="12734" spans="1:31">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row>
    <row r="12735" spans="1:31">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row>
    <row r="12736" spans="1:31">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row>
    <row r="12737" spans="1:31">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row>
    <row r="12738" spans="1:31">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row>
    <row r="12739" spans="1:31">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row>
    <row r="12740" spans="1:31">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row>
    <row r="12741" spans="1:31">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row>
    <row r="12742" spans="1:31">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row>
    <row r="12743" spans="1:31">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row>
    <row r="12744" spans="1:31">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row>
    <row r="12745" spans="1:31">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row>
    <row r="12746" spans="1:31">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row>
    <row r="12747" spans="1:31">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row>
    <row r="12748" spans="1:31">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row>
    <row r="12749" spans="1:31">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row>
    <row r="12750" spans="1:31">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row>
    <row r="12751" spans="1:31">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row>
    <row r="12752" spans="1:31">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row>
    <row r="12753" spans="1:31">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row>
    <row r="12754" spans="1:31">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row>
    <row r="12755" spans="1:31">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row>
    <row r="12756" spans="1:31">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row>
    <row r="12757" spans="1:31">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row>
    <row r="12758" spans="1:31">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row>
    <row r="12759" spans="1:31">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row>
    <row r="12760" spans="1:31">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row>
    <row r="12761" spans="1:31">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row>
    <row r="12762" spans="1:31">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row>
    <row r="12763" spans="1:31">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row>
    <row r="12764" spans="1:31">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row>
    <row r="12765" spans="1:31">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row>
    <row r="12766" spans="1:31">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row>
    <row r="12767" spans="1:31">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row>
    <row r="12768" spans="1:31">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row>
    <row r="12769" spans="1:31">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row>
    <row r="12770" spans="1:31">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row>
    <row r="12771" spans="1:31">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row>
    <row r="12772" spans="1:31">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row>
    <row r="12773" spans="1:31">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row>
    <row r="12774" spans="1:31">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row>
    <row r="12775" spans="1:31">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row>
    <row r="12776" spans="1:31">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row>
    <row r="12777" spans="1:31">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row>
    <row r="12778" spans="1:31">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row>
    <row r="12779" spans="1:31">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row>
    <row r="12780" spans="1:31">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row>
    <row r="12781" spans="1:31">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row>
    <row r="12782" spans="1:31">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row>
    <row r="12783" spans="1:31">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row>
    <row r="12784" spans="1:31">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row>
    <row r="12785" spans="1:31">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row>
    <row r="12786" spans="1:31">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row>
    <row r="12787" spans="1:31">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row>
    <row r="12788" spans="1:31">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row>
    <row r="12789" spans="1:31">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row>
    <row r="12790" spans="1:31">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row>
    <row r="12791" spans="1:31">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row>
    <row r="12792" spans="1:31">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row>
    <row r="12793" spans="1:31">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row>
    <row r="12794" spans="1:31">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row>
    <row r="12795" spans="1:31">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row>
    <row r="12796" spans="1:31">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row>
    <row r="12797" spans="1:31">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row>
    <row r="12798" spans="1:31">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row>
    <row r="12799" spans="1:31">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row>
    <row r="12800" spans="1:31">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row>
    <row r="12801" spans="1:31">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row>
    <row r="12802" spans="1:31">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row>
    <row r="12803" spans="1:31">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row>
    <row r="12804" spans="1:31">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row>
    <row r="12805" spans="1:31">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row>
    <row r="12806" spans="1:31">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row>
    <row r="12807" spans="1:31">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row>
    <row r="12808" spans="1:31">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row>
    <row r="12809" spans="1:31">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row>
    <row r="12810" spans="1:31">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row>
    <row r="12811" spans="1:31">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row>
    <row r="12812" spans="1:31">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row>
    <row r="12813" spans="1:31">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row>
    <row r="12814" spans="1:31">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row>
    <row r="12815" spans="1:31">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row>
    <row r="12816" spans="1:31">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row>
    <row r="12817" spans="1:31">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row>
    <row r="12818" spans="1:31">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row>
    <row r="12819" spans="1:31">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row>
    <row r="12820" spans="1:31">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row>
    <row r="12821" spans="1:31">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row>
    <row r="12822" spans="1:31">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row>
    <row r="12823" spans="1:31">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row>
    <row r="12824" spans="1:31">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row>
    <row r="12825" spans="1:31">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row>
    <row r="12826" spans="1:31">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row>
    <row r="12827" spans="1:31">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row>
    <row r="12828" spans="1:31">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row>
    <row r="12829" spans="1:31">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row>
    <row r="12830" spans="1:31">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row>
    <row r="12831" spans="1:31">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row>
    <row r="12832" spans="1:31">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row>
    <row r="12833" spans="1:31">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row>
    <row r="12834" spans="1:31">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row>
    <row r="12835" spans="1:31">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row>
    <row r="12836" spans="1:31">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row>
    <row r="12837" spans="1:31">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row>
    <row r="12838" spans="1:31">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row>
    <row r="12839" spans="1:31">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row>
    <row r="12840" spans="1:31">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row>
    <row r="12841" spans="1:31">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row>
    <row r="12842" spans="1:31">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row>
    <row r="12843" spans="1:31">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row>
    <row r="12844" spans="1:31">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row>
    <row r="12845" spans="1:31">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row>
    <row r="12846" spans="1:31">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row>
    <row r="12847" spans="1:31">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row>
    <row r="12848" spans="1:31">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row>
    <row r="12849" spans="1:31">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row>
    <row r="12850" spans="1:31">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row>
    <row r="12851" spans="1:31">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row>
    <row r="12852" spans="1:31">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row>
    <row r="12853" spans="1:31">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row>
    <row r="12854" spans="1:31">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row>
    <row r="12855" spans="1:31">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row>
    <row r="12856" spans="1:31">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row>
    <row r="12857" spans="1:31">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row>
    <row r="12858" spans="1:31">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row>
    <row r="12859" spans="1:31">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row>
    <row r="12860" spans="1:31">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row>
    <row r="12861" spans="1:31">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row>
    <row r="12862" spans="1:31">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row>
    <row r="12863" spans="1:31">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row>
    <row r="12864" spans="1:31">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row>
    <row r="12865" spans="1:31">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row>
    <row r="12866" spans="1:31">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row>
    <row r="12867" spans="1:31">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row>
    <row r="12868" spans="1:31">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row>
    <row r="12869" spans="1:31">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row>
    <row r="12870" spans="1:31">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row>
    <row r="12871" spans="1:31">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row>
    <row r="12872" spans="1:31">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row>
    <row r="12873" spans="1:31">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row>
    <row r="12874" spans="1:31">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row>
    <row r="12875" spans="1:31">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row>
    <row r="12876" spans="1:31">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row>
    <row r="12877" spans="1:31">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row>
    <row r="12878" spans="1:31">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row>
    <row r="12879" spans="1:31">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row>
    <row r="12880" spans="1:31">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row>
    <row r="12881" spans="1:31">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row>
    <row r="12882" spans="1:31">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row>
    <row r="12883" spans="1:31">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row>
    <row r="12884" spans="1:31">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row>
    <row r="12885" spans="1:31">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row>
    <row r="12886" spans="1:31">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row>
    <row r="12887" spans="1:31">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row>
    <row r="12888" spans="1:31">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row>
    <row r="12889" spans="1:31">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row>
    <row r="12890" spans="1:31">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row>
    <row r="12891" spans="1:31">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row>
    <row r="12892" spans="1:31">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row>
    <row r="12893" spans="1:31">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row>
    <row r="12894" spans="1:31">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row>
    <row r="12895" spans="1:31">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row>
    <row r="12896" spans="1:31">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row>
    <row r="12897" spans="1:31">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row>
    <row r="12898" spans="1:31">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row>
    <row r="12899" spans="1:31">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row>
    <row r="12900" spans="1:31">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row>
    <row r="12901" spans="1:31">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row>
    <row r="12902" spans="1:31">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row>
    <row r="12903" spans="1:31">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row>
    <row r="12904" spans="1:31">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row>
    <row r="12905" spans="1:31">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row>
    <row r="12906" spans="1:31">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row>
    <row r="12907" spans="1:31">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row>
    <row r="12908" spans="1:31">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row>
    <row r="12909" spans="1:31">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row>
    <row r="12910" spans="1:31">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row>
    <row r="12911" spans="1:31">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row>
    <row r="12912" spans="1:31">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row>
    <row r="12913" spans="1:31">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row>
    <row r="12914" spans="1:31">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row>
    <row r="12915" spans="1:31">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row>
    <row r="12916" spans="1:31">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row>
    <row r="12917" spans="1:31">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row>
    <row r="12918" spans="1:31">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row>
    <row r="12919" spans="1:31">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row>
    <row r="12920" spans="1:31">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row>
    <row r="12921" spans="1:31">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row>
    <row r="12922" spans="1:31">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row>
    <row r="12923" spans="1:31">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row>
    <row r="12924" spans="1:31">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row>
    <row r="12925" spans="1:31">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row>
    <row r="12926" spans="1:31">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row>
    <row r="12927" spans="1:31">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row>
    <row r="12928" spans="1:31">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row>
    <row r="12929" spans="1:31">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row>
    <row r="12930" spans="1:31">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row>
    <row r="12931" spans="1:31">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row>
    <row r="12932" spans="1:31">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row>
    <row r="12933" spans="1:31">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row>
    <row r="12934" spans="1:31">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row>
    <row r="12935" spans="1:31">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row>
    <row r="12936" spans="1:31">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row>
    <row r="12937" spans="1:31">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row>
    <row r="12938" spans="1:31">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row>
    <row r="12939" spans="1:31">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row>
    <row r="12940" spans="1:31">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row>
    <row r="12941" spans="1:31">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row>
    <row r="12942" spans="1:31">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row>
    <row r="12943" spans="1:31">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row>
    <row r="12944" spans="1:31">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row>
    <row r="12945" spans="1:31">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row>
    <row r="12946" spans="1:31">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row>
    <row r="12947" spans="1:31">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row>
    <row r="12948" spans="1:31">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row>
    <row r="12949" spans="1:31">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row>
    <row r="12950" spans="1:31">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row>
    <row r="12951" spans="1:31">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row>
    <row r="12952" spans="1:31">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row>
    <row r="12953" spans="1:31">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row>
    <row r="12954" spans="1:31">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row>
    <row r="12955" spans="1:31">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row>
    <row r="12956" spans="1:31">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row>
    <row r="12957" spans="1:31">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row>
    <row r="12958" spans="1:31">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row>
    <row r="12959" spans="1:31">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row>
    <row r="12960" spans="1:31">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row>
    <row r="12961" spans="1:31">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row>
    <row r="12962" spans="1:31">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row>
    <row r="12963" spans="1:31">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row>
    <row r="12964" spans="1:31">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row>
    <row r="12965" spans="1:31">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row>
    <row r="12966" spans="1:31">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row>
    <row r="12967" spans="1:31">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row>
    <row r="12968" spans="1:31">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row>
    <row r="12969" spans="1:31">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row>
    <row r="12970" spans="1:31">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row>
    <row r="12971" spans="1:31">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row>
    <row r="12972" spans="1:31">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row>
    <row r="12973" spans="1:31">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row>
    <row r="12974" spans="1:31">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row>
    <row r="12975" spans="1:31">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row>
    <row r="12976" spans="1:31">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row>
    <row r="12977" spans="1:31">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row>
    <row r="12978" spans="1:31">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row>
    <row r="12979" spans="1:31">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row>
    <row r="12980" spans="1:31">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row>
    <row r="12981" spans="1:31">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row>
    <row r="12982" spans="1:31">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row>
    <row r="12983" spans="1:31">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row>
    <row r="12984" spans="1:31">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row>
    <row r="12985" spans="1:31">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row>
    <row r="12986" spans="1:31">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row>
    <row r="12987" spans="1:31">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row>
    <row r="12988" spans="1:31">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row>
    <row r="12989" spans="1:31">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row>
    <row r="12990" spans="1:31">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row>
    <row r="12991" spans="1:31">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row>
    <row r="12992" spans="1:31">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row>
    <row r="12993" spans="1:31">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row>
    <row r="12994" spans="1:31">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row>
    <row r="12995" spans="1:31">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row>
    <row r="12996" spans="1:31">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row>
    <row r="12997" spans="1:31">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row>
    <row r="12998" spans="1:31">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row>
    <row r="12999" spans="1:31">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row>
    <row r="13000" spans="1:31">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row>
    <row r="13001" spans="1:31">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row>
    <row r="13002" spans="1:31">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row>
    <row r="13003" spans="1:31">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row>
    <row r="13004" spans="1:31">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row>
    <row r="13005" spans="1:31">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row>
    <row r="13006" spans="1:31">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row>
    <row r="13007" spans="1:31">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row>
    <row r="13008" spans="1:31">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row>
    <row r="13009" spans="1:31">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row>
    <row r="13010" spans="1:31">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row>
    <row r="13011" spans="1:31">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row>
    <row r="13012" spans="1:31">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row>
    <row r="13013" spans="1:31">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row>
    <row r="13014" spans="1:31">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row>
    <row r="13015" spans="1:31">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row>
    <row r="13016" spans="1:31">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row>
    <row r="13017" spans="1:31">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row>
    <row r="13018" spans="1:31">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row>
    <row r="13019" spans="1:31">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row>
    <row r="13020" spans="1:31">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row>
    <row r="13021" spans="1:31">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row>
    <row r="13022" spans="1:31">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row>
    <row r="13023" spans="1:31">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row>
    <row r="13024" spans="1:31">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row>
    <row r="13025" spans="1:31">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row>
    <row r="13026" spans="1:31">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row>
    <row r="13027" spans="1:31">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row>
    <row r="13028" spans="1:31">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row>
    <row r="13029" spans="1:31">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row>
    <row r="13030" spans="1:31">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row>
    <row r="13031" spans="1:31">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row>
    <row r="13032" spans="1:31">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row>
    <row r="13033" spans="1:31">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row>
    <row r="13034" spans="1:31">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row>
    <row r="13035" spans="1:31">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row>
    <row r="13036" spans="1:31">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row>
    <row r="13037" spans="1:31">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row>
    <row r="13038" spans="1:31">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row>
    <row r="13039" spans="1:31">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row>
    <row r="13040" spans="1:31">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row>
    <row r="13041" spans="1:31">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row>
    <row r="13042" spans="1:31">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row>
    <row r="13043" spans="1:31">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row>
    <row r="13044" spans="1:31">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row>
    <row r="13045" spans="1:31">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row>
    <row r="13046" spans="1:31">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row>
    <row r="13047" spans="1:31">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row>
    <row r="13048" spans="1:31">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row>
    <row r="13049" spans="1:31">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row>
    <row r="13050" spans="1:31">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row>
    <row r="13051" spans="1:31">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row>
    <row r="13052" spans="1:31">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row>
    <row r="13053" spans="1:31">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row>
    <row r="13054" spans="1:31">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row>
    <row r="13055" spans="1:31">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row>
    <row r="13056" spans="1:31">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row>
    <row r="13057" spans="1:31">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row>
    <row r="13058" spans="1:31">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row>
    <row r="13059" spans="1:31">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row>
    <row r="13060" spans="1:31">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row>
    <row r="13061" spans="1:31">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row>
    <row r="13062" spans="1:31">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row>
    <row r="13063" spans="1:31">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row>
    <row r="13064" spans="1:31">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row>
    <row r="13065" spans="1:31">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row>
    <row r="13066" spans="1:31">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row>
    <row r="13067" spans="1:31">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row>
    <row r="13068" spans="1:31">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row>
    <row r="13069" spans="1:31">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row>
    <row r="13070" spans="1:31">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row>
    <row r="13071" spans="1:31">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row>
    <row r="13072" spans="1:31">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row>
    <row r="13073" spans="1:31">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row>
    <row r="13074" spans="1:31">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row>
    <row r="13075" spans="1:31">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row>
    <row r="13076" spans="1:31">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row>
    <row r="13077" spans="1:31">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row>
    <row r="13078" spans="1:31">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row>
    <row r="13079" spans="1:31">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row>
    <row r="13080" spans="1:31">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row>
    <row r="13081" spans="1:31">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row>
    <row r="13082" spans="1:31">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row>
    <row r="13083" spans="1:31">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row>
    <row r="13084" spans="1:31">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row>
    <row r="13085" spans="1:31">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row>
    <row r="13086" spans="1:31">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row>
    <row r="13087" spans="1:31">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row>
    <row r="13088" spans="1:31">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row>
    <row r="13089" spans="1:31">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row>
    <row r="13090" spans="1:31">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row>
    <row r="13091" spans="1:31">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row>
    <row r="13092" spans="1:31">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row>
    <row r="13093" spans="1:31">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row>
    <row r="13094" spans="1:31">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row>
    <row r="13095" spans="1:31">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row>
    <row r="13096" spans="1:31">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row>
    <row r="13097" spans="1:31">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row>
    <row r="13098" spans="1:31">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row>
    <row r="13099" spans="1:31">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row>
    <row r="13100" spans="1:31">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row>
    <row r="13101" spans="1:31">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row>
    <row r="13102" spans="1:31">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row>
    <row r="13103" spans="1:31">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row>
    <row r="13104" spans="1:31">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row>
    <row r="13105" spans="1:31">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row>
    <row r="13106" spans="1:31">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row>
    <row r="13107" spans="1:31">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row>
    <row r="13108" spans="1:31">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row>
    <row r="13109" spans="1:31">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row>
    <row r="13110" spans="1:31">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row>
    <row r="13111" spans="1:31">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row>
    <row r="13112" spans="1:31">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row>
    <row r="13113" spans="1:31">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row>
    <row r="13114" spans="1:31">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row>
    <row r="13115" spans="1:31">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row>
    <row r="13116" spans="1:31">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row>
    <row r="13117" spans="1:31">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row>
    <row r="13118" spans="1:31">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row>
    <row r="13119" spans="1:31">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row>
    <row r="13120" spans="1:31">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row>
    <row r="13121" spans="1:31">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row>
    <row r="13122" spans="1:31">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row>
    <row r="13123" spans="1:31">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row>
    <row r="13124" spans="1:31">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row>
    <row r="13125" spans="1:31">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row>
    <row r="13126" spans="1:31">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row>
    <row r="13127" spans="1:31">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row>
    <row r="13128" spans="1:31">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row>
    <row r="13129" spans="1:31">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row>
    <row r="13130" spans="1:31">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row>
    <row r="13131" spans="1:31">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row>
    <row r="13132" spans="1:31">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row>
    <row r="13133" spans="1:31">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row>
    <row r="13134" spans="1:31">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row>
    <row r="13135" spans="1:31">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row>
    <row r="13136" spans="1:31">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row>
    <row r="13137" spans="1:31">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row>
    <row r="13138" spans="1:31">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row>
    <row r="13139" spans="1:31">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row>
    <row r="13140" spans="1:31">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row>
    <row r="13141" spans="1:31">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row>
    <row r="13142" spans="1:31">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row>
    <row r="13143" spans="1:31">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row>
    <row r="13144" spans="1:31">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row>
    <row r="13145" spans="1:31">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row>
    <row r="13146" spans="1:31">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row>
    <row r="13147" spans="1:31">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row>
    <row r="13148" spans="1:31">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row>
    <row r="13149" spans="1:31">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row>
    <row r="13150" spans="1:31">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row>
    <row r="13151" spans="1:31">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row>
    <row r="13152" spans="1:31">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row>
    <row r="13153" spans="1:31">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row>
    <row r="13154" spans="1:31">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row>
    <row r="13155" spans="1:31">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row>
    <row r="13156" spans="1:31">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row>
    <row r="13157" spans="1:31">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row>
    <row r="13158" spans="1:31">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row>
    <row r="13159" spans="1:31">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row>
    <row r="13160" spans="1:31">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row>
    <row r="13161" spans="1:31">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row>
    <row r="13162" spans="1:31">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row>
    <row r="13163" spans="1:31">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row>
    <row r="13164" spans="1:31">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row>
    <row r="13165" spans="1:31">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row>
    <row r="13166" spans="1:31">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row>
    <row r="13167" spans="1:31">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row>
    <row r="13168" spans="1:31">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row>
    <row r="13169" spans="1:31">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row>
    <row r="13170" spans="1:31">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row>
    <row r="13171" spans="1:31">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row>
    <row r="13172" spans="1:31">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row>
    <row r="13173" spans="1:31">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row>
    <row r="13174" spans="1:31">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row>
    <row r="13175" spans="1:31">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row>
    <row r="13176" spans="1:31">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row>
    <row r="13177" spans="1:31">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row>
    <row r="13178" spans="1:31">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row>
    <row r="13179" spans="1:31">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row>
    <row r="13180" spans="1:31">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row>
    <row r="13181" spans="1:31">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row>
    <row r="13182" spans="1:31">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row>
    <row r="13183" spans="1:31">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row>
    <row r="13184" spans="1:31">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row>
    <row r="13185" spans="1:31">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row>
    <row r="13186" spans="1:31">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row>
    <row r="13187" spans="1:31">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row>
    <row r="13188" spans="1:31">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row>
    <row r="13189" spans="1:31">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row>
    <row r="13190" spans="1:31">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row>
    <row r="13191" spans="1:31">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row>
    <row r="13192" spans="1:31">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row>
    <row r="13193" spans="1:31">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row>
    <row r="13194" spans="1:31">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row>
    <row r="13195" spans="1:31">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row>
    <row r="13196" spans="1:31">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row>
    <row r="13197" spans="1:31">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row>
    <row r="13198" spans="1:31">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row>
    <row r="13199" spans="1:31">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row>
    <row r="13200" spans="1:31">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row>
    <row r="13201" spans="1:31">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row>
    <row r="13202" spans="1:31">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row>
    <row r="13203" spans="1:31">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row>
    <row r="13204" spans="1:31">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row>
    <row r="13205" spans="1:31">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row>
    <row r="13206" spans="1:31">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row>
    <row r="13207" spans="1:31">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row>
    <row r="13208" spans="1:31">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row>
    <row r="13209" spans="1:31">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row>
    <row r="13210" spans="1:31">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row>
    <row r="13211" spans="1:31">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row>
    <row r="13212" spans="1:31">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row>
    <row r="13213" spans="1:31">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row>
    <row r="13214" spans="1:31">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row>
    <row r="13215" spans="1:31">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row>
    <row r="13216" spans="1:31">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row>
    <row r="13217" spans="1:31">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row>
    <row r="13218" spans="1:31">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row>
    <row r="13219" spans="1:31">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row>
    <row r="13220" spans="1:31">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row>
    <row r="13221" spans="1:31">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row>
    <row r="13222" spans="1:31">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row>
    <row r="13223" spans="1:31">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row>
    <row r="13224" spans="1:31">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row>
    <row r="13225" spans="1:31">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row>
    <row r="13226" spans="1:31">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row>
    <row r="13227" spans="1:31">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row>
    <row r="13228" spans="1:31">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row>
    <row r="13229" spans="1:31">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row>
    <row r="13230" spans="1:31">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row>
    <row r="13231" spans="1:31">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row>
    <row r="13232" spans="1:31">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row>
    <row r="13233" spans="1:31">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row>
    <row r="13234" spans="1:31">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row>
    <row r="13235" spans="1:31">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row>
    <row r="13236" spans="1:31">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row>
    <row r="13237" spans="1:31">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row>
    <row r="13238" spans="1:31">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row>
    <row r="13239" spans="1:31">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row>
    <row r="13240" spans="1:31">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row>
    <row r="13241" spans="1:31">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row>
    <row r="13242" spans="1:31">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row>
    <row r="13243" spans="1:31">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row>
    <row r="13244" spans="1:31">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row>
    <row r="13245" spans="1:31">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row>
    <row r="13246" spans="1:31">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row>
    <row r="13247" spans="1:31">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row>
    <row r="13248" spans="1:31">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row>
    <row r="13249" spans="1:31">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row>
    <row r="13250" spans="1:31">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row>
    <row r="13251" spans="1:31">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row>
    <row r="13252" spans="1:31">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row>
    <row r="13253" spans="1:31">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row>
    <row r="13254" spans="1:31">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row>
    <row r="13255" spans="1:31">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row>
    <row r="13256" spans="1:31">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row>
    <row r="13257" spans="1:31">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row>
    <row r="13258" spans="1:31">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row>
    <row r="13259" spans="1:31">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row>
    <row r="13260" spans="1:31">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row>
    <row r="13261" spans="1:31">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row>
    <row r="13262" spans="1:31">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row>
    <row r="13263" spans="1:31">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row>
    <row r="13264" spans="1:31">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row>
    <row r="13265" spans="1:31">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row>
    <row r="13266" spans="1:31">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row>
    <row r="13267" spans="1:31">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row>
    <row r="13268" spans="1:31">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row>
    <row r="13269" spans="1:31">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row>
    <row r="13270" spans="1:31">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row>
    <row r="13271" spans="1:31">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row>
    <row r="13272" spans="1:31">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row>
    <row r="13273" spans="1:31">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row>
    <row r="13274" spans="1:31">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row>
    <row r="13275" spans="1:31">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row>
    <row r="13276" spans="1:31">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row>
    <row r="13277" spans="1:31">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row>
    <row r="13278" spans="1:31">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row>
    <row r="13279" spans="1:31">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row>
    <row r="13280" spans="1:31">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row>
    <row r="13281" spans="1:31">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row>
    <row r="13282" spans="1:31">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row>
    <row r="13283" spans="1:31">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row>
    <row r="13284" spans="1:31">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row>
    <row r="13285" spans="1:31">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row>
    <row r="13286" spans="1:31">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row>
    <row r="13287" spans="1:31">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row>
    <row r="13288" spans="1:31">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row>
    <row r="13289" spans="1:31">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row>
    <row r="13290" spans="1:31">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row>
    <row r="13291" spans="1:31">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row>
    <row r="13292" spans="1:31">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row>
    <row r="13293" spans="1:31">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row>
    <row r="13294" spans="1:31">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row>
    <row r="13295" spans="1:31">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row>
    <row r="13296" spans="1:31">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row>
    <row r="13297" spans="1:31">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row>
    <row r="13298" spans="1:31">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row>
    <row r="13299" spans="1:31">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row>
    <row r="13300" spans="1:31">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row>
    <row r="13301" spans="1:31">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row>
    <row r="13302" spans="1:31">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row>
    <row r="13303" spans="1:31">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row>
    <row r="13304" spans="1:31">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row>
    <row r="13305" spans="1:31">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row>
    <row r="13306" spans="1:31">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row>
    <row r="13307" spans="1:31">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row>
    <row r="13308" spans="1:31">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row>
    <row r="13309" spans="1:31">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row>
    <row r="13310" spans="1:31">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row>
    <row r="13311" spans="1:31">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row>
    <row r="13312" spans="1:31">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row>
    <row r="13313" spans="1:31">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row>
    <row r="13314" spans="1:31">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row>
    <row r="13315" spans="1:31">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row>
    <row r="13316" spans="1:31">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row>
    <row r="13317" spans="1:31">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row>
    <row r="13318" spans="1:31">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row>
    <row r="13319" spans="1:31">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row>
    <row r="13320" spans="1:31">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row>
    <row r="13321" spans="1:31">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row>
    <row r="13322" spans="1:31">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row>
    <row r="13323" spans="1:31">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row>
    <row r="13324" spans="1:31">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row>
    <row r="13325" spans="1:31">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row>
    <row r="13326" spans="1:31">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row>
    <row r="13327" spans="1:31">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row>
    <row r="13328" spans="1:31">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row>
    <row r="13329" spans="1:31">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row>
    <row r="13330" spans="1:31">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row>
    <row r="13331" spans="1:31">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row>
    <row r="13332" spans="1:31">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row>
    <row r="13333" spans="1:31">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row>
    <row r="13334" spans="1:31">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row>
    <row r="13335" spans="1:31">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row>
    <row r="13336" spans="1:31">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row>
    <row r="13337" spans="1:31">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row>
    <row r="13338" spans="1:31">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row>
    <row r="13339" spans="1:31">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row>
    <row r="13340" spans="1:31">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row>
    <row r="13341" spans="1:31">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row>
    <row r="13342" spans="1:31">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row>
    <row r="13343" spans="1:31">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row>
    <row r="13344" spans="1:31">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row>
    <row r="13345" spans="1:31">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row>
    <row r="13346" spans="1:31">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row>
    <row r="13347" spans="1:31">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row>
    <row r="13348" spans="1:31">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row>
    <row r="13349" spans="1:31">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row>
    <row r="13350" spans="1:31">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row>
    <row r="13351" spans="1:31">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row>
    <row r="13352" spans="1:31">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row>
    <row r="13353" spans="1:31">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row>
    <row r="13354" spans="1:31">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row>
    <row r="13355" spans="1:31">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row>
    <row r="13356" spans="1:31">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row>
    <row r="13357" spans="1:31">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row>
    <row r="13358" spans="1:31">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row>
    <row r="13359" spans="1:31">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row>
    <row r="13360" spans="1:31">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row>
    <row r="13361" spans="1:31">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row>
    <row r="13362" spans="1:31">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row>
    <row r="13363" spans="1:31">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row>
    <row r="13364" spans="1:31">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row>
    <row r="13365" spans="1:31">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row>
    <row r="13366" spans="1:31">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row>
    <row r="13367" spans="1:31">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row>
    <row r="13368" spans="1:31">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row>
    <row r="13369" spans="1:31">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row>
    <row r="13370" spans="1:31">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row>
    <row r="13371" spans="1:31">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row>
    <row r="13372" spans="1:31">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row>
    <row r="13373" spans="1:31">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row>
    <row r="13374" spans="1:31">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row>
    <row r="13375" spans="1:31">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row>
    <row r="13376" spans="1:31">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row>
    <row r="13377" spans="1:31">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row>
    <row r="13378" spans="1:31">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row>
    <row r="13379" spans="1:31">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row>
    <row r="13380" spans="1:31">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row>
    <row r="13381" spans="1:31">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row>
    <row r="13382" spans="1:31">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row>
    <row r="13383" spans="1:31">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row>
    <row r="13384" spans="1:31">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row>
    <row r="13385" spans="1:31">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row>
    <row r="13386" spans="1:31">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row>
    <row r="13387" spans="1:31">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row>
    <row r="13388" spans="1:31">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row>
    <row r="13389" spans="1:31">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row>
    <row r="13390" spans="1:31">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row>
    <row r="13391" spans="1:31">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row>
    <row r="13392" spans="1:31">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row>
    <row r="13393" spans="1:31">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row>
    <row r="13394" spans="1:31">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row>
    <row r="13395" spans="1:31">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row>
    <row r="13396" spans="1:31">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row>
    <row r="13397" spans="1:31">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row>
    <row r="13398" spans="1:31">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row>
    <row r="13399" spans="1:31">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row>
    <row r="13400" spans="1:31">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row>
    <row r="13401" spans="1:31">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row>
    <row r="13402" spans="1:31">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row>
    <row r="13403" spans="1:31">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row>
    <row r="13404" spans="1:31">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row>
    <row r="13405" spans="1:31">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row>
    <row r="13406" spans="1:31">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row>
    <row r="13407" spans="1:31">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row>
    <row r="13408" spans="1:31">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row>
    <row r="13409" spans="1:31">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row>
    <row r="13410" spans="1:31">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row>
    <row r="13411" spans="1:31">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row>
    <row r="13412" spans="1:31">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row>
    <row r="13413" spans="1:31">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row>
    <row r="13414" spans="1:31">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row>
    <row r="13415" spans="1:31">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row>
    <row r="13416" spans="1:31">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row>
    <row r="13417" spans="1:31">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row>
    <row r="13418" spans="1:31">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row>
    <row r="13419" spans="1:31">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row>
    <row r="13420" spans="1:31">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row>
    <row r="13421" spans="1:31">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row>
    <row r="13422" spans="1:31">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row>
    <row r="13423" spans="1:31">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row>
    <row r="13424" spans="1:31">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row>
    <row r="13425" spans="1:31">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row>
    <row r="13426" spans="1:31">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row>
    <row r="13427" spans="1:31">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row>
    <row r="13428" spans="1:31">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row>
    <row r="13429" spans="1:31">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row>
    <row r="13430" spans="1:31">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row>
    <row r="13431" spans="1:31">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row>
    <row r="13432" spans="1:31">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row>
    <row r="13433" spans="1:31">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row>
    <row r="13434" spans="1:31">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row>
    <row r="13435" spans="1:31">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row>
    <row r="13436" spans="1:31">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row>
    <row r="13437" spans="1:31">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row>
    <row r="13438" spans="1:31">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row>
    <row r="13439" spans="1:31">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row>
    <row r="13440" spans="1:31">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row>
    <row r="13441" spans="1:31">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row>
    <row r="13442" spans="1:31">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row>
    <row r="13443" spans="1:31">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row>
    <row r="13444" spans="1:31">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row>
    <row r="13445" spans="1:31">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row>
    <row r="13446" spans="1:31">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row>
    <row r="13447" spans="1:31">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row>
    <row r="13448" spans="1:31">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row>
    <row r="13449" spans="1:31">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row>
    <row r="13450" spans="1:31">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row>
    <row r="13451" spans="1:31">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row>
    <row r="13452" spans="1:31">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row>
    <row r="13453" spans="1:31">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row>
    <row r="13454" spans="1:31">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row>
    <row r="13455" spans="1:31">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row>
    <row r="13456" spans="1:31">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row>
    <row r="13457" spans="1:31">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row>
    <row r="13458" spans="1:31">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row>
    <row r="13459" spans="1:31">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row>
    <row r="13460" spans="1:31">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row>
    <row r="13461" spans="1:31">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row>
    <row r="13462" spans="1:31">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row>
    <row r="13463" spans="1:31">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row>
    <row r="13464" spans="1:31">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row>
    <row r="13465" spans="1:31">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row>
    <row r="13466" spans="1:31">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row>
    <row r="13467" spans="1:31">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row>
    <row r="13468" spans="1:31">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row>
    <row r="13469" spans="1:31">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row>
    <row r="13470" spans="1:31">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row>
    <row r="13471" spans="1:31">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row>
    <row r="13472" spans="1:31">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row>
    <row r="13473" spans="1:31">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row>
    <row r="13474" spans="1:31">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row>
    <row r="13475" spans="1:31">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row>
    <row r="13476" spans="1:31">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row>
    <row r="13477" spans="1:31">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row>
    <row r="13478" spans="1:31">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row>
    <row r="13479" spans="1:31">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row>
    <row r="13480" spans="1:31">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row>
    <row r="13481" spans="1:31">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row>
    <row r="13482" spans="1:31">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row>
    <row r="13483" spans="1:31">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row>
    <row r="13484" spans="1:31">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row>
    <row r="13485" spans="1:31">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row>
    <row r="13486" spans="1:31">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row>
    <row r="13487" spans="1:31">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row>
    <row r="13488" spans="1:31">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row>
    <row r="13489" spans="1:31">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row>
    <row r="13490" spans="1:31">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row>
    <row r="13491" spans="1:31">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row>
    <row r="13492" spans="1:31">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row>
    <row r="13493" spans="1:31">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row>
    <row r="13494" spans="1:31">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row>
    <row r="13495" spans="1:31">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row>
    <row r="13496" spans="1:31">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row>
    <row r="13497" spans="1:31">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row>
    <row r="13498" spans="1:31">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row>
    <row r="13499" spans="1:31">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row>
    <row r="13500" spans="1:31">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row>
    <row r="13501" spans="1:31">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row>
    <row r="13502" spans="1:31">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row>
    <row r="13503" spans="1:31">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row>
    <row r="13504" spans="1:31">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row>
    <row r="13505" spans="1:31">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row>
    <row r="13506" spans="1:31">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row>
    <row r="13507" spans="1:31">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row>
    <row r="13508" spans="1:31">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row>
    <row r="13509" spans="1:31">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row>
    <row r="13510" spans="1:31">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row>
    <row r="13511" spans="1:31">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row>
    <row r="13512" spans="1:31">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row>
    <row r="13513" spans="1:31">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row>
    <row r="13514" spans="1:31">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row>
    <row r="13515" spans="1:31">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row>
    <row r="13516" spans="1:31">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row>
    <row r="13517" spans="1:31">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row>
    <row r="13518" spans="1:31">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row>
    <row r="13519" spans="1:31">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row>
    <row r="13520" spans="1:31">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row>
    <row r="13521" spans="1:31">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row>
    <row r="13522" spans="1:31">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row>
    <row r="13523" spans="1:31">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row>
    <row r="13524" spans="1:31">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row>
    <row r="13525" spans="1:31">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row>
    <row r="13526" spans="1:31">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row>
    <row r="13527" spans="1:31">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row>
    <row r="13528" spans="1:31">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row>
    <row r="13529" spans="1:31">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row>
    <row r="13530" spans="1:31">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row>
    <row r="13531" spans="1:31">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row>
    <row r="13532" spans="1:31">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row>
    <row r="13533" spans="1:31">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row>
    <row r="13534" spans="1:31">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row>
    <row r="13535" spans="1:31">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row>
    <row r="13536" spans="1:31">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row>
    <row r="13537" spans="1:31">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row>
    <row r="13538" spans="1:31">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row>
    <row r="13539" spans="1:31">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row>
    <row r="13540" spans="1:31">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row>
    <row r="13541" spans="1:31">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row>
    <row r="13542" spans="1:31">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row>
    <row r="13543" spans="1:31">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row>
    <row r="13544" spans="1:31">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row>
    <row r="13545" spans="1:31">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row>
    <row r="13546" spans="1:31">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row>
    <row r="13547" spans="1:31">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row>
    <row r="13548" spans="1:31">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row>
    <row r="13549" spans="1:31">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row>
    <row r="13550" spans="1:31">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row>
    <row r="13551" spans="1:31">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row>
    <row r="13552" spans="1:31">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row>
    <row r="13553" spans="1:31">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row>
    <row r="13554" spans="1:31">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row>
    <row r="13555" spans="1:31">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row>
    <row r="13556" spans="1:31">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row>
    <row r="13557" spans="1:31">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row>
    <row r="13558" spans="1:31">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row>
    <row r="13559" spans="1:31">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row>
    <row r="13560" spans="1:31">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row>
    <row r="13561" spans="1:31">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row>
    <row r="13562" spans="1:31">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row>
    <row r="13563" spans="1:31">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row>
    <row r="13564" spans="1:31">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row>
    <row r="13565" spans="1:31">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row>
    <row r="13566" spans="1:31">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row>
    <row r="13567" spans="1:31">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row>
    <row r="13568" spans="1:31">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row>
    <row r="13569" spans="1:31">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row>
    <row r="13570" spans="1:31">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row>
    <row r="13571" spans="1:31">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row>
    <row r="13572" spans="1:31">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row>
    <row r="13573" spans="1:31">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row>
    <row r="13574" spans="1:31">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row>
    <row r="13575" spans="1:31">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row>
    <row r="13576" spans="1:31">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row>
    <row r="13577" spans="1:31">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row>
    <row r="13578" spans="1:31">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row>
    <row r="13579" spans="1:31">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row>
    <row r="13580" spans="1:31">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row>
    <row r="13581" spans="1:31">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row>
    <row r="13582" spans="1:31">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row>
    <row r="13583" spans="1:31">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row>
    <row r="13584" spans="1:31">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row>
    <row r="13585" spans="1:31">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row>
    <row r="13586" spans="1:31">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row>
    <row r="13587" spans="1:31">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row>
    <row r="13588" spans="1:31">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row>
    <row r="13589" spans="1:31">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row>
    <row r="13590" spans="1:31">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row>
    <row r="13591" spans="1:31">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row>
    <row r="13592" spans="1:31">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row>
    <row r="13593" spans="1:31">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row>
    <row r="13594" spans="1:31">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row>
    <row r="13595" spans="1:31">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row>
    <row r="13596" spans="1:31">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row>
    <row r="13597" spans="1:31">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row>
    <row r="13598" spans="1:31">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row>
    <row r="13599" spans="1:31">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row>
    <row r="13600" spans="1:31">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row>
    <row r="13601" spans="1:31">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row>
    <row r="13602" spans="1:31">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row>
    <row r="13603" spans="1:31">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row>
    <row r="13604" spans="1:31">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row>
    <row r="13605" spans="1:31">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row>
    <row r="13606" spans="1:31">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row>
    <row r="13607" spans="1:31">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row>
    <row r="13608" spans="1:31">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row>
    <row r="13609" spans="1:31">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row>
    <row r="13610" spans="1:31">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row>
    <row r="13611" spans="1:31">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row>
    <row r="13612" spans="1:31">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row>
    <row r="13613" spans="1:31">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row>
    <row r="13614" spans="1:31">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row>
    <row r="13615" spans="1:31">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row>
    <row r="13616" spans="1:31">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row>
    <row r="13617" spans="1:31">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row>
    <row r="13618" spans="1:31">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row>
    <row r="13619" spans="1:31">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row>
    <row r="13620" spans="1:31">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row>
    <row r="13621" spans="1:31">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row>
    <row r="13622" spans="1:31">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row>
    <row r="13623" spans="1:31">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row>
    <row r="13624" spans="1:31">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row>
    <row r="13625" spans="1:31">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row>
    <row r="13626" spans="1:31">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row>
    <row r="13627" spans="1:31">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row>
    <row r="13628" spans="1:31">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row>
    <row r="13629" spans="1:31">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row>
    <row r="13630" spans="1:31">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row>
    <row r="13631" spans="1:31">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row>
    <row r="13632" spans="1:31">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row>
    <row r="13633" spans="1:31">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row>
    <row r="13634" spans="1:31">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row>
    <row r="13635" spans="1:31">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row>
    <row r="13636" spans="1:31">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row>
    <row r="13637" spans="1:31">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row>
    <row r="13638" spans="1:31">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row>
    <row r="13639" spans="1:31">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row>
    <row r="13640" spans="1:31">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row>
    <row r="13641" spans="1:31">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row>
    <row r="13642" spans="1:31">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row>
    <row r="13643" spans="1:31">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row>
    <row r="13644" spans="1:31">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row>
    <row r="13645" spans="1:31">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row>
    <row r="13646" spans="1:31">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row>
    <row r="13647" spans="1:31">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row>
    <row r="13648" spans="1:31">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row>
    <row r="13649" spans="1:31">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row>
    <row r="13650" spans="1:31">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row>
    <row r="13651" spans="1:31">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row>
    <row r="13652" spans="1:31">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row>
    <row r="13653" spans="1:31">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row>
    <row r="13654" spans="1:31">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row>
    <row r="13655" spans="1:31">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row>
    <row r="13656" spans="1:31">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row>
    <row r="13657" spans="1:31">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row>
    <row r="13658" spans="1:31">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row>
    <row r="13659" spans="1:31">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row>
    <row r="13660" spans="1:31">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row>
    <row r="13661" spans="1:31">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row>
    <row r="13662" spans="1:31">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row>
    <row r="13663" spans="1:31">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row>
    <row r="13664" spans="1:31">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row>
    <row r="13665" spans="1:31">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row>
    <row r="13666" spans="1:31">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row>
    <row r="13667" spans="1:31">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row>
    <row r="13668" spans="1:31">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row>
    <row r="13669" spans="1:31">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row>
    <row r="13670" spans="1:31">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row>
    <row r="13671" spans="1:31">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row>
    <row r="13672" spans="1:31">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row>
    <row r="13673" spans="1:31">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row>
    <row r="13674" spans="1:31">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row>
    <row r="13675" spans="1:31">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row>
    <row r="13676" spans="1:31">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row>
    <row r="13677" spans="1:31">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row>
    <row r="13678" spans="1:31">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row>
    <row r="13679" spans="1:31">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row>
    <row r="13680" spans="1:31">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row>
    <row r="13681" spans="1:31">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row>
    <row r="13682" spans="1:31">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row>
    <row r="13683" spans="1:31">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row>
    <row r="13684" spans="1:31">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row>
    <row r="13685" spans="1:31">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row>
    <row r="13686" spans="1:31">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row>
    <row r="13687" spans="1:31">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row>
    <row r="13688" spans="1:31">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row>
    <row r="13689" spans="1:31">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row>
    <row r="13690" spans="1:31">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row>
    <row r="13691" spans="1:31">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row>
    <row r="13692" spans="1:31">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row>
    <row r="13693" spans="1:31">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row>
    <row r="13694" spans="1:31">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row>
    <row r="13695" spans="1:31">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row>
    <row r="13696" spans="1:31">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row>
    <row r="13697" spans="1:31">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row>
    <row r="13698" spans="1:31">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row>
    <row r="13699" spans="1:31">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row>
    <row r="13700" spans="1:31">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row>
    <row r="13701" spans="1:31">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row>
    <row r="13702" spans="1:31">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row>
    <row r="13703" spans="1:31">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row>
    <row r="13704" spans="1:31">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row>
    <row r="13705" spans="1:31">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row>
    <row r="13706" spans="1:31">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row>
    <row r="13707" spans="1:31">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row>
    <row r="13708" spans="1:31">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row>
    <row r="13709" spans="1:31">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row>
    <row r="13710" spans="1:31">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row>
    <row r="13711" spans="1:31">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row>
    <row r="13712" spans="1:31">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row>
    <row r="13713" spans="1:31">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row>
    <row r="13714" spans="1:31">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row>
    <row r="13715" spans="1:31">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row>
    <row r="13716" spans="1:31">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row>
    <row r="13717" spans="1:31">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row>
    <row r="13718" spans="1:31">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row>
    <row r="13719" spans="1:31">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row>
    <row r="13720" spans="1:31">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row>
    <row r="13721" spans="1:31">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row>
    <row r="13722" spans="1:31">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row>
    <row r="13723" spans="1:31">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row>
    <row r="13724" spans="1:31">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row>
    <row r="13725" spans="1:31">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row>
    <row r="13726" spans="1:31">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row>
    <row r="13727" spans="1:31">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row>
    <row r="13728" spans="1:31">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row>
    <row r="13729" spans="1:31">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row>
    <row r="13730" spans="1:31">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row>
    <row r="13731" spans="1:31">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row>
    <row r="13732" spans="1:31">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row>
    <row r="13733" spans="1:31">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row>
    <row r="13734" spans="1:31">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row>
    <row r="13735" spans="1:31">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row>
    <row r="13736" spans="1:31">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row>
    <row r="13737" spans="1:31">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row>
    <row r="13738" spans="1:31">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row>
    <row r="13739" spans="1:31">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row>
    <row r="13740" spans="1:31">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row>
    <row r="13741" spans="1:31">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row>
    <row r="13742" spans="1:31">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row>
    <row r="13743" spans="1:31">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row>
    <row r="13744" spans="1:31">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row>
    <row r="13745" spans="1:31">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row>
    <row r="13746" spans="1:31">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row>
    <row r="13747" spans="1:31">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row>
    <row r="13748" spans="1:31">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row>
    <row r="13749" spans="1:31">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row>
    <row r="13750" spans="1:31">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row>
    <row r="13751" spans="1:31">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row>
    <row r="13752" spans="1:31">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row>
    <row r="13753" spans="1:31">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row>
    <row r="13754" spans="1:31">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row>
    <row r="13755" spans="1:31">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row>
    <row r="13756" spans="1:31">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row>
    <row r="13757" spans="1:31">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row>
    <row r="13758" spans="1:31">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row>
    <row r="13759" spans="1:31">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row>
    <row r="13760" spans="1:31">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row>
    <row r="13761" spans="1:31">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row>
    <row r="13762" spans="1:31">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row>
    <row r="13763" spans="1:31">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row>
    <row r="13764" spans="1:31">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row>
    <row r="13765" spans="1:31">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row>
    <row r="13766" spans="1:31">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row>
    <row r="13767" spans="1:31">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row>
    <row r="13768" spans="1:31">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row>
    <row r="13769" spans="1:31">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row>
    <row r="13770" spans="1:31">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row>
    <row r="13771" spans="1:31">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row>
    <row r="13772" spans="1:31">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row>
    <row r="13773" spans="1:31">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row>
    <row r="13774" spans="1:31">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row>
    <row r="13775" spans="1:31">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row>
    <row r="13776" spans="1:31">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row>
    <row r="13777" spans="1:31">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row>
    <row r="13778" spans="1:31">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row>
    <row r="13779" spans="1:31">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row>
    <row r="13780" spans="1:31">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row>
    <row r="13781" spans="1:31">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row>
    <row r="13782" spans="1:31">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row>
    <row r="13783" spans="1:31">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row>
    <row r="13784" spans="1:31">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row>
    <row r="13785" spans="1:31">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row>
    <row r="13786" spans="1:31">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row>
    <row r="13787" spans="1:31">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row>
    <row r="13788" spans="1:31">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row>
    <row r="13789" spans="1:31">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row>
    <row r="13790" spans="1:31">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row>
    <row r="13791" spans="1:31">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row>
    <row r="13792" spans="1:31">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row>
    <row r="13793" spans="1:31">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row>
    <row r="13794" spans="1:31">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row>
    <row r="13795" spans="1:31">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row>
    <row r="13796" spans="1:31">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row>
    <row r="13797" spans="1:31">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row>
    <row r="13798" spans="1:31">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row>
    <row r="13799" spans="1:31">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row>
    <row r="13800" spans="1:31">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row>
    <row r="13801" spans="1:31">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row>
    <row r="13802" spans="1:31">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row>
    <row r="13803" spans="1:31">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row>
    <row r="13804" spans="1:31">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row>
    <row r="13805" spans="1:31">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row>
    <row r="13806" spans="1:31">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row>
    <row r="13807" spans="1:31">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row>
    <row r="13808" spans="1:31">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row>
    <row r="13809" spans="1:31">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row>
    <row r="13810" spans="1:31">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row>
    <row r="13811" spans="1:31">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row>
    <row r="13812" spans="1:31">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row>
    <row r="13813" spans="1:31">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row>
    <row r="13814" spans="1:31">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row>
    <row r="13815" spans="1:31">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row>
    <row r="13816" spans="1:31">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row>
    <row r="13817" spans="1:31">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row>
    <row r="13818" spans="1:31">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row>
    <row r="13819" spans="1:31">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row>
    <row r="13820" spans="1:31">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row>
    <row r="13821" spans="1:31">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row>
    <row r="13822" spans="1:31">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row>
    <row r="13823" spans="1:31">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row>
    <row r="13824" spans="1:31">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row>
    <row r="13825" spans="1:31">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row>
    <row r="13826" spans="1:31">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row>
    <row r="13827" spans="1:31">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row>
    <row r="13828" spans="1:31">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row>
    <row r="13829" spans="1:31">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row>
    <row r="13830" spans="1:31">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row>
    <row r="13831" spans="1:31">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row>
    <row r="13832" spans="1:31">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row>
    <row r="13833" spans="1:31">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row>
    <row r="13834" spans="1:31">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row>
    <row r="13835" spans="1:31">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row>
    <row r="13836" spans="1:31">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row>
    <row r="13837" spans="1:31">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row>
    <row r="13838" spans="1:31">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row>
    <row r="13839" spans="1:31">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row>
    <row r="13840" spans="1:31">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row>
    <row r="13841" spans="1:31">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row>
    <row r="13842" spans="1:31">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row>
    <row r="13843" spans="1:31">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row>
    <row r="13844" spans="1:31">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row>
    <row r="13845" spans="1:31">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row>
    <row r="13846" spans="1:31">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row>
    <row r="13847" spans="1:31">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row>
    <row r="13848" spans="1:31">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row>
    <row r="13849" spans="1:31">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row>
    <row r="13850" spans="1:31">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row>
    <row r="13851" spans="1:31">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row>
    <row r="13852" spans="1:31">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row>
    <row r="13853" spans="1:31">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row>
    <row r="13854" spans="1:31">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row>
    <row r="13855" spans="1:31">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row>
    <row r="13856" spans="1:31">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row>
    <row r="13857" spans="1:31">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row>
    <row r="13858" spans="1:31">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row>
    <row r="13859" spans="1:31">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row>
    <row r="13860" spans="1:31">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row>
    <row r="13861" spans="1:31">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row>
    <row r="13862" spans="1:31">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row>
    <row r="13863" spans="1:31">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row>
    <row r="13864" spans="1:31">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row>
    <row r="13865" spans="1:31">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row>
    <row r="13866" spans="1:31">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row>
    <row r="13867" spans="1:31">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row>
    <row r="13868" spans="1:31">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row>
    <row r="13869" spans="1:31">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row>
    <row r="13870" spans="1:31">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row>
    <row r="13871" spans="1:31">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row>
    <row r="13872" spans="1:31">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row>
    <row r="13873" spans="1:31">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row>
    <row r="13874" spans="1:31">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row>
    <row r="13875" spans="1:31">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row>
    <row r="13876" spans="1:31">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row>
    <row r="13877" spans="1:31">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row>
    <row r="13878" spans="1:31">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row>
    <row r="13879" spans="1:31">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row>
    <row r="13880" spans="1:31">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row>
    <row r="13881" spans="1:31">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row>
    <row r="13882" spans="1:31">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row>
    <row r="13883" spans="1:31">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row>
    <row r="13884" spans="1:31">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row>
    <row r="13885" spans="1:31">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row>
    <row r="13886" spans="1:31">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row>
    <row r="13887" spans="1:31">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row>
    <row r="13888" spans="1:31">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row>
    <row r="13889" spans="1:31">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row>
    <row r="13890" spans="1:31">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row>
    <row r="13891" spans="1:31">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row>
    <row r="13892" spans="1:31">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row>
    <row r="13893" spans="1:31">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row>
    <row r="13894" spans="1:31">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row>
    <row r="13895" spans="1:31">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row>
    <row r="13896" spans="1:31">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row>
    <row r="13897" spans="1:31">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row>
    <row r="13898" spans="1:31">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row>
    <row r="13899" spans="1:31">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row>
    <row r="13900" spans="1:31">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row>
    <row r="13901" spans="1:31">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row>
    <row r="13902" spans="1:31">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row>
    <row r="13903" spans="1:31">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row>
    <row r="13904" spans="1:31">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row>
    <row r="13905" spans="1:31">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row>
    <row r="13906" spans="1:31">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row>
    <row r="13907" spans="1:31">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row>
    <row r="13908" spans="1:31">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row>
    <row r="13909" spans="1:31">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row>
    <row r="13910" spans="1:31">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row>
    <row r="13911" spans="1:31">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row>
    <row r="13912" spans="1:31">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row>
    <row r="13913" spans="1:31">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row>
    <row r="13914" spans="1:31">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row>
    <row r="13915" spans="1:31">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row>
    <row r="13916" spans="1:31">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row>
    <row r="13917" spans="1:31">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row>
    <row r="13918" spans="1:31">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row>
    <row r="13919" spans="1:31">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row>
    <row r="13920" spans="1:31">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row>
    <row r="13921" spans="1:31">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row>
    <row r="13922" spans="1:31">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row>
    <row r="13923" spans="1:31">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row>
    <row r="13924" spans="1:31">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row>
    <row r="13925" spans="1:31">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row>
    <row r="13926" spans="1:31">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row>
    <row r="13927" spans="1:31">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row>
    <row r="13928" spans="1:31">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row>
    <row r="13929" spans="1:31">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row>
    <row r="13930" spans="1:31">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row>
    <row r="13931" spans="1:31">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row>
    <row r="13932" spans="1:31">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row>
    <row r="13933" spans="1:31">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row>
    <row r="13934" spans="1:31">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row>
    <row r="13935" spans="1:31">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row>
    <row r="13936" spans="1:31">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row>
    <row r="13937" spans="1:31">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row>
    <row r="13938" spans="1:31">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row>
    <row r="13939" spans="1:31">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row>
    <row r="13940" spans="1:31">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row>
    <row r="13941" spans="1:31">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row>
    <row r="13942" spans="1:31">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row>
    <row r="13943" spans="1:31">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row>
    <row r="13944" spans="1:31">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row>
    <row r="13945" spans="1:31">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row>
    <row r="13946" spans="1:31">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row>
    <row r="13947" spans="1:31">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row>
    <row r="13948" spans="1:31">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row>
    <row r="13949" spans="1:31">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row>
    <row r="13950" spans="1:31">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row>
    <row r="13951" spans="1:31">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row>
    <row r="13952" spans="1:31">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row>
    <row r="13953" spans="1:31">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row>
    <row r="13954" spans="1:31">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row>
    <row r="13955" spans="1:31">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row>
    <row r="13956" spans="1:31">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row>
    <row r="13957" spans="1:31">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row>
    <row r="13958" spans="1:31">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row>
    <row r="13959" spans="1:31">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row>
    <row r="13960" spans="1:31">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row>
    <row r="13961" spans="1:31">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row>
    <row r="13962" spans="1:31">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row>
    <row r="13963" spans="1:31">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row>
    <row r="13964" spans="1:31">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row>
    <row r="13965" spans="1:31">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row>
    <row r="13966" spans="1:31">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row>
    <row r="13967" spans="1:31">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row>
    <row r="13968" spans="1:31">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row>
    <row r="13969" spans="1:31">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row>
    <row r="13970" spans="1:31">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row>
    <row r="13971" spans="1:31">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row>
    <row r="13972" spans="1:31">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row>
    <row r="13973" spans="1:31">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row>
    <row r="13974" spans="1:31">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row>
    <row r="13975" spans="1:31">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row>
    <row r="13976" spans="1:31">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row>
    <row r="13977" spans="1:31">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row>
    <row r="13978" spans="1:31">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row>
    <row r="13979" spans="1:31">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row>
    <row r="13980" spans="1:31">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row>
    <row r="13981" spans="1:31">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row>
    <row r="13982" spans="1:31">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row>
    <row r="13983" spans="1:31">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row>
    <row r="13984" spans="1:31">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row>
    <row r="13985" spans="1:31">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row>
    <row r="13986" spans="1:31">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row>
    <row r="13987" spans="1:31">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row>
    <row r="13988" spans="1:31">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row>
    <row r="13989" spans="1:31">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row>
    <row r="13990" spans="1:31">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row>
    <row r="13991" spans="1:31">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row>
    <row r="13992" spans="1:31">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row>
    <row r="13993" spans="1:31">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row>
    <row r="13994" spans="1:31">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row>
    <row r="13995" spans="1:31">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row>
    <row r="13996" spans="1:31">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row>
    <row r="13997" spans="1:31">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row>
    <row r="13998" spans="1:31">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row>
    <row r="13999" spans="1:31">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row>
    <row r="14000" spans="1:31">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row>
    <row r="14001" spans="1:31">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row>
    <row r="14002" spans="1:31">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row>
    <row r="14003" spans="1:31">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row>
    <row r="14004" spans="1:31">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row>
    <row r="14005" spans="1:31">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row>
    <row r="14006" spans="1:31">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row>
    <row r="14007" spans="1:31">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row>
    <row r="14008" spans="1:31">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row>
    <row r="14009" spans="1:31">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row>
    <row r="14010" spans="1:31">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row>
    <row r="14011" spans="1:31">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row>
    <row r="14012" spans="1:31">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row>
    <row r="14013" spans="1:31">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row>
    <row r="14014" spans="1:31">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row>
    <row r="14015" spans="1:31">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row>
    <row r="14016" spans="1:31">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row>
    <row r="14017" spans="1:31">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row>
    <row r="14018" spans="1:31">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row>
    <row r="14019" spans="1:31">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row>
    <row r="14020" spans="1:31">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row>
    <row r="14021" spans="1:31">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row>
    <row r="14022" spans="1:31">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row>
    <row r="14023" spans="1:31">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row>
    <row r="14024" spans="1:31">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row>
    <row r="14025" spans="1:31">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row>
    <row r="14026" spans="1:31">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row>
    <row r="14027" spans="1:31">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row>
    <row r="14028" spans="1:31">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row>
    <row r="14029" spans="1:31">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row>
    <row r="14030" spans="1:31">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row>
    <row r="14031" spans="1:31">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row>
    <row r="14032" spans="1:31">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row>
    <row r="14033" spans="1:31">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row>
    <row r="14034" spans="1:31">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row>
    <row r="14035" spans="1:31">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row>
    <row r="14036" spans="1:31">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row>
    <row r="14037" spans="1:31">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row>
    <row r="14038" spans="1:31">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row>
    <row r="14039" spans="1:31">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row>
    <row r="14040" spans="1:31">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row>
    <row r="14041" spans="1:31">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row>
    <row r="14042" spans="1:31">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row>
    <row r="14043" spans="1:31">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row>
    <row r="14044" spans="1:31">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row>
    <row r="14045" spans="1:31">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row>
    <row r="14046" spans="1:31">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row>
    <row r="14047" spans="1:31">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row>
    <row r="14048" spans="1:31">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row>
    <row r="14049" spans="1:31">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row>
    <row r="14050" spans="1:31">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row>
    <row r="14051" spans="1:31">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row>
    <row r="14052" spans="1:31">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row>
    <row r="14053" spans="1:31">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row>
    <row r="14054" spans="1:31">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row>
    <row r="14055" spans="1:31">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row>
    <row r="14056" spans="1:31">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row>
    <row r="14057" spans="1:31">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row>
    <row r="14058" spans="1:31">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row>
    <row r="14059" spans="1:31">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row>
    <row r="14060" spans="1:31">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row>
    <row r="14061" spans="1:31">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row>
    <row r="14062" spans="1:31">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row>
    <row r="14063" spans="1:31">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row>
    <row r="14064" spans="1:31">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row>
    <row r="14065" spans="1:31">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row>
    <row r="14066" spans="1:31">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row>
    <row r="14067" spans="1:31">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row>
    <row r="14068" spans="1:31">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row>
    <row r="14069" spans="1:31">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row>
    <row r="14070" spans="1:31">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row>
    <row r="14071" spans="1:31">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row>
    <row r="14072" spans="1:31">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row>
    <row r="14073" spans="1:31">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row>
    <row r="14074" spans="1:31">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row>
    <row r="14075" spans="1:31">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row>
    <row r="14076" spans="1:31">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row>
    <row r="14077" spans="1:31">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row>
    <row r="14078" spans="1:31">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row>
    <row r="14079" spans="1:31">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row>
    <row r="14080" spans="1:31">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row>
    <row r="14081" spans="1:31">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row>
    <row r="14082" spans="1:31">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row>
    <row r="14083" spans="1:31">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row>
    <row r="14084" spans="1:31">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row>
    <row r="14085" spans="1:31">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row>
    <row r="14086" spans="1:31">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row>
    <row r="14087" spans="1:31">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row>
    <row r="14088" spans="1:31">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row>
    <row r="14089" spans="1:31">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row>
    <row r="14090" spans="1:31">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row>
    <row r="14091" spans="1:31">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row>
    <row r="14092" spans="1:31">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row>
    <row r="14093" spans="1:31">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row>
    <row r="14094" spans="1:31">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row>
    <row r="14095" spans="1:31">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row>
    <row r="14096" spans="1:31">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row>
    <row r="14097" spans="1:31">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row>
    <row r="14098" spans="1:31">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row>
    <row r="14099" spans="1:31">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row>
    <row r="14100" spans="1:31">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row>
    <row r="14101" spans="1:31">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row>
    <row r="14102" spans="1:31">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row>
    <row r="14103" spans="1:31">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row>
    <row r="14104" spans="1:31">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row>
    <row r="14105" spans="1:31">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row>
    <row r="14106" spans="1:31">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row>
    <row r="14107" spans="1:31">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row>
    <row r="14108" spans="1:31">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row>
    <row r="14109" spans="1:31">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row>
    <row r="14110" spans="1:31">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row>
    <row r="14111" spans="1:31">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row>
    <row r="14112" spans="1:31">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row>
    <row r="14113" spans="1:31">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row>
    <row r="14114" spans="1:31">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row>
    <row r="14115" spans="1:31">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row>
    <row r="14116" spans="1:31">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row>
    <row r="14117" spans="1:31">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row>
    <row r="14118" spans="1:31">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row>
    <row r="14119" spans="1:31">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row>
    <row r="14120" spans="1:31">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row>
    <row r="14121" spans="1:31">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row>
    <row r="14122" spans="1:31">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row>
    <row r="14123" spans="1:31">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row>
    <row r="14124" spans="1:31">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row>
    <row r="14125" spans="1:31">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row>
    <row r="14126" spans="1:31">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row>
    <row r="14127" spans="1:31">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row>
    <row r="14128" spans="1:31">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row>
    <row r="14129" spans="1:31">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row>
    <row r="14130" spans="1:31">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row>
    <row r="14131" spans="1:31">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row>
    <row r="14132" spans="1:31">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row>
    <row r="14133" spans="1:31">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row>
    <row r="14134" spans="1:31">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row>
    <row r="14135" spans="1:31">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row>
    <row r="14136" spans="1:31">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row>
    <row r="14137" spans="1:31">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row>
    <row r="14138" spans="1:31">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row>
    <row r="14139" spans="1:31">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row>
    <row r="14140" spans="1:31">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row>
    <row r="14141" spans="1:31">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row>
    <row r="14142" spans="1:31">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row>
    <row r="14143" spans="1:31">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row>
    <row r="14144" spans="1:31">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row>
    <row r="14145" spans="1:31">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row>
    <row r="14146" spans="1:31">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row>
    <row r="14147" spans="1:31">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row>
    <row r="14148" spans="1:31">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row>
    <row r="14149" spans="1:31">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row>
    <row r="14150" spans="1:31">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row>
    <row r="14151" spans="1:31">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row>
    <row r="14152" spans="1:31">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row>
    <row r="14153" spans="1:31">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row>
    <row r="14154" spans="1:31">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row>
    <row r="14155" spans="1:31">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row>
    <row r="14156" spans="1:31">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row>
    <row r="14157" spans="1:31">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row>
    <row r="14158" spans="1:31">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row>
    <row r="14159" spans="1:31">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row>
    <row r="14160" spans="1:31">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row>
    <row r="14161" spans="1:31">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row>
    <row r="14162" spans="1:31">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row>
    <row r="14163" spans="1:31">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row>
    <row r="14164" spans="1:31">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row>
    <row r="14165" spans="1:31">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row>
    <row r="14166" spans="1:31">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row>
    <row r="14167" spans="1:31">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row>
    <row r="14168" spans="1:31">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row>
    <row r="14169" spans="1:31">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row>
    <row r="14170" spans="1:31">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row>
    <row r="14171" spans="1:31">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row>
    <row r="14172" spans="1:31">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row>
    <row r="14173" spans="1:31">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row>
    <row r="14174" spans="1:31">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row>
    <row r="14175" spans="1:31">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row>
    <row r="14176" spans="1:31">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row>
    <row r="14177" spans="1:31">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row>
    <row r="14178" spans="1:31">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row>
    <row r="14179" spans="1:31">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row>
    <row r="14180" spans="1:31">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row>
    <row r="14181" spans="1:31">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row>
    <row r="14182" spans="1:31">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row>
    <row r="14183" spans="1:31">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row>
    <row r="14184" spans="1:31">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row>
    <row r="14185" spans="1:31">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row>
    <row r="14186" spans="1:31">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row>
    <row r="14187" spans="1:31">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row>
    <row r="14188" spans="1:31">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row>
    <row r="14189" spans="1:31">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row>
    <row r="14190" spans="1:31">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row>
    <row r="14191" spans="1:31">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row>
    <row r="14192" spans="1:31">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row>
    <row r="14193" spans="1:31">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row>
    <row r="14194" spans="1:31">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row>
    <row r="14195" spans="1:31">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row>
    <row r="14196" spans="1:31">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row>
    <row r="14197" spans="1:31">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row>
    <row r="14198" spans="1:31">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row>
    <row r="14199" spans="1:31">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row>
    <row r="14200" spans="1:31">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row>
    <row r="14201" spans="1:31">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row>
    <row r="14202" spans="1:31">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row>
    <row r="14203" spans="1:31">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row>
    <row r="14204" spans="1:31">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row>
    <row r="14205" spans="1:31">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row>
    <row r="14206" spans="1:31">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row>
    <row r="14207" spans="1:31">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row>
    <row r="14208" spans="1:31">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row>
    <row r="14209" spans="1:31">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row>
    <row r="14210" spans="1:31">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row>
    <row r="14211" spans="1:31">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row>
    <row r="14212" spans="1:31">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row>
    <row r="14213" spans="1:31">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row>
    <row r="14214" spans="1:31">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row>
    <row r="14215" spans="1:31">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row>
    <row r="14216" spans="1:31">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row>
    <row r="14217" spans="1:31">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row>
    <row r="14218" spans="1:31">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row>
    <row r="14219" spans="1:31">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row>
    <row r="14220" spans="1:31">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row>
    <row r="14221" spans="1:31">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row>
    <row r="14222" spans="1:31">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row>
    <row r="14223" spans="1:31">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row>
    <row r="14224" spans="1:31">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row>
    <row r="14225" spans="1:31">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row>
    <row r="14226" spans="1:31">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row>
    <row r="14227" spans="1:31">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row>
    <row r="14228" spans="1:31">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row>
    <row r="14229" spans="1:31">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row>
    <row r="14230" spans="1:31">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row>
    <row r="14231" spans="1:31">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row>
    <row r="14232" spans="1:31">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row>
    <row r="14233" spans="1:31">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row>
    <row r="14234" spans="1:31">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row>
    <row r="14235" spans="1:31">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row>
    <row r="14236" spans="1:31">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row>
    <row r="14237" spans="1:31">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row>
    <row r="14238" spans="1:31">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row>
    <row r="14239" spans="1:31">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row>
    <row r="14240" spans="1:31">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row>
    <row r="14241" spans="1:31">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row>
    <row r="14242" spans="1:31">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row>
    <row r="14243" spans="1:31">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row>
    <row r="14244" spans="1:31">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row>
    <row r="14245" spans="1:31">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row>
    <row r="14246" spans="1:31">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row>
    <row r="14247" spans="1:31">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row>
    <row r="14248" spans="1:31">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row>
    <row r="14249" spans="1:31">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row>
    <row r="14250" spans="1:31">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row>
    <row r="14251" spans="1:31">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row>
    <row r="14252" spans="1:31">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row>
    <row r="14253" spans="1:31">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row>
    <row r="14254" spans="1:31">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row>
    <row r="14255" spans="1:31">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row>
    <row r="14256" spans="1:31">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row>
    <row r="14257" spans="1:31">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row>
    <row r="14258" spans="1:31">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row>
    <row r="14259" spans="1:31">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row>
    <row r="14260" spans="1:31">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row>
    <row r="14261" spans="1:31">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row>
    <row r="14262" spans="1:31">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row>
    <row r="14263" spans="1:31">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row>
    <row r="14264" spans="1:31">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row>
    <row r="14265" spans="1:31">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row>
    <row r="14266" spans="1:31">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row>
    <row r="14267" spans="1:31">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row>
    <row r="14268" spans="1:31">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row>
    <row r="14269" spans="1:31">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row>
    <row r="14270" spans="1:31">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row>
    <row r="14271" spans="1:31">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row>
    <row r="14272" spans="1:31">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row>
    <row r="14273" spans="1:31">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row>
    <row r="14274" spans="1:31">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row>
    <row r="14275" spans="1:31">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row>
    <row r="14276" spans="1:31">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row>
    <row r="14277" spans="1:31">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row>
    <row r="14278" spans="1:31">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row>
    <row r="14279" spans="1:31">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row>
    <row r="14280" spans="1:31">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row>
    <row r="14281" spans="1:31">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row>
    <row r="14282" spans="1:31">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row>
    <row r="14283" spans="1:31">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row>
    <row r="14284" spans="1:31">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row>
    <row r="14285" spans="1:31">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row>
    <row r="14286" spans="1:31">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row>
    <row r="14287" spans="1:31">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row>
    <row r="14288" spans="1:31">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row>
    <row r="14289" spans="1:31">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row>
    <row r="14290" spans="1:31">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row>
    <row r="14291" spans="1:31">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row>
    <row r="14292" spans="1:31">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row>
    <row r="14293" spans="1:31">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row>
    <row r="14294" spans="1:31">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row>
    <row r="14295" spans="1:31">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row>
    <row r="14296" spans="1:31">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row>
    <row r="14297" spans="1:31">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row>
    <row r="14298" spans="1:31">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row>
    <row r="14299" spans="1:31">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row>
    <row r="14300" spans="1:31">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row>
    <row r="14301" spans="1:31">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row>
    <row r="14302" spans="1:31">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row>
    <row r="14303" spans="1:31">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row>
    <row r="14304" spans="1:31">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row>
    <row r="14305" spans="1:31">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row>
    <row r="14306" spans="1:31">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row>
    <row r="14307" spans="1:31">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row>
    <row r="14308" spans="1:31">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row>
    <row r="14309" spans="1:31">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row>
    <row r="14310" spans="1:31">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row>
    <row r="14311" spans="1:31">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row>
    <row r="14312" spans="1:31">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row>
    <row r="14313" spans="1:31">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row>
    <row r="14314" spans="1:31">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row>
    <row r="14315" spans="1:31">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row>
    <row r="14316" spans="1:31">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row>
    <row r="14317" spans="1:31">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row>
    <row r="14318" spans="1:31">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row>
    <row r="14319" spans="1:31">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row>
    <row r="14320" spans="1:31">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row>
    <row r="14321" spans="1:31">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row>
    <row r="14322" spans="1:31">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row>
    <row r="14323" spans="1:31">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row>
    <row r="14324" spans="1:31">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row>
    <row r="14325" spans="1:31">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row>
    <row r="14326" spans="1:31">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row>
    <row r="14327" spans="1:31">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row>
    <row r="14328" spans="1:31">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row>
    <row r="14329" spans="1:31">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row>
    <row r="14330" spans="1:31">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row>
    <row r="14331" spans="1:31">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row>
    <row r="14332" spans="1:31">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row>
    <row r="14333" spans="1:31">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row>
    <row r="14334" spans="1:31">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row>
    <row r="14335" spans="1:31">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row>
    <row r="14336" spans="1:31">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row>
    <row r="14337" spans="1:31">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row>
    <row r="14338" spans="1:31">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row>
    <row r="14339" spans="1:31">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row>
    <row r="14340" spans="1:31">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row>
    <row r="14341" spans="1:31">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row>
    <row r="14342" spans="1:31">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row>
    <row r="14343" spans="1:31">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row>
    <row r="14344" spans="1:31">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row>
    <row r="14345" spans="1:31">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row>
    <row r="14346" spans="1:31">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row>
    <row r="14347" spans="1:31">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row>
    <row r="14348" spans="1:31">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row>
    <row r="14349" spans="1:31">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row>
    <row r="14350" spans="1:31">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row>
    <row r="14351" spans="1:31">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row>
    <row r="14352" spans="1:31">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row>
    <row r="14353" spans="1:31">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row>
    <row r="14354" spans="1:31">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row>
    <row r="14355" spans="1:31">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row>
    <row r="14356" spans="1:31">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row>
    <row r="14357" spans="1:31">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row>
    <row r="14358" spans="1:31">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row>
    <row r="14359" spans="1:31">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row>
    <row r="14360" spans="1:31">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row>
    <row r="14361" spans="1:31">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row>
    <row r="14362" spans="1:31">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row>
    <row r="14363" spans="1:31">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row>
    <row r="14364" spans="1:31">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row>
    <row r="14365" spans="1:31">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row>
    <row r="14366" spans="1:31">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row>
    <row r="14367" spans="1:31">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row>
    <row r="14368" spans="1:31">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row>
    <row r="14369" spans="1:31">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row>
    <row r="14370" spans="1:31">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row>
    <row r="14371" spans="1:31">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row>
    <row r="14372" spans="1:31">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row>
    <row r="14373" spans="1:31">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row>
    <row r="14374" spans="1:31">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row>
    <row r="14375" spans="1:31">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row>
    <row r="14376" spans="1:31">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row>
    <row r="14377" spans="1:31">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row>
    <row r="14378" spans="1:31">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row>
    <row r="14379" spans="1:31">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row>
    <row r="14380" spans="1:31">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row>
    <row r="14381" spans="1:31">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row>
    <row r="14382" spans="1:31">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row>
    <row r="14383" spans="1:31">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row>
    <row r="14384" spans="1:31">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row>
    <row r="14385" spans="1:31">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row>
    <row r="14386" spans="1:31">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row>
    <row r="14387" spans="1:31">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row>
    <row r="14388" spans="1:31">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row>
    <row r="14389" spans="1:31">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row>
    <row r="14390" spans="1:31">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row>
    <row r="14391" spans="1:31">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row>
    <row r="14392" spans="1:31">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row>
    <row r="14393" spans="1:31">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row>
    <row r="14394" spans="1:31">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row>
    <row r="14395" spans="1:31">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row>
    <row r="14396" spans="1:31">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row>
    <row r="14397" spans="1:31">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row>
    <row r="14398" spans="1:31">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row>
    <row r="14399" spans="1:31">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row>
    <row r="14400" spans="1:31">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row>
    <row r="14401" spans="1:31">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row>
    <row r="14402" spans="1:31">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row>
    <row r="14403" spans="1:31">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row>
    <row r="14404" spans="1:31">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row>
    <row r="14405" spans="1:31">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row>
    <row r="14406" spans="1:31">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row>
    <row r="14407" spans="1:31">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row>
    <row r="14408" spans="1:31">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row>
    <row r="14409" spans="1:31">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row>
    <row r="14410" spans="1:31">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row>
    <row r="14411" spans="1:31">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row>
    <row r="14412" spans="1:31">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row>
    <row r="14413" spans="1:31">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row>
    <row r="14414" spans="1:31">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row>
    <row r="14415" spans="1:31">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row>
    <row r="14416" spans="1:31">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row>
    <row r="14417" spans="1:31">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row>
    <row r="14418" spans="1:31">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row>
    <row r="14419" spans="1:31">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row>
    <row r="14420" spans="1:31">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row>
    <row r="14421" spans="1:31">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row>
    <row r="14422" spans="1:31">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row>
    <row r="14423" spans="1:31">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row>
    <row r="14424" spans="1:31">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row>
    <row r="14425" spans="1:31">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row>
    <row r="14426" spans="1:31">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row>
    <row r="14427" spans="1:31">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row>
    <row r="14428" spans="1:31">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row>
    <row r="14429" spans="1:31">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row>
    <row r="14430" spans="1:31">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row>
    <row r="14431" spans="1:31">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row>
    <row r="14432" spans="1:31">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row>
    <row r="14433" spans="1:31">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row>
    <row r="14434" spans="1:31">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row>
    <row r="14435" spans="1:31">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row>
    <row r="14436" spans="1:31">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row>
    <row r="14437" spans="1:31">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row>
    <row r="14438" spans="1:31">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row>
    <row r="14439" spans="1:31">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row>
    <row r="14440" spans="1:31">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row>
    <row r="14441" spans="1:31">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row>
    <row r="14442" spans="1:31">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row>
    <row r="14443" spans="1:31">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row>
    <row r="14444" spans="1:31">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row>
    <row r="14445" spans="1:31">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row>
    <row r="14446" spans="1:31">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row>
    <row r="14447" spans="1:31">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row>
    <row r="14448" spans="1:31">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row>
    <row r="14449" spans="1:31">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row>
    <row r="14450" spans="1:31">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row>
    <row r="14451" spans="1:31">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row>
    <row r="14452" spans="1:31">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row>
    <row r="14453" spans="1:31">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row>
    <row r="14454" spans="1:31">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row>
    <row r="14455" spans="1:31">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row>
    <row r="14456" spans="1:31">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row>
    <row r="14457" spans="1:31">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row>
    <row r="14458" spans="1:31">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row>
    <row r="14459" spans="1:31">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row>
    <row r="14460" spans="1:31">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row>
    <row r="14461" spans="1:31">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row>
    <row r="14462" spans="1:31">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row>
    <row r="14463" spans="1:31">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row>
    <row r="14464" spans="1:31">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row>
    <row r="14465" spans="1:31">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row>
    <row r="14466" spans="1:31">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row>
    <row r="14467" spans="1:31">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row>
    <row r="14468" spans="1:31">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row>
    <row r="14469" spans="1:31">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row>
    <row r="14470" spans="1:31">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row>
    <row r="14471" spans="1:31">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row>
    <row r="14472" spans="1:31">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row>
    <row r="14473" spans="1:31">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row>
    <row r="14474" spans="1:31">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row>
    <row r="14475" spans="1:31">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row>
    <row r="14476" spans="1:31">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row>
    <row r="14477" spans="1:31">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row>
    <row r="14478" spans="1:31">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row>
    <row r="14479" spans="1:31">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row>
    <row r="14480" spans="1:31">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row>
    <row r="14481" spans="1:31">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row>
    <row r="14482" spans="1:31">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row>
    <row r="14483" spans="1:31">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row>
    <row r="14484" spans="1:31">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row>
    <row r="14485" spans="1:31">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row>
    <row r="14486" spans="1:31">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row>
    <row r="14487" spans="1:31">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row>
    <row r="14488" spans="1:31">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row>
    <row r="14489" spans="1:31">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row>
    <row r="14490" spans="1:31">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row>
    <row r="14491" spans="1:31">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row>
    <row r="14492" spans="1:31">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row>
    <row r="14493" spans="1:31">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row>
    <row r="14494" spans="1:31">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row>
    <row r="14495" spans="1:31">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row>
    <row r="14496" spans="1:31">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row>
    <row r="14497" spans="1:31">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row>
    <row r="14498" spans="1:31">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row>
    <row r="14499" spans="1:31">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row>
    <row r="14500" spans="1:31">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row>
    <row r="14501" spans="1:31">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row>
    <row r="14502" spans="1:31">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row>
    <row r="14503" spans="1:31">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row>
    <row r="14504" spans="1:31">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row>
    <row r="14505" spans="1:31">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row>
    <row r="14506" spans="1:31">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row>
    <row r="14507" spans="1:31">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row>
    <row r="14508" spans="1:31">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row>
    <row r="14509" spans="1:31">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row>
    <row r="14510" spans="1:31">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row>
    <row r="14511" spans="1:31">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row>
    <row r="14512" spans="1:31">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row>
    <row r="14513" spans="1:31">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row>
    <row r="14514" spans="1:31">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row>
    <row r="14515" spans="1:31">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row>
    <row r="14516" spans="1:31">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row>
    <row r="14517" spans="1:31">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row>
    <row r="14518" spans="1:31">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row>
    <row r="14519" spans="1:31">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row>
    <row r="14520" spans="1:31">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row>
    <row r="14521" spans="1:31">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row>
    <row r="14522" spans="1:31">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row>
    <row r="14523" spans="1:31">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row>
    <row r="14524" spans="1:31">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row>
    <row r="14525" spans="1:31">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row>
    <row r="14526" spans="1:31">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row>
    <row r="14527" spans="1:31">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row>
    <row r="14528" spans="1:31">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row>
    <row r="14529" spans="1:31">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row>
    <row r="14530" spans="1:31">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row>
    <row r="14531" spans="1:31">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row>
    <row r="14532" spans="1:31">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row>
    <row r="14533" spans="1:31">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row>
    <row r="14534" spans="1:31">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row>
    <row r="14535" spans="1:31">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row>
    <row r="14536" spans="1:31">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row>
    <row r="14537" spans="1:31">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row>
    <row r="14538" spans="1:31">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row>
    <row r="14539" spans="1:31">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row>
    <row r="14540" spans="1:31">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row>
    <row r="14541" spans="1:31">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row>
    <row r="14542" spans="1:31">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row>
    <row r="14543" spans="1:31">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row>
    <row r="14544" spans="1:31">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row>
    <row r="14545" spans="1:31">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row>
    <row r="14546" spans="1:31">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row>
    <row r="14547" spans="1:31">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row>
    <row r="14548" spans="1:31">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row>
    <row r="14549" spans="1:31">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row>
    <row r="14550" spans="1:31">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row>
    <row r="14551" spans="1:31">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row>
    <row r="14552" spans="1:31">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row>
    <row r="14553" spans="1:31">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row>
    <row r="14554" spans="1:31">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row>
    <row r="14555" spans="1:31">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row>
    <row r="14556" spans="1:31">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row>
    <row r="14557" spans="1:31">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row>
    <row r="14558" spans="1:31">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row>
    <row r="14559" spans="1:31">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row>
    <row r="14560" spans="1:31">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row>
    <row r="14561" spans="1:31">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row>
    <row r="14562" spans="1:31">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row>
    <row r="14563" spans="1:31">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row>
    <row r="14564" spans="1:31">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row>
    <row r="14565" spans="1:31">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row>
    <row r="14566" spans="1:31">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row>
    <row r="14567" spans="1:31">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row>
    <row r="14568" spans="1:31">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row>
    <row r="14569" spans="1:31">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row>
    <row r="14570" spans="1:31">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row>
    <row r="14571" spans="1:31">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row>
    <row r="14572" spans="1:31">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row>
    <row r="14573" spans="1:31">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row>
    <row r="14574" spans="1:31">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row>
    <row r="14575" spans="1:31">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row>
    <row r="14576" spans="1:31">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row>
    <row r="14577" spans="1:31">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row>
    <row r="14578" spans="1:31">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row>
    <row r="14579" spans="1:31">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row>
    <row r="14580" spans="1:31">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row>
    <row r="14581" spans="1:31">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row>
    <row r="14582" spans="1:31">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row>
    <row r="14583" spans="1:31">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row>
    <row r="14584" spans="1:31">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row>
    <row r="14585" spans="1:31">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row>
    <row r="14586" spans="1:31">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row>
    <row r="14587" spans="1:31">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row>
    <row r="14588" spans="1:31">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row>
    <row r="14589" spans="1:31">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row>
    <row r="14590" spans="1:31">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row>
    <row r="14591" spans="1:31">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row>
    <row r="14592" spans="1:31">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row>
    <row r="14593" spans="1:31">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row>
    <row r="14594" spans="1:31">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row>
    <row r="14595" spans="1:31">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row>
    <row r="14596" spans="1:31">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row>
    <row r="14597" spans="1:31">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row>
    <row r="14598" spans="1:31">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row>
    <row r="14599" spans="1:31">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row>
    <row r="14600" spans="1:31">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row>
    <row r="14601" spans="1:31">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row>
    <row r="14602" spans="1:31">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row>
    <row r="14603" spans="1:31">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row>
    <row r="14604" spans="1:31">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row>
    <row r="14605" spans="1:31">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row>
    <row r="14606" spans="1:31">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row>
    <row r="14607" spans="1:31">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row>
    <row r="14608" spans="1:31">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row>
    <row r="14609" spans="1:31">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row>
    <row r="14610" spans="1:31">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row>
    <row r="14611" spans="1:31">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row>
    <row r="14612" spans="1:31">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row>
    <row r="14613" spans="1:31">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row>
    <row r="14614" spans="1:31">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row>
    <row r="14615" spans="1:31">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row>
    <row r="14616" spans="1:31">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row>
    <row r="14617" spans="1:31">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row>
    <row r="14618" spans="1:31">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row>
    <row r="14619" spans="1:31">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row>
    <row r="14620" spans="1:31">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row>
    <row r="14621" spans="1:31">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row>
    <row r="14622" spans="1:31">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row>
    <row r="14623" spans="1:31">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row>
    <row r="14624" spans="1:31">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row>
    <row r="14625" spans="1:31">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row>
    <row r="14626" spans="1:31">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row>
    <row r="14627" spans="1:31">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row>
    <row r="14628" spans="1:31">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row>
    <row r="14629" spans="1:31">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row>
    <row r="14630" spans="1:31">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row>
    <row r="14631" spans="1:31">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row>
    <row r="14632" spans="1:31">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row>
    <row r="14633" spans="1:31">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row>
    <row r="14634" spans="1:31">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row>
    <row r="14635" spans="1:31">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row>
    <row r="14636" spans="1:31">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row>
    <row r="14637" spans="1:31">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row>
    <row r="14638" spans="1:31">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row>
    <row r="14639" spans="1:31">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row>
    <row r="14640" spans="1:31">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row>
    <row r="14641" spans="1:31">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row>
    <row r="14642" spans="1:31">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row>
    <row r="14643" spans="1:31">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row>
    <row r="14644" spans="1:31">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row>
    <row r="14645" spans="1:31">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row>
    <row r="14646" spans="1:31">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row>
    <row r="14647" spans="1:31">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row>
    <row r="14648" spans="1:31">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row>
    <row r="14649" spans="1:31">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row>
    <row r="14650" spans="1:31">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row>
    <row r="14651" spans="1:31">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row>
    <row r="14652" spans="1:31">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row>
    <row r="14653" spans="1:31">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row>
    <row r="14654" spans="1:31">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row>
    <row r="14655" spans="1:31">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row>
    <row r="14656" spans="1:31">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row>
    <row r="14657" spans="1:31">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row>
    <row r="14658" spans="1:31">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row>
    <row r="14659" spans="1:31">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row>
    <row r="14660" spans="1:31">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row>
    <row r="14661" spans="1:31">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row>
    <row r="14662" spans="1:31">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row>
    <row r="14663" spans="1:31">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row>
    <row r="14664" spans="1:31">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row>
    <row r="14665" spans="1:31">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row>
    <row r="14666" spans="1:31">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row>
    <row r="14667" spans="1:31">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row>
    <row r="14668" spans="1:31">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row>
    <row r="14669" spans="1:31">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row>
    <row r="14670" spans="1:31">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row>
    <row r="14671" spans="1:31">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row>
    <row r="14672" spans="1:31">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row>
    <row r="14673" spans="1:31">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row>
    <row r="14674" spans="1:31">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row>
    <row r="14675" spans="1:31">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row>
    <row r="14676" spans="1:31">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row>
    <row r="14677" spans="1:31">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row>
    <row r="14678" spans="1:31">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row>
    <row r="14679" spans="1:31">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row>
    <row r="14680" spans="1:31">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row>
    <row r="14681" spans="1:31">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row>
    <row r="14682" spans="1:31">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row>
    <row r="14683" spans="1:31">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row>
    <row r="14684" spans="1:31">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row>
    <row r="14685" spans="1:31">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row>
    <row r="14686" spans="1:31">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row>
    <row r="14687" spans="1:31">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row>
    <row r="14688" spans="1:31">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row>
    <row r="14689" spans="1:31">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row>
    <row r="14690" spans="1:31">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row>
    <row r="14691" spans="1:31">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row>
    <row r="14692" spans="1:31">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row>
    <row r="14693" spans="1:31">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row>
    <row r="14694" spans="1:31">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row>
    <row r="14695" spans="1:31">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row>
    <row r="14696" spans="1:31">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row>
    <row r="14697" spans="1:31">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row>
    <row r="14698" spans="1:31">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row>
    <row r="14699" spans="1:31">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row>
    <row r="14700" spans="1:31">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row>
    <row r="14701" spans="1:31">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row>
    <row r="14702" spans="1:31">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row>
    <row r="14703" spans="1:31">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row>
    <row r="14704" spans="1:31">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row>
    <row r="14705" spans="1:31">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row>
    <row r="14706" spans="1:31">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row>
    <row r="14707" spans="1:31">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row>
    <row r="14708" spans="1:31">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row>
    <row r="14709" spans="1:31">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row>
    <row r="14710" spans="1:31">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row>
    <row r="14711" spans="1:31">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row>
    <row r="14712" spans="1:31">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row>
    <row r="14713" spans="1:31">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row>
    <row r="14714" spans="1:31">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row>
    <row r="14715" spans="1:31">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row>
    <row r="14716" spans="1:31">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row>
    <row r="14717" spans="1:31">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row>
    <row r="14718" spans="1:31">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row>
    <row r="14719" spans="1:31">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row>
    <row r="14720" spans="1:31">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row>
    <row r="14721" spans="1:31">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row>
    <row r="14722" spans="1:31">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row>
    <row r="14723" spans="1:31">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row>
    <row r="14724" spans="1:31">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row>
    <row r="14725" spans="1:31">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row>
    <row r="14726" spans="1:31">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row>
    <row r="14727" spans="1:31">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row>
    <row r="14728" spans="1:31">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row>
    <row r="14729" spans="1:31">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row>
    <row r="14730" spans="1:31">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row>
    <row r="14731" spans="1:31">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row>
    <row r="14732" spans="1:31">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row>
    <row r="14733" spans="1:31">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row>
    <row r="14734" spans="1:31">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row>
    <row r="14735" spans="1:31">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row>
    <row r="14736" spans="1:31">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row>
    <row r="14737" spans="1:31">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row>
    <row r="14738" spans="1:31">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row>
    <row r="14739" spans="1:31">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row>
    <row r="14740" spans="1:31">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row>
    <row r="14741" spans="1:31">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row>
    <row r="14742" spans="1:31">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row>
    <row r="14743" spans="1:31">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row>
    <row r="14744" spans="1:31">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row>
    <row r="14745" spans="1:31">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row>
    <row r="14746" spans="1:31">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row>
    <row r="14747" spans="1:31">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row>
    <row r="14748" spans="1:31">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row>
    <row r="14749" spans="1:31">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row>
    <row r="14750" spans="1:31">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row>
    <row r="14751" spans="1:31">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row>
    <row r="14752" spans="1:31">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row>
    <row r="14753" spans="1:31">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row>
    <row r="14754" spans="1:31">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row>
    <row r="14755" spans="1:31">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row>
    <row r="14756" spans="1:31">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row>
    <row r="14757" spans="1:31">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row>
    <row r="14758" spans="1:31">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row>
    <row r="14759" spans="1:31">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row>
    <row r="14760" spans="1:31">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row>
    <row r="14761" spans="1:31">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row>
    <row r="14762" spans="1:31">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row>
    <row r="14763" spans="1:31">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row>
    <row r="14764" spans="1:31">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row>
    <row r="14765" spans="1:31">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row>
    <row r="14766" spans="1:31">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row>
    <row r="14767" spans="1:31">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row>
    <row r="14768" spans="1:31">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row>
    <row r="14769" spans="1:31">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row>
    <row r="14770" spans="1:31">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row>
    <row r="14771" spans="1:31">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row>
    <row r="14772" spans="1:31">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row>
    <row r="14773" spans="1:31">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row>
    <row r="14774" spans="1:31">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row>
    <row r="14775" spans="1:31">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row>
    <row r="14776" spans="1:31">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row>
    <row r="14777" spans="1:31">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row>
    <row r="14778" spans="1:31">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row>
    <row r="14779" spans="1:31">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row>
    <row r="14780" spans="1:31">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row>
    <row r="14781" spans="1:31">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row>
    <row r="14782" spans="1:31">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row>
    <row r="14783" spans="1:31">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row>
    <row r="14784" spans="1:31">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row>
    <row r="14785" spans="1:31">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row>
    <row r="14786" spans="1:31">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row>
    <row r="14787" spans="1:31">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row>
    <row r="14788" spans="1:31">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row>
    <row r="14789" spans="1:31">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row>
    <row r="14790" spans="1:31">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row>
    <row r="14791" spans="1:31">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row>
    <row r="14792" spans="1:31">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row>
    <row r="14793" spans="1:31">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row>
    <row r="14794" spans="1:31">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row>
    <row r="14795" spans="1:31">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row>
    <row r="14796" spans="1:31">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row>
    <row r="14797" spans="1:31">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row>
    <row r="14798" spans="1:31">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row>
    <row r="14799" spans="1:31">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row>
    <row r="14800" spans="1:31">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row>
    <row r="14801" spans="1:31">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row>
    <row r="14802" spans="1:31">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row>
    <row r="14803" spans="1:31">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row>
    <row r="14804" spans="1:31">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row>
    <row r="14805" spans="1:31">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row>
    <row r="14806" spans="1:31">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row>
    <row r="14807" spans="1:31">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row>
    <row r="14808" spans="1:31">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row>
    <row r="14809" spans="1:31">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row>
    <row r="14810" spans="1:31">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row>
    <row r="14811" spans="1:31">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row>
    <row r="14812" spans="1:31">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row>
    <row r="14813" spans="1:31">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row>
    <row r="14814" spans="1:31">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row>
    <row r="14815" spans="1:31">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row>
    <row r="14816" spans="1:31">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row>
    <row r="14817" spans="1:31">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row>
    <row r="14818" spans="1:31">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row>
    <row r="14819" spans="1:31">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row>
    <row r="14820" spans="1:31">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row>
    <row r="14821" spans="1:31">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row>
    <row r="14822" spans="1:31">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row>
    <row r="14823" spans="1:31">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row>
    <row r="14824" spans="1:31">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row>
    <row r="14825" spans="1:31">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row>
    <row r="14826" spans="1:31">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row>
    <row r="14827" spans="1:31">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row>
    <row r="14828" spans="1:31">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row>
    <row r="14829" spans="1:31">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row>
    <row r="14830" spans="1:31">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row>
    <row r="14831" spans="1:31">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row>
    <row r="14832" spans="1:31">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row>
    <row r="14833" spans="1:31">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row>
    <row r="14834" spans="1:31">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row>
    <row r="14835" spans="1:31">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row>
    <row r="14836" spans="1:31">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row>
    <row r="14837" spans="1:31">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row>
    <row r="14838" spans="1:31">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row>
    <row r="14839" spans="1:31">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row>
    <row r="14840" spans="1:31">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row>
    <row r="14841" spans="1:31">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row>
    <row r="14842" spans="1:31">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row>
    <row r="14843" spans="1:31">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row>
    <row r="14844" spans="1:31">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row>
    <row r="14845" spans="1:31">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row>
    <row r="14846" spans="1:31">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row>
    <row r="14847" spans="1:31">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row>
    <row r="14848" spans="1:31">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row>
    <row r="14849" spans="1:31">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row>
    <row r="14850" spans="1:31">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row>
    <row r="14851" spans="1:31">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row>
    <row r="14852" spans="1:31">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row>
    <row r="14853" spans="1:31">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row>
    <row r="14854" spans="1:31">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row>
    <row r="14855" spans="1:31">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row>
    <row r="14856" spans="1:31">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row>
    <row r="14857" spans="1:31">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row>
    <row r="14858" spans="1:31">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row>
    <row r="14859" spans="1:31">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row>
    <row r="14860" spans="1:31">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row>
    <row r="14861" spans="1:31">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row>
    <row r="14862" spans="1:31">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row>
    <row r="14863" spans="1:31">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row>
    <row r="14864" spans="1:31">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row>
    <row r="14865" spans="1:31">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row>
    <row r="14866" spans="1:31">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row>
    <row r="14867" spans="1:31">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row>
    <row r="14868" spans="1:31">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row>
    <row r="14869" spans="1:31">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row>
    <row r="14870" spans="1:31">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row>
    <row r="14871" spans="1:31">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row>
    <row r="14872" spans="1:31">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row>
    <row r="14873" spans="1:31">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row>
    <row r="14874" spans="1:31">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row>
    <row r="14875" spans="1:31">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row>
    <row r="14876" spans="1:31">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row>
    <row r="14877" spans="1:31">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row>
    <row r="14878" spans="1:31">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row>
    <row r="14879" spans="1:31">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row>
    <row r="14880" spans="1:31">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row>
    <row r="14881" spans="1:31">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row>
    <row r="14882" spans="1:31">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row>
    <row r="14883" spans="1:31">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row>
    <row r="14884" spans="1:31">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row>
    <row r="14885" spans="1:31">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row>
    <row r="14886" spans="1:31">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row>
    <row r="14887" spans="1:31">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row>
    <row r="14888" spans="1:31">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row>
    <row r="14889" spans="1:31">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row>
    <row r="14890" spans="1:31">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row>
    <row r="14891" spans="1:31">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row>
    <row r="14892" spans="1:31">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row>
    <row r="14893" spans="1:31">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row>
    <row r="14894" spans="1:31">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row>
    <row r="14895" spans="1:31">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row>
    <row r="14896" spans="1:31">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row>
    <row r="14897" spans="1:31">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row>
    <row r="14898" spans="1:31">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row>
    <row r="14899" spans="1:31">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row>
    <row r="14900" spans="1:31">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row>
    <row r="14901" spans="1:31">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row>
    <row r="14902" spans="1:31">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row>
    <row r="14903" spans="1:31">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row>
    <row r="14904" spans="1:31">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row>
    <row r="14905" spans="1:31">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row>
    <row r="14906" spans="1:31">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row>
    <row r="14907" spans="1:31">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row>
    <row r="14908" spans="1:31">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row>
    <row r="14909" spans="1:31">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row>
    <row r="14910" spans="1:31">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row>
    <row r="14911" spans="1:31">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row>
    <row r="14912" spans="1:31">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row>
    <row r="14913" spans="1:31">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row>
    <row r="14914" spans="1:31">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row>
    <row r="14915" spans="1:31">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row>
    <row r="14916" spans="1:31">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row>
    <row r="14917" spans="1:31">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row>
    <row r="14918" spans="1:31">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row>
    <row r="14919" spans="1:31">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row>
    <row r="14920" spans="1:31">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row>
    <row r="14921" spans="1:31">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row>
    <row r="14922" spans="1:31">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row>
    <row r="14923" spans="1:31">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row>
    <row r="14924" spans="1:31">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row>
    <row r="14925" spans="1:31">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row>
    <row r="14926" spans="1:31">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row>
    <row r="14927" spans="1:31">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row>
    <row r="14928" spans="1:31">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row>
    <row r="14929" spans="1:31">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row>
    <row r="14930" spans="1:31">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row>
    <row r="14931" spans="1:31">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row>
    <row r="14932" spans="1:31">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row>
    <row r="14933" spans="1:31">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row>
    <row r="14934" spans="1:31">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row>
    <row r="14935" spans="1:31">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row>
    <row r="14936" spans="1:31">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row>
    <row r="14937" spans="1:31">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row>
    <row r="14938" spans="1:31">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row>
    <row r="14939" spans="1:31">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row>
    <row r="14940" spans="1:31">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row>
    <row r="14941" spans="1:31">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row>
    <row r="14942" spans="1:31">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row>
    <row r="14943" spans="1:31">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row>
    <row r="14944" spans="1:31">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row>
    <row r="14945" spans="1:31">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row>
    <row r="14946" spans="1:31">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row>
    <row r="14947" spans="1:31">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row>
    <row r="14948" spans="1:31">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row>
    <row r="14949" spans="1:31">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row>
    <row r="14950" spans="1:31">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row>
    <row r="14951" spans="1:31">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row>
    <row r="14952" spans="1:31">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row>
    <row r="14953" spans="1:31">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row>
    <row r="14954" spans="1:31">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row>
    <row r="14955" spans="1:31">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row>
    <row r="14956" spans="1:31">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row>
    <row r="14957" spans="1:31">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row>
    <row r="14958" spans="1:31">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row>
    <row r="14959" spans="1:31">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row>
    <row r="14960" spans="1:31">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row>
    <row r="14961" spans="1:31">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row>
    <row r="14962" spans="1:31">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row>
    <row r="14963" spans="1:31">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row>
    <row r="14964" spans="1:31">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row>
    <row r="14965" spans="1:31">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row>
    <row r="14966" spans="1:31">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row>
    <row r="14967" spans="1:31">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row>
    <row r="14968" spans="1:31">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row>
    <row r="14969" spans="1:31">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row>
    <row r="14970" spans="1:31">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row>
    <row r="14971" spans="1:31">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row>
    <row r="14972" spans="1:31">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row>
    <row r="14973" spans="1:31">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row>
    <row r="14974" spans="1:31">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row>
    <row r="14975" spans="1:31">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row>
    <row r="14976" spans="1:31">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row>
    <row r="14977" spans="1:31">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row>
    <row r="14978" spans="1:31">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row>
    <row r="14979" spans="1:31">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row>
    <row r="14980" spans="1:31">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row>
    <row r="14981" spans="1:31">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row>
    <row r="14982" spans="1:31">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row>
    <row r="14983" spans="1:31">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row>
    <row r="14984" spans="1:31">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row>
    <row r="14985" spans="1:31">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row>
    <row r="14986" spans="1:31">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row>
    <row r="14987" spans="1:31">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row>
    <row r="14988" spans="1:31">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row>
    <row r="14989" spans="1:31">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row>
    <row r="14990" spans="1:31">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row>
    <row r="14991" spans="1:31">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row>
    <row r="14992" spans="1:31">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row>
    <row r="14993" spans="1:31">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row>
    <row r="14994" spans="1:31">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row>
    <row r="14995" spans="1:31">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row>
    <row r="14996" spans="1:31">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row>
    <row r="14997" spans="1:31">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row>
    <row r="14998" spans="1:31">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row>
    <row r="14999" spans="1:31">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row>
    <row r="15000" spans="1:31">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row>
    <row r="15001" spans="1:31">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row>
    <row r="15002" spans="1:31">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row>
    <row r="15003" spans="1:31">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row>
    <row r="15004" spans="1:31">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row>
    <row r="15005" spans="1:31">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row>
    <row r="15006" spans="1:31">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row>
    <row r="15007" spans="1:31">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row>
    <row r="15008" spans="1:31">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row>
    <row r="15009" spans="1:31">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row>
    <row r="15010" spans="1:31">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row>
    <row r="15011" spans="1:31">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row>
    <row r="15012" spans="1:31">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row>
    <row r="15013" spans="1:31">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row>
    <row r="15014" spans="1:31">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row>
    <row r="15015" spans="1:31">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row>
    <row r="15016" spans="1:31">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row>
    <row r="15017" spans="1:31">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row>
    <row r="15018" spans="1:31">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row>
    <row r="15019" spans="1:31">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row>
    <row r="15020" spans="1:31">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row>
    <row r="15021" spans="1:31">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row>
    <row r="15022" spans="1:31">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row>
    <row r="15023" spans="1:31">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row>
    <row r="15024" spans="1:31">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row>
    <row r="15025" spans="1:31">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row>
    <row r="15026" spans="1:31">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row>
    <row r="15027" spans="1:31">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row>
    <row r="15028" spans="1:31">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row>
    <row r="15029" spans="1:31">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row>
    <row r="15030" spans="1:31">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row>
    <row r="15031" spans="1:31">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row>
    <row r="15032" spans="1:31">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row>
    <row r="15033" spans="1:31">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row>
    <row r="15034" spans="1:31">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row>
    <row r="15035" spans="1:31">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row>
    <row r="15036" spans="1:31">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row>
    <row r="15037" spans="1:31">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row>
    <row r="15038" spans="1:31">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row>
    <row r="15039" spans="1:31">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row>
    <row r="15040" spans="1:31">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row>
    <row r="15041" spans="1:31">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row>
    <row r="15042" spans="1:31">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row>
    <row r="15043" spans="1:31">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row>
    <row r="15044" spans="1:31">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row>
    <row r="15045" spans="1:31">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row>
    <row r="15046" spans="1:31">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row>
    <row r="15047" spans="1:31">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row>
    <row r="15048" spans="1:31">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row>
    <row r="15049" spans="1:31">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row>
    <row r="15050" spans="1:31">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row>
    <row r="15051" spans="1:31">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row>
    <row r="15052" spans="1:31">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row>
    <row r="15053" spans="1:31">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row>
    <row r="15054" spans="1:31">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row>
    <row r="15055" spans="1:31">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row>
    <row r="15056" spans="1:31">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row>
    <row r="15057" spans="1:31">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row>
    <row r="15058" spans="1:31">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row>
    <row r="15059" spans="1:31">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row>
    <row r="15060" spans="1:31">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row>
    <row r="15061" spans="1:31">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row>
    <row r="15062" spans="1:31">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row>
    <row r="15063" spans="1:31">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row>
    <row r="15064" spans="1:31">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row>
    <row r="15065" spans="1:31">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row>
    <row r="15066" spans="1:31">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row>
    <row r="15067" spans="1:31">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row>
    <row r="15068" spans="1:31">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row>
    <row r="15069" spans="1:31">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row>
    <row r="15070" spans="1:31">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row>
    <row r="15071" spans="1:31">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row>
    <row r="15072" spans="1:31">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row>
    <row r="15073" spans="1:31">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row>
    <row r="15074" spans="1:31">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row>
    <row r="15075" spans="1:31">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row>
    <row r="15076" spans="1:31">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row>
    <row r="15077" spans="1:31">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row>
    <row r="15078" spans="1:31">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row>
    <row r="15079" spans="1:31">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row>
    <row r="15080" spans="1:31">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row>
    <row r="15081" spans="1:31">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row>
    <row r="15082" spans="1:31">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row>
    <row r="15083" spans="1:31">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row>
    <row r="15084" spans="1:31">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row>
    <row r="15085" spans="1:31">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row>
    <row r="15086" spans="1:31">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row>
    <row r="15087" spans="1:31">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row>
    <row r="15088" spans="1:31">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row>
    <row r="15089" spans="1:31">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row>
    <row r="15090" spans="1:31">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row>
    <row r="15091" spans="1:31">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row>
    <row r="15092" spans="1:31">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row>
    <row r="15093" spans="1:31">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row>
    <row r="15094" spans="1:31">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row>
    <row r="15095" spans="1:31">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row>
    <row r="15096" spans="1:31">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row>
    <row r="15097" spans="1:31">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row>
    <row r="15098" spans="1:31">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row>
    <row r="15099" spans="1:31">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row>
    <row r="15100" spans="1:31">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row>
    <row r="15101" spans="1:31">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row>
    <row r="15102" spans="1:31">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row>
    <row r="15103" spans="1:31">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row>
    <row r="15104" spans="1:31">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row>
    <row r="15105" spans="1:31">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row>
    <row r="15106" spans="1:31">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row>
    <row r="15107" spans="1:31">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row>
    <row r="15108" spans="1:31">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row>
    <row r="15109" spans="1:31">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row>
    <row r="15110" spans="1:31">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row>
    <row r="15111" spans="1:31">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row>
    <row r="15112" spans="1:31">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row>
    <row r="15113" spans="1:31">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row>
    <row r="15114" spans="1:31">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row>
    <row r="15115" spans="1:31">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row>
    <row r="15116" spans="1:31">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row>
    <row r="15117" spans="1:31">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row>
    <row r="15118" spans="1:31">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row>
    <row r="15119" spans="1:31">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row>
    <row r="15120" spans="1:31">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row>
    <row r="15121" spans="1:31">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row>
    <row r="15122" spans="1:31">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row>
    <row r="15123" spans="1:31">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row>
    <row r="15124" spans="1:31">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row>
    <row r="15125" spans="1:31">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row>
    <row r="15126" spans="1:31">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row>
    <row r="15127" spans="1:31">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row>
    <row r="15128" spans="1:31">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row>
    <row r="15129" spans="1:31">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row>
    <row r="15130" spans="1:31">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row>
    <row r="15131" spans="1:31">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row>
    <row r="15132" spans="1:31">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row>
    <row r="15133" spans="1:31">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row>
    <row r="15134" spans="1:31">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row>
    <row r="15135" spans="1:31">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row>
    <row r="15136" spans="1:31">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row>
    <row r="15137" spans="1:31">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row>
    <row r="15138" spans="1:31">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row>
    <row r="15139" spans="1:31">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row>
    <row r="15140" spans="1:31">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row>
    <row r="15141" spans="1:31">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row>
    <row r="15142" spans="1:31">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row>
    <row r="15143" spans="1:31">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row>
    <row r="15144" spans="1:31">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row>
    <row r="15145" spans="1:31">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row>
    <row r="15146" spans="1:31">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row>
    <row r="15147" spans="1:31">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row>
    <row r="15148" spans="1:31">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row>
    <row r="15149" spans="1:31">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row>
    <row r="15150" spans="1:31">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row>
    <row r="15151" spans="1:31">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row>
    <row r="15152" spans="1:31">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row>
    <row r="15153" spans="1:31">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row>
    <row r="15154" spans="1:31">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row>
    <row r="15155" spans="1:31">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row>
    <row r="15156" spans="1:31">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row>
    <row r="15157" spans="1:31">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row>
    <row r="15158" spans="1:31">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row>
    <row r="15159" spans="1:31">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row>
    <row r="15160" spans="1:31">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row>
    <row r="15161" spans="1:31">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row>
    <row r="15162" spans="1:31">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row>
    <row r="15163" spans="1:31">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row>
    <row r="15164" spans="1:31">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row>
    <row r="15165" spans="1:31">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row>
    <row r="15166" spans="1:31">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row>
    <row r="15167" spans="1:31">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row>
    <row r="15168" spans="1:31">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row>
    <row r="15169" spans="1:31">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row>
    <row r="15170" spans="1:31">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row>
    <row r="15171" spans="1:31">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row>
    <row r="15172" spans="1:31">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row>
    <row r="15173" spans="1:31">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row>
    <row r="15174" spans="1:31">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row>
    <row r="15175" spans="1:31">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row>
    <row r="15176" spans="1:31">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row>
    <row r="15177" spans="1:31">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row>
    <row r="15178" spans="1:31">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row>
    <row r="15179" spans="1:31">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row>
    <row r="15180" spans="1:31">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row>
    <row r="15181" spans="1:31">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row>
    <row r="15182" spans="1:31">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row>
    <row r="15183" spans="1:31">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row>
    <row r="15184" spans="1:31">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row>
    <row r="15185" spans="1:31">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row>
    <row r="15186" spans="1:31">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row>
    <row r="15187" spans="1:31">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row>
    <row r="15188" spans="1:31">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row>
    <row r="15189" spans="1:31">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row>
    <row r="15190" spans="1:31">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row>
    <row r="15191" spans="1:31">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row>
    <row r="15192" spans="1:31">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row>
    <row r="15193" spans="1:31">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row>
    <row r="15194" spans="1:31">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row>
    <row r="15195" spans="1:31">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row>
    <row r="15196" spans="1:31">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row>
    <row r="15197" spans="1:31">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row>
    <row r="15198" spans="1:31">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row>
    <row r="15199" spans="1:31">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row>
    <row r="15200" spans="1:31">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row>
    <row r="15201" spans="1:31">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row>
    <row r="15202" spans="1:31">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row>
    <row r="15203" spans="1:31">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row>
    <row r="15204" spans="1:31">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row>
    <row r="15205" spans="1:31">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row>
    <row r="15206" spans="1:31">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row>
    <row r="15207" spans="1:31">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row>
    <row r="15208" spans="1:31">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row>
    <row r="15209" spans="1:31">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row>
    <row r="15210" spans="1:31">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row>
    <row r="15211" spans="1:31">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row>
    <row r="15212" spans="1:31">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row>
    <row r="15213" spans="1:31">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row>
    <row r="15214" spans="1:31">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row>
    <row r="15215" spans="1:31">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row>
    <row r="15216" spans="1:31">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row>
    <row r="15217" spans="1:31">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row>
    <row r="15218" spans="1:31">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row>
    <row r="15219" spans="1:31">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row>
    <row r="15220" spans="1:31">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row>
    <row r="15221" spans="1:31">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row>
    <row r="15222" spans="1:31">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row>
    <row r="15223" spans="1:31">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row>
    <row r="15224" spans="1:31">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row>
    <row r="15225" spans="1:31">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row>
    <row r="15226" spans="1:31">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row>
    <row r="15227" spans="1:31">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row>
    <row r="15228" spans="1:31">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row>
    <row r="15229" spans="1:31">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row>
    <row r="15230" spans="1:31">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row>
    <row r="15231" spans="1:31">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row>
    <row r="15232" spans="1:31">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row>
    <row r="15233" spans="1:31">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row>
    <row r="15234" spans="1:31">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row>
    <row r="15235" spans="1:31">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row>
    <row r="15236" spans="1:31">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row>
    <row r="15237" spans="1:31">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row>
    <row r="15238" spans="1:31">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row>
    <row r="15239" spans="1:31">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row>
    <row r="15240" spans="1:31">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row>
    <row r="15241" spans="1:31">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row>
    <row r="15242" spans="1:31">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row>
    <row r="15243" spans="1:31">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row>
    <row r="15244" spans="1:31">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row>
    <row r="15245" spans="1:31">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row>
    <row r="15246" spans="1:31">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row>
    <row r="15247" spans="1:31">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row>
    <row r="15248" spans="1:31">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row>
    <row r="15249" spans="1:31">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row>
    <row r="15250" spans="1:31">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row>
    <row r="15251" spans="1:31">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row>
    <row r="15252" spans="1:31">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row>
    <row r="15253" spans="1:31">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row>
    <row r="15254" spans="1:31">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row>
    <row r="15255" spans="1:31">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row>
    <row r="15256" spans="1:31">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row>
    <row r="15257" spans="1:31">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row>
    <row r="15258" spans="1:31">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row>
    <row r="15259" spans="1:31">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row>
    <row r="15260" spans="1:31">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row>
    <row r="15261" spans="1:31">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row>
    <row r="15262" spans="1:31">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row>
    <row r="15263" spans="1:31">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row>
    <row r="15264" spans="1:31">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row>
    <row r="15265" spans="1:31">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row>
    <row r="15266" spans="1:31">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row>
    <row r="15267" spans="1:31">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row>
    <row r="15268" spans="1:31">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row>
    <row r="15269" spans="1:31">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row>
    <row r="15270" spans="1:31">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row>
    <row r="15271" spans="1:31">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row>
    <row r="15272" spans="1:31">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row>
    <row r="15273" spans="1:31">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row>
    <row r="15274" spans="1:31">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row>
    <row r="15275" spans="1:31">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row>
    <row r="15276" spans="1:31">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row>
    <row r="15277" spans="1:31">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row>
    <row r="15278" spans="1:31">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row>
    <row r="15279" spans="1:31">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row>
    <row r="15280" spans="1:31">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row>
    <row r="15281" spans="1:31">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row>
    <row r="15282" spans="1:31">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row>
    <row r="15283" spans="1:31">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row>
    <row r="15284" spans="1:31">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row>
    <row r="15285" spans="1:31">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row>
    <row r="15286" spans="1:31">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row>
    <row r="15287" spans="1:31">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row>
    <row r="15288" spans="1:31">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row>
    <row r="15289" spans="1:31">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row>
    <row r="15290" spans="1:31">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row>
    <row r="15291" spans="1:31">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row>
    <row r="15292" spans="1:31">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row>
    <row r="15293" spans="1:31">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row>
    <row r="15294" spans="1:31">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row>
    <row r="15295" spans="1:31">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row>
    <row r="15296" spans="1:31">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row>
    <row r="15297" spans="1:31">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row>
    <row r="15298" spans="1:31">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row>
    <row r="15299" spans="1:31">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row>
    <row r="15300" spans="1:31">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row>
    <row r="15301" spans="1:31">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row>
    <row r="15302" spans="1:31">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row>
    <row r="15303" spans="1:31">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row>
    <row r="15304" spans="1:31">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row>
    <row r="15305" spans="1:31">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row>
    <row r="15306" spans="1:31">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row>
    <row r="15307" spans="1:31">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row>
    <row r="15308" spans="1:31">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row>
    <row r="15309" spans="1:31">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row>
    <row r="15310" spans="1:31">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row>
    <row r="15311" spans="1:31">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row>
    <row r="15312" spans="1:31">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row>
    <row r="15313" spans="1:31">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row>
    <row r="15314" spans="1:31">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row>
    <row r="15315" spans="1:31">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row>
    <row r="15316" spans="1:31">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row>
    <row r="15317" spans="1:31">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row>
    <row r="15318" spans="1:31">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row>
    <row r="15319" spans="1:31">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row>
    <row r="15320" spans="1:31">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row>
    <row r="15321" spans="1:31">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row>
    <row r="15322" spans="1:31">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row>
    <row r="15323" spans="1:31">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row>
    <row r="15324" spans="1:31">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row>
    <row r="15325" spans="1:31">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row>
    <row r="15326" spans="1:31">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row>
    <row r="15327" spans="1:31">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row>
    <row r="15328" spans="1:31">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row>
    <row r="15329" spans="1:31">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row>
    <row r="15330" spans="1:31">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row>
    <row r="15331" spans="1:31">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row>
    <row r="15332" spans="1:31">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row>
    <row r="15333" spans="1:31">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row>
    <row r="15334" spans="1:31">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row>
    <row r="15335" spans="1:31">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row>
    <row r="15336" spans="1:31">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row>
    <row r="15337" spans="1:31">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row>
    <row r="15338" spans="1:31">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row>
    <row r="15339" spans="1:31">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row>
    <row r="15340" spans="1:31">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row>
    <row r="15341" spans="1:31">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row>
    <row r="15342" spans="1:31">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row>
    <row r="15343" spans="1:31">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row>
    <row r="15344" spans="1:31">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row>
    <row r="15345" spans="1:31">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row>
    <row r="15346" spans="1:31">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row>
    <row r="15347" spans="1:31">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row>
    <row r="15348" spans="1:31">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row>
    <row r="15349" spans="1:31">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row>
    <row r="15350" spans="1:31">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row>
    <row r="15351" spans="1:31">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row>
    <row r="15352" spans="1:31">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row>
    <row r="15353" spans="1:31">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row>
    <row r="15354" spans="1:31">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row>
    <row r="15355" spans="1:31">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row>
    <row r="15356" spans="1:31">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row>
    <row r="15357" spans="1:31">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row>
    <row r="15358" spans="1:31">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row>
    <row r="15359" spans="1:31">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row>
    <row r="15360" spans="1:31">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row>
    <row r="15361" spans="1:31">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row>
    <row r="15362" spans="1:31">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row>
    <row r="15363" spans="1:31">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row>
    <row r="15364" spans="1:31">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row>
    <row r="15365" spans="1:31">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row>
    <row r="15366" spans="1:31">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row>
    <row r="15367" spans="1:31">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row>
    <row r="15368" spans="1:31">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row>
    <row r="15369" spans="1:31">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row>
    <row r="15370" spans="1:31">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row>
    <row r="15371" spans="1:31">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row>
    <row r="15372" spans="1:31">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row>
    <row r="15373" spans="1:31">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row>
    <row r="15374" spans="1:31">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row>
    <row r="15375" spans="1:31">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row>
    <row r="15376" spans="1:31">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row>
    <row r="15377" spans="1:31">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row>
    <row r="15378" spans="1:31">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row>
    <row r="15379" spans="1:31">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row>
    <row r="15380" spans="1:31">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row>
    <row r="15381" spans="1:31">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row>
    <row r="15382" spans="1:31">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row>
    <row r="15383" spans="1:31">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row>
    <row r="15384" spans="1:31">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row>
    <row r="15385" spans="1:31">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row>
    <row r="15386" spans="1:31">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row>
    <row r="15387" spans="1:31">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row>
    <row r="15388" spans="1:31">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row>
    <row r="15389" spans="1:31">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row>
    <row r="15390" spans="1:31">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row>
    <row r="15391" spans="1:31">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row>
    <row r="15392" spans="1:31">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row>
    <row r="15393" spans="1:31">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row>
    <row r="15394" spans="1:31">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row>
    <row r="15395" spans="1:31">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row>
    <row r="15396" spans="1:31">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row>
    <row r="15397" spans="1:31">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row>
    <row r="15398" spans="1:31">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row>
    <row r="15399" spans="1:31">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row>
    <row r="15400" spans="1:31">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row>
    <row r="15401" spans="1:31">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row>
    <row r="15402" spans="1:31">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row>
    <row r="15403" spans="1:31">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row>
    <row r="15404" spans="1:31">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row>
    <row r="15405" spans="1:31">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row>
    <row r="15406" spans="1:31">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row>
    <row r="15407" spans="1:31">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row>
    <row r="15408" spans="1:31">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row>
    <row r="15409" spans="1:31">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row>
    <row r="15410" spans="1:31">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row>
    <row r="15411" spans="1:31">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row>
    <row r="15412" spans="1:31">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row>
    <row r="15413" spans="1:31">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row>
    <row r="15414" spans="1:31">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row>
    <row r="15415" spans="1:31">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row>
    <row r="15416" spans="1:31">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row>
    <row r="15417" spans="1:31">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row>
    <row r="15418" spans="1:31">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row>
    <row r="15419" spans="1:31">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row>
    <row r="15420" spans="1:31">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row>
    <row r="15421" spans="1:31">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row>
    <row r="15422" spans="1:31">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row>
    <row r="15423" spans="1:31">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row>
    <row r="15424" spans="1:31">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row>
    <row r="15425" spans="1:31">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row>
    <row r="15426" spans="1:31">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row>
    <row r="15427" spans="1:31">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row>
    <row r="15428" spans="1:31">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row>
    <row r="15429" spans="1:31">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row>
    <row r="15430" spans="1:31">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row>
    <row r="15431" spans="1:31">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row>
    <row r="15432" spans="1:31">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row>
    <row r="15433" spans="1:31">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row>
    <row r="15434" spans="1:31">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row>
    <row r="15435" spans="1:31">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row>
    <row r="15436" spans="1:31">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row>
    <row r="15437" spans="1:31">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row>
    <row r="15438" spans="1:31">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row>
    <row r="15439" spans="1:31">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row>
    <row r="15440" spans="1:31">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row>
    <row r="15441" spans="1:31">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row>
    <row r="15442" spans="1:31">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row>
    <row r="15443" spans="1:31">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row>
    <row r="15444" spans="1:31">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row>
    <row r="15445" spans="1:31">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row>
    <row r="15446" spans="1:31">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row>
    <row r="15447" spans="1:31">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row>
    <row r="15448" spans="1:31">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row>
    <row r="15449" spans="1:31">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row>
    <row r="15450" spans="1:31">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row>
    <row r="15451" spans="1:31">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row>
    <row r="15452" spans="1:31">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row>
    <row r="15453" spans="1:31">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row>
    <row r="15454" spans="1:31">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row>
    <row r="15455" spans="1:31">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row>
    <row r="15456" spans="1:31">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row>
    <row r="15457" spans="1:31">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row>
    <row r="15458" spans="1:31">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row>
    <row r="15459" spans="1:31">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row>
    <row r="15460" spans="1:31">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row>
    <row r="15461" spans="1:31">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row>
    <row r="15462" spans="1:31">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row>
    <row r="15463" spans="1:31">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row>
    <row r="15464" spans="1:31">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row>
    <row r="15465" spans="1:31">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row>
    <row r="15466" spans="1:31">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row>
    <row r="15467" spans="1:31">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row>
    <row r="15468" spans="1:31">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row>
    <row r="15469" spans="1:31">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row>
    <row r="15470" spans="1:31">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row>
    <row r="15471" spans="1:31">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row>
    <row r="15472" spans="1:31">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row>
    <row r="15473" spans="1:31">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row>
    <row r="15474" spans="1:31">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row>
    <row r="15475" spans="1:31">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row>
    <row r="15476" spans="1:31">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row>
    <row r="15477" spans="1:31">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row>
    <row r="15478" spans="1:31">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row>
    <row r="15479" spans="1:31">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row>
    <row r="15480" spans="1:31">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row>
    <row r="15481" spans="1:31">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row>
    <row r="15482" spans="1:31">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row>
    <row r="15483" spans="1:31">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row>
    <row r="15484" spans="1:31">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row>
    <row r="15485" spans="1:31">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row>
    <row r="15486" spans="1:31">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row>
    <row r="15487" spans="1:31">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row>
    <row r="15488" spans="1:31">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row>
    <row r="15489" spans="1:31">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row>
    <row r="15490" spans="1:31">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row>
    <row r="15491" spans="1:31">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row>
    <row r="15492" spans="1:31">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row>
    <row r="15493" spans="1:31">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row>
    <row r="15494" spans="1:31">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row>
    <row r="15495" spans="1:31">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row>
    <row r="15496" spans="1:31">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row>
    <row r="15497" spans="1:31">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row>
    <row r="15498" spans="1:31">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row>
    <row r="15499" spans="1:31">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row>
    <row r="15500" spans="1:31">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row>
    <row r="15501" spans="1:31">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row>
    <row r="15502" spans="1:31">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row>
    <row r="15503" spans="1:31">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row>
    <row r="15504" spans="1:31">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row>
    <row r="15505" spans="1:31">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row>
    <row r="15506" spans="1:31">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row>
    <row r="15507" spans="1:31">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row>
    <row r="15508" spans="1:31">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row>
    <row r="15509" spans="1:31">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row>
    <row r="15510" spans="1:31">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row>
    <row r="15511" spans="1:31">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row>
    <row r="15512" spans="1:31">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row>
    <row r="15513" spans="1:31">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row>
    <row r="15514" spans="1:31">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row>
    <row r="15515" spans="1:31">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row>
    <row r="15516" spans="1:31">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row>
    <row r="15517" spans="1:31">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row>
    <row r="15518" spans="1:31">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row>
    <row r="15519" spans="1:31">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row>
    <row r="15520" spans="1:31">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row>
    <row r="15521" spans="1:31">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row>
    <row r="15522" spans="1:31">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row>
    <row r="15523" spans="1:31">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row>
    <row r="15524" spans="1:31">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row>
    <row r="15525" spans="1:31">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row>
    <row r="15526" spans="1:31">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row>
    <row r="15527" spans="1:31">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row>
    <row r="15528" spans="1:31">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row>
    <row r="15529" spans="1:31">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row>
    <row r="15530" spans="1:31">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row>
    <row r="15531" spans="1:31">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row>
    <row r="15532" spans="1:31">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row>
    <row r="15533" spans="1:31">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row>
    <row r="15534" spans="1:31">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row>
    <row r="15535" spans="1:31">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row>
    <row r="15536" spans="1:31">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row>
    <row r="15537" spans="1:31">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row>
    <row r="15538" spans="1:31">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row>
    <row r="15539" spans="1:31">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row>
    <row r="15540" spans="1:31">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row>
    <row r="15541" spans="1:31">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row>
    <row r="15542" spans="1:31">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row>
    <row r="15543" spans="1:31">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row>
    <row r="15544" spans="1:31">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row>
    <row r="15545" spans="1:31">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row>
    <row r="15546" spans="1:31">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row>
    <row r="15547" spans="1:31">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row>
    <row r="15548" spans="1:31">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row>
    <row r="15549" spans="1:31">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row>
    <row r="15550" spans="1:31">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row>
    <row r="15551" spans="1:31">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row>
    <row r="15552" spans="1:31">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row>
    <row r="15553" spans="1:31">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row>
    <row r="15554" spans="1:31">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row>
    <row r="15555" spans="1:31">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row>
    <row r="15556" spans="1:31">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row>
    <row r="15557" spans="1:31">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row>
    <row r="15558" spans="1:31">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row>
    <row r="15559" spans="1:31">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row>
    <row r="15560" spans="1:31">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row>
    <row r="15561" spans="1:31">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row>
    <row r="15562" spans="1:31">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row>
    <row r="15563" spans="1:31">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row>
    <row r="15564" spans="1:31">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row>
    <row r="15565" spans="1:31">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row>
    <row r="15566" spans="1:31">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row>
    <row r="15567" spans="1:31">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row>
    <row r="15568" spans="1:31">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row>
    <row r="15569" spans="1:31">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row>
    <row r="15570" spans="1:31">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row>
    <row r="15571" spans="1:31">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row>
    <row r="15572" spans="1:31">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row>
    <row r="15573" spans="1:31">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row>
    <row r="15574" spans="1:31">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row>
    <row r="15575" spans="1:31">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row>
    <row r="15576" spans="1:31">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row>
    <row r="15577" spans="1:31">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row>
    <row r="15578" spans="1:31">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row>
    <row r="15579" spans="1:31">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row>
    <row r="15580" spans="1:31">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row>
    <row r="15581" spans="1:31">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row>
    <row r="15582" spans="1:31">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row>
    <row r="15583" spans="1:31">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row>
    <row r="15584" spans="1:31">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row>
    <row r="15585" spans="1:31">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row>
    <row r="15586" spans="1:31">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row>
    <row r="15587" spans="1:31">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row>
    <row r="15588" spans="1:31">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row>
    <row r="15589" spans="1:31">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row>
    <row r="15590" spans="1:31">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row>
    <row r="15591" spans="1:31">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row>
    <row r="15592" spans="1:31">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row>
    <row r="15593" spans="1:31">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row>
    <row r="15594" spans="1:31">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row>
    <row r="15595" spans="1:31">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row>
    <row r="15596" spans="1:31">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row>
    <row r="15597" spans="1:31">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row>
    <row r="15598" spans="1:31">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row>
    <row r="15599" spans="1:31">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row>
    <row r="15600" spans="1:31">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row>
    <row r="15601" spans="1:31">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row>
    <row r="15602" spans="1:31">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row>
    <row r="15603" spans="1:31">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row>
    <row r="15604" spans="1:31">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row>
    <row r="15605" spans="1:31">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row>
    <row r="15606" spans="1:31">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row>
    <row r="15607" spans="1:31">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row>
    <row r="15608" spans="1:31">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row>
    <row r="15609" spans="1:31">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row>
    <row r="15610" spans="1:31">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row>
    <row r="15611" spans="1:31">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row>
    <row r="15612" spans="1:31">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row>
    <row r="15613" spans="1:31">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row>
    <row r="15614" spans="1:31">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row>
    <row r="15615" spans="1:31">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row>
    <row r="15616" spans="1:31">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row>
    <row r="15617" spans="1:31">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row>
    <row r="15618" spans="1:31">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row>
    <row r="15619" spans="1:31">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row>
    <row r="15620" spans="1:31">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row>
    <row r="15621" spans="1:31">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row>
    <row r="15622" spans="1:31">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row>
    <row r="15623" spans="1:31">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row>
    <row r="15624" spans="1:31">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row>
    <row r="15625" spans="1:31">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row>
    <row r="15626" spans="1:31">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row>
    <row r="15627" spans="1:31">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row>
    <row r="15628" spans="1:31">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row>
    <row r="15629" spans="1:31">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row>
    <row r="15630" spans="1:31">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row>
    <row r="15631" spans="1:31">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row>
    <row r="15632" spans="1:31">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row>
    <row r="15633" spans="1:31">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row>
    <row r="15634" spans="1:31">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row>
    <row r="15635" spans="1:31">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row>
    <row r="15636" spans="1:31">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row>
    <row r="15637" spans="1:31">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row>
    <row r="15638" spans="1:31">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row>
    <row r="15639" spans="1:31">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row>
    <row r="15640" spans="1:31">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row>
    <row r="15641" spans="1:31">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row>
    <row r="15642" spans="1:31">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row>
    <row r="15643" spans="1:31">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row>
    <row r="15644" spans="1:31">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row>
    <row r="15645" spans="1:31">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row>
    <row r="15646" spans="1:31">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row>
    <row r="15647" spans="1:31">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row>
    <row r="15648" spans="1:31">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row>
    <row r="15649" spans="1:31">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row>
    <row r="15650" spans="1:31">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row>
    <row r="15651" spans="1:31">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row>
    <row r="15652" spans="1:31">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row>
    <row r="15653" spans="1:31">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row>
    <row r="15654" spans="1:31">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row>
    <row r="15655" spans="1:31">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row>
    <row r="15656" spans="1:31">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row>
    <row r="15657" spans="1:31">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row>
    <row r="15658" spans="1:31">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row>
    <row r="15659" spans="1:31">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row>
    <row r="15660" spans="1:31">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row>
    <row r="15661" spans="1:31">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row>
    <row r="15662" spans="1:31">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row>
    <row r="15663" spans="1:31">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row>
    <row r="15664" spans="1:31">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row>
    <row r="15665" spans="1:31">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row>
    <row r="15666" spans="1:31">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row>
    <row r="15667" spans="1:31">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row>
    <row r="15668" spans="1:31">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row>
    <row r="15669" spans="1:31">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row>
    <row r="15670" spans="1:31">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row>
    <row r="15671" spans="1:31">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row>
    <row r="15672" spans="1:31">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row>
    <row r="15673" spans="1:31">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row>
    <row r="15674" spans="1:31">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row>
    <row r="15675" spans="1:31">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row>
    <row r="15676" spans="1:31">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row>
    <row r="15677" spans="1:31">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row>
    <row r="15678" spans="1:31">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row>
    <row r="15679" spans="1:31">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row>
    <row r="15680" spans="1:31">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row>
    <row r="15681" spans="1:31">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row>
    <row r="15682" spans="1:31">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row>
    <row r="15683" spans="1:31">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row>
    <row r="15684" spans="1:31">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row>
    <row r="15685" spans="1:31">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row>
    <row r="15686" spans="1:31">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row>
    <row r="15687" spans="1:31">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row>
    <row r="15688" spans="1:31">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row>
    <row r="15689" spans="1:31">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row>
    <row r="15690" spans="1:31">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row>
    <row r="15691" spans="1:31">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row>
    <row r="15692" spans="1:31">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row>
    <row r="15693" spans="1:31">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row>
    <row r="15694" spans="1:31">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row>
    <row r="15695" spans="1:31">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row>
    <row r="15696" spans="1:31">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row>
    <row r="15697" spans="1:31">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row>
    <row r="15698" spans="1:31">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row>
    <row r="15699" spans="1:31">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row>
    <row r="15700" spans="1:31">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row>
    <row r="15701" spans="1:31">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row>
    <row r="15702" spans="1:31">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row>
    <row r="15703" spans="1:31">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row>
    <row r="15704" spans="1:31">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row>
    <row r="15705" spans="1:31">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row>
    <row r="15706" spans="1:31">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row>
    <row r="15707" spans="1:31">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row>
    <row r="15708" spans="1:31">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row>
    <row r="15709" spans="1:31">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row>
    <row r="15710" spans="1:31">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row>
    <row r="15711" spans="1:31">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row>
    <row r="15712" spans="1:31">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row>
    <row r="15713" spans="1:31">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row>
    <row r="15714" spans="1:31">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row>
    <row r="15715" spans="1:31">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row>
    <row r="15716" spans="1:31">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row>
    <row r="15717" spans="1:31">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row>
    <row r="15718" spans="1:31">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row>
    <row r="15719" spans="1:31">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row>
    <row r="15720" spans="1:31">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row>
    <row r="15721" spans="1:31">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row>
    <row r="15722" spans="1:31">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row>
    <row r="15723" spans="1:31">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row>
    <row r="15724" spans="1:31">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row>
    <row r="15725" spans="1:31">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row>
    <row r="15726" spans="1:31">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row>
    <row r="15727" spans="1:31">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row>
    <row r="15728" spans="1:31">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row>
    <row r="15729" spans="1:31">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row>
    <row r="15730" spans="1:31">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row>
    <row r="15731" spans="1:31">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row>
    <row r="15732" spans="1:31">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row>
    <row r="15733" spans="1:31">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row>
    <row r="15734" spans="1:31">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row>
    <row r="15735" spans="1:31">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row>
    <row r="15736" spans="1:31">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row>
    <row r="15737" spans="1:31">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row>
    <row r="15738" spans="1:31">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row>
    <row r="15739" spans="1:31">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row>
    <row r="15740" spans="1:31">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row>
    <row r="15741" spans="1:31">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row>
    <row r="15742" spans="1:31">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row>
    <row r="15743" spans="1:31">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row>
    <row r="15744" spans="1:31">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row>
    <row r="15745" spans="1:31">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row>
    <row r="15746" spans="1:31">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row>
    <row r="15747" spans="1:31">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row>
    <row r="15748" spans="1:31">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row>
    <row r="15749" spans="1:31">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row>
    <row r="15750" spans="1:31">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row>
    <row r="15751" spans="1:31">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row>
    <row r="15752" spans="1:31">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row>
    <row r="15753" spans="1:31">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row>
    <row r="15754" spans="1:31">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row>
    <row r="15755" spans="1:31">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row>
    <row r="15756" spans="1:31">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row>
    <row r="15757" spans="1:31">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row>
    <row r="15758" spans="1:31">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row>
    <row r="15759" spans="1:31">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row>
    <row r="15760" spans="1:31">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row>
    <row r="15761" spans="1:31">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row>
    <row r="15762" spans="1:31">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row>
    <row r="15763" spans="1:31">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row>
    <row r="15764" spans="1:31">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row>
    <row r="15765" spans="1:31">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row>
    <row r="15766" spans="1:31">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row>
    <row r="15767" spans="1:31">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row>
    <row r="15768" spans="1:31">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row>
    <row r="15769" spans="1:31">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row>
    <row r="15770" spans="1:31">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row>
    <row r="15771" spans="1:31">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row>
    <row r="15772" spans="1:31">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row>
    <row r="15773" spans="1:31">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row>
    <row r="15774" spans="1:31">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row>
    <row r="15775" spans="1:31">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row>
    <row r="15776" spans="1:31">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row>
    <row r="15777" spans="1:31">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row>
    <row r="15778" spans="1:31">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row>
    <row r="15779" spans="1:31">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row>
    <row r="15780" spans="1:31">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row>
    <row r="15781" spans="1:31">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row>
    <row r="15782" spans="1:31">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row>
    <row r="15783" spans="1:31">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row>
    <row r="15784" spans="1:31">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row>
    <row r="15785" spans="1:31">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row>
    <row r="15786" spans="1:31">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row>
    <row r="15787" spans="1:31">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row>
    <row r="15788" spans="1:31">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row>
    <row r="15789" spans="1:31">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row>
    <row r="15790" spans="1:31">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row>
    <row r="15791" spans="1:31">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row>
    <row r="15792" spans="1:31">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row>
    <row r="15793" spans="1:31">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row>
    <row r="15794" spans="1:31">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row>
    <row r="15795" spans="1:31">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row>
    <row r="15796" spans="1:31">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row>
    <row r="15797" spans="1:31">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row>
    <row r="15798" spans="1:31">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row>
    <row r="15799" spans="1:31">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row>
    <row r="15800" spans="1:31">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row>
    <row r="15801" spans="1:31">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row>
    <row r="15802" spans="1:31">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row>
    <row r="15803" spans="1:31">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row>
    <row r="15804" spans="1:31">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row>
    <row r="15805" spans="1:31">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row>
    <row r="15806" spans="1:31">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row>
    <row r="15807" spans="1:31">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row>
    <row r="15808" spans="1:31">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row>
    <row r="15809" spans="1:31">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row>
    <row r="15810" spans="1:31">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row>
    <row r="15811" spans="1:31">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row>
    <row r="15812" spans="1:31">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row>
    <row r="15813" spans="1:31">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row>
    <row r="15814" spans="1:31">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row>
    <row r="15815" spans="1:31">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row>
    <row r="15816" spans="1:31">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row>
    <row r="15817" spans="1:31">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row>
    <row r="15818" spans="1:31">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row>
    <row r="15819" spans="1:31">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row>
    <row r="15820" spans="1:31">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row>
    <row r="15821" spans="1:31">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row>
    <row r="15822" spans="1:31">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row>
    <row r="15823" spans="1:31">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row>
    <row r="15824" spans="1:31">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row>
    <row r="15825" spans="1:31">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row>
    <row r="15826" spans="1:31">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row>
    <row r="15827" spans="1:31">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row>
    <row r="15828" spans="1:31">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row>
    <row r="15829" spans="1:31">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row>
    <row r="15830" spans="1:31">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row>
    <row r="15831" spans="1:31">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row>
    <row r="15832" spans="1:31">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row>
    <row r="15833" spans="1:31">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row>
    <row r="15834" spans="1:31">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row>
    <row r="15835" spans="1:31">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row>
    <row r="15836" spans="1:31">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row>
    <row r="15837" spans="1:31">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row>
    <row r="15838" spans="1:31">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row>
    <row r="15839" spans="1:31">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row>
    <row r="15840" spans="1:31">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row>
    <row r="15841" spans="1:31">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row>
    <row r="15842" spans="1:31">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row>
    <row r="15843" spans="1:31">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row>
    <row r="15844" spans="1:31">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row>
    <row r="15845" spans="1:31">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row>
    <row r="15846" spans="1:31">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row>
    <row r="15847" spans="1:31">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row>
  </sheetData>
  <dataConsolidate/>
  <mergeCells count="5">
    <mergeCell ref="AD1:AE1"/>
    <mergeCell ref="T1:U1"/>
    <mergeCell ref="P1:Q1"/>
    <mergeCell ref="W1:X1"/>
    <mergeCell ref="AA1:AB1"/>
  </mergeCells>
  <phoneticPr fontId="0" type="noConversion"/>
  <printOptions gridLinesSet="0"/>
  <pageMargins left="0.78740157499999996" right="0.78740157499999996" top="0.984251969" bottom="0.984251969" header="0.4921259845" footer="0.4921259845"/>
  <pageSetup paperSize="9" orientation="portrait" horizontalDpi="4294967292" verticalDpi="300" r:id="rId1"/>
  <headerFooter alignWithMargins="0">
    <oddHeader>&amp;A</oddHeader>
    <oddFooter>Page &amp;P</oddFooter>
  </headerFooter>
  <rowBreaks count="1" manualBreakCount="1">
    <brk id="15" max="16383" man="1"/>
  </rowBreaks>
  <legacyDrawing r:id="rId2"/>
</worksheet>
</file>

<file path=xl/worksheets/sheet25.xml><?xml version="1.0" encoding="utf-8"?>
<worksheet xmlns="http://schemas.openxmlformats.org/spreadsheetml/2006/main" xmlns:r="http://schemas.openxmlformats.org/officeDocument/2006/relationships">
  <sheetPr codeName="Feuil5"/>
  <dimension ref="A1:Q127"/>
  <sheetViews>
    <sheetView showGridLines="0" topLeftCell="A4" workbookViewId="0">
      <selection activeCell="U23" sqref="U23"/>
    </sheetView>
  </sheetViews>
  <sheetFormatPr baseColWidth="10" defaultRowHeight="11.25"/>
  <cols>
    <col min="1" max="1" width="21.33203125" customWidth="1"/>
    <col min="2" max="2" width="43" bestFit="1" customWidth="1"/>
    <col min="3" max="9" width="8.5" customWidth="1"/>
    <col min="10" max="10" width="10.33203125" customWidth="1"/>
    <col min="11" max="12" width="8.5" customWidth="1"/>
    <col min="13" max="14" width="9" customWidth="1"/>
    <col min="15" max="16" width="8.5" customWidth="1"/>
  </cols>
  <sheetData>
    <row r="1" spans="1:16">
      <c r="A1" s="36"/>
      <c r="B1" s="36"/>
      <c r="C1" s="403" t="s">
        <v>1454</v>
      </c>
      <c r="D1" s="403" t="s">
        <v>1459</v>
      </c>
      <c r="E1" s="403" t="s">
        <v>1456</v>
      </c>
      <c r="F1" s="403" t="s">
        <v>1457</v>
      </c>
      <c r="G1" s="403" t="s">
        <v>1462</v>
      </c>
      <c r="H1" s="403" t="s">
        <v>1460</v>
      </c>
      <c r="I1" s="403" t="s">
        <v>1458</v>
      </c>
      <c r="J1" s="403" t="s">
        <v>1467</v>
      </c>
      <c r="K1" s="403" t="s">
        <v>1455</v>
      </c>
      <c r="L1" s="403" t="s">
        <v>1464</v>
      </c>
      <c r="M1" s="403" t="s">
        <v>1463</v>
      </c>
      <c r="N1" s="403" t="s">
        <v>1465</v>
      </c>
      <c r="O1" s="403" t="s">
        <v>1461</v>
      </c>
      <c r="P1" s="403" t="s">
        <v>1466</v>
      </c>
    </row>
    <row r="2" spans="1:16" ht="22.5">
      <c r="A2" s="419" t="s">
        <v>1226</v>
      </c>
      <c r="B2" s="419" t="s">
        <v>1421</v>
      </c>
      <c r="C2" s="419" t="s">
        <v>1422</v>
      </c>
      <c r="D2" s="419" t="s">
        <v>1423</v>
      </c>
      <c r="E2" s="419" t="s">
        <v>1424</v>
      </c>
      <c r="F2" s="419" t="s">
        <v>1425</v>
      </c>
      <c r="G2" s="419" t="s">
        <v>1426</v>
      </c>
      <c r="H2" s="419" t="s">
        <v>1431</v>
      </c>
      <c r="I2" s="419" t="s">
        <v>1432</v>
      </c>
      <c r="J2" s="419" t="s">
        <v>1433</v>
      </c>
      <c r="K2" s="419" t="s">
        <v>1434</v>
      </c>
      <c r="L2" s="419" t="s">
        <v>1435</v>
      </c>
      <c r="M2" s="419" t="s">
        <v>1436</v>
      </c>
      <c r="N2" s="419" t="s">
        <v>1437</v>
      </c>
      <c r="O2" s="419" t="s">
        <v>1438</v>
      </c>
      <c r="P2" s="419" t="s">
        <v>1439</v>
      </c>
    </row>
    <row r="3" spans="1:16" ht="18.75">
      <c r="A3" s="373"/>
      <c r="B3" s="371"/>
      <c r="C3" s="374"/>
      <c r="D3" s="375"/>
      <c r="E3" s="375"/>
      <c r="F3" s="375"/>
      <c r="G3" s="402"/>
      <c r="H3" s="375"/>
      <c r="I3" s="375"/>
      <c r="J3" s="370"/>
      <c r="K3" s="370"/>
      <c r="L3" s="370"/>
      <c r="M3" s="370"/>
      <c r="N3" s="370"/>
      <c r="O3" s="370"/>
      <c r="P3" s="372"/>
    </row>
    <row r="4" spans="1:16" ht="12">
      <c r="A4" s="411">
        <v>42776</v>
      </c>
      <c r="B4" s="412" t="s">
        <v>2430</v>
      </c>
      <c r="C4" s="413" t="s">
        <v>1293</v>
      </c>
      <c r="D4" s="413" t="s">
        <v>1293</v>
      </c>
      <c r="E4" s="413" t="s">
        <v>1293</v>
      </c>
      <c r="F4" s="413"/>
      <c r="G4" s="413"/>
      <c r="H4" s="413"/>
      <c r="I4" s="413"/>
      <c r="J4" s="413"/>
      <c r="K4" s="413"/>
      <c r="L4" s="413"/>
      <c r="M4" s="413"/>
      <c r="N4" s="413"/>
      <c r="O4" s="413"/>
      <c r="P4" s="414"/>
    </row>
    <row r="5" spans="1:16" ht="12">
      <c r="A5" s="398"/>
      <c r="B5" s="399" t="s">
        <v>2432</v>
      </c>
      <c r="C5" s="400"/>
      <c r="D5" s="400" t="s">
        <v>1293</v>
      </c>
      <c r="E5" s="400"/>
      <c r="F5" s="400"/>
      <c r="G5" s="400"/>
      <c r="H5" s="400"/>
      <c r="I5" s="400"/>
      <c r="J5" s="400"/>
      <c r="K5" s="400"/>
      <c r="L5" s="400"/>
      <c r="M5" s="400"/>
      <c r="N5" s="400"/>
      <c r="O5" s="400"/>
      <c r="P5" s="400"/>
    </row>
    <row r="6" spans="1:16" ht="12">
      <c r="A6" s="411"/>
      <c r="B6" s="412" t="s">
        <v>2433</v>
      </c>
      <c r="C6" s="413" t="s">
        <v>1293</v>
      </c>
      <c r="D6" s="413"/>
      <c r="E6" s="413"/>
      <c r="F6" s="413"/>
      <c r="G6" s="413"/>
      <c r="H6" s="413"/>
      <c r="I6" s="413"/>
      <c r="J6" s="413"/>
      <c r="K6" s="413"/>
      <c r="L6" s="413"/>
      <c r="M6" s="414"/>
      <c r="N6" s="413"/>
      <c r="O6" s="413"/>
      <c r="P6" s="413"/>
    </row>
    <row r="7" spans="1:16" ht="12">
      <c r="A7" s="398"/>
      <c r="B7" s="447" t="s">
        <v>2434</v>
      </c>
      <c r="C7" s="400"/>
      <c r="D7" s="400" t="s">
        <v>1293</v>
      </c>
      <c r="E7" s="400"/>
      <c r="F7" s="400" t="s">
        <v>1293</v>
      </c>
      <c r="G7" s="400"/>
      <c r="H7" s="400"/>
      <c r="I7" s="400"/>
      <c r="J7" s="400"/>
      <c r="K7" s="400"/>
      <c r="L7" s="400"/>
      <c r="M7" s="400"/>
      <c r="N7" s="400"/>
      <c r="O7" s="400"/>
      <c r="P7" s="400"/>
    </row>
    <row r="8" spans="1:16" ht="12">
      <c r="A8" s="411"/>
      <c r="B8" s="412" t="s">
        <v>2436</v>
      </c>
      <c r="C8" s="413" t="s">
        <v>1293</v>
      </c>
      <c r="D8" s="413"/>
      <c r="E8" s="413"/>
      <c r="F8" s="413"/>
      <c r="G8" s="413"/>
      <c r="H8" s="413"/>
      <c r="I8" s="413"/>
      <c r="J8" s="413"/>
      <c r="K8" s="413"/>
      <c r="L8" s="413"/>
      <c r="M8" s="414"/>
      <c r="N8" s="413"/>
      <c r="O8" s="413"/>
      <c r="P8" s="414"/>
    </row>
    <row r="9" spans="1:16" ht="12">
      <c r="A9" s="398"/>
      <c r="B9" s="399" t="s">
        <v>667</v>
      </c>
      <c r="C9" s="400" t="s">
        <v>1293</v>
      </c>
      <c r="D9" s="400"/>
      <c r="E9" s="400"/>
      <c r="F9" s="400"/>
      <c r="G9" s="400"/>
      <c r="H9" s="400"/>
      <c r="I9" s="400"/>
      <c r="J9" s="400"/>
      <c r="K9" s="400"/>
      <c r="L9" s="400"/>
      <c r="M9" s="400"/>
      <c r="N9" s="400"/>
      <c r="O9" s="400"/>
      <c r="P9" s="401"/>
    </row>
    <row r="10" spans="1:16" ht="12">
      <c r="A10" s="411"/>
      <c r="B10" s="412" t="s">
        <v>1330</v>
      </c>
      <c r="C10" s="413" t="s">
        <v>1293</v>
      </c>
      <c r="D10" s="413"/>
      <c r="E10" s="413"/>
      <c r="F10" s="413"/>
      <c r="G10" s="413"/>
      <c r="H10" s="413"/>
      <c r="I10" s="413"/>
      <c r="J10" s="413"/>
      <c r="K10" s="413"/>
      <c r="L10" s="413"/>
      <c r="M10" s="414"/>
      <c r="N10" s="413"/>
      <c r="O10" s="413"/>
      <c r="P10" s="414"/>
    </row>
    <row r="11" spans="1:16" ht="12">
      <c r="A11" s="398"/>
      <c r="B11" s="399" t="s">
        <v>2437</v>
      </c>
      <c r="C11" s="400" t="s">
        <v>1293</v>
      </c>
      <c r="D11" s="400"/>
      <c r="E11" s="400"/>
      <c r="F11" s="400"/>
      <c r="G11" s="400"/>
      <c r="H11" s="400"/>
      <c r="I11" s="400"/>
      <c r="J11" s="400"/>
      <c r="K11" s="400"/>
      <c r="L11" s="400"/>
      <c r="M11" s="400"/>
      <c r="N11" s="400"/>
      <c r="O11" s="400"/>
      <c r="P11" s="401"/>
    </row>
    <row r="12" spans="1:16" ht="12">
      <c r="A12" s="411"/>
      <c r="B12" s="412" t="s">
        <v>2413</v>
      </c>
      <c r="C12" s="413"/>
      <c r="D12" s="413"/>
      <c r="E12" s="413"/>
      <c r="F12" s="413"/>
      <c r="G12" s="413"/>
      <c r="H12" s="413"/>
      <c r="I12" s="413"/>
      <c r="J12" s="413"/>
      <c r="K12" s="413"/>
      <c r="L12" s="413"/>
      <c r="M12" s="414"/>
      <c r="N12" s="413"/>
      <c r="O12" s="413"/>
      <c r="P12" s="413"/>
    </row>
    <row r="13" spans="1:16" ht="12">
      <c r="A13" s="398"/>
      <c r="B13" s="399" t="s">
        <v>2438</v>
      </c>
      <c r="C13" s="400" t="s">
        <v>1293</v>
      </c>
      <c r="D13" s="400"/>
      <c r="E13" s="400"/>
      <c r="F13" s="400"/>
      <c r="G13" s="400"/>
      <c r="H13" s="400"/>
      <c r="I13" s="400"/>
      <c r="J13" s="400"/>
      <c r="K13" s="400" t="s">
        <v>1293</v>
      </c>
      <c r="L13" s="400"/>
      <c r="M13" s="400"/>
      <c r="N13" s="400"/>
      <c r="O13" s="400"/>
      <c r="P13" s="400"/>
    </row>
    <row r="14" spans="1:16" ht="12">
      <c r="A14" s="411"/>
      <c r="B14" s="412" t="s">
        <v>2439</v>
      </c>
      <c r="C14" s="413" t="s">
        <v>1293</v>
      </c>
      <c r="D14" s="413" t="s">
        <v>1293</v>
      </c>
      <c r="E14" s="413" t="s">
        <v>1293</v>
      </c>
      <c r="F14" s="413"/>
      <c r="G14" s="413"/>
      <c r="H14" s="414"/>
      <c r="I14" s="413"/>
      <c r="J14" s="413"/>
      <c r="K14" s="413" t="s">
        <v>1293</v>
      </c>
      <c r="L14" s="413"/>
      <c r="M14" s="414"/>
      <c r="N14" s="413"/>
      <c r="O14" s="413"/>
      <c r="P14" s="414"/>
    </row>
    <row r="15" spans="1:16" ht="12">
      <c r="A15" s="398"/>
      <c r="B15" s="399"/>
      <c r="C15" s="400"/>
      <c r="D15" s="400"/>
      <c r="E15" s="400"/>
      <c r="F15" s="400"/>
      <c r="G15" s="400"/>
      <c r="H15" s="400"/>
      <c r="I15" s="400"/>
      <c r="J15" s="400"/>
      <c r="K15" s="400"/>
      <c r="L15" s="400"/>
      <c r="M15" s="400"/>
      <c r="N15" s="400"/>
      <c r="O15" s="400"/>
      <c r="P15" s="401"/>
    </row>
    <row r="16" spans="1:16" ht="12">
      <c r="A16" s="411"/>
      <c r="B16" s="412"/>
      <c r="C16" s="413"/>
      <c r="D16" s="413"/>
      <c r="E16" s="413"/>
      <c r="F16" s="413"/>
      <c r="G16" s="413"/>
      <c r="H16" s="413"/>
      <c r="I16" s="413"/>
      <c r="J16" s="413"/>
      <c r="K16" s="413"/>
      <c r="L16" s="413"/>
      <c r="M16" s="414"/>
      <c r="N16" s="413"/>
      <c r="O16" s="413"/>
      <c r="P16" s="414"/>
    </row>
    <row r="17" spans="1:16" ht="12">
      <c r="A17" s="398"/>
      <c r="B17" s="399"/>
      <c r="C17" s="400"/>
      <c r="D17" s="400"/>
      <c r="E17" s="400"/>
      <c r="F17" s="400"/>
      <c r="G17" s="400"/>
      <c r="H17" s="400"/>
      <c r="I17" s="400"/>
      <c r="J17" s="400"/>
      <c r="K17" s="400"/>
      <c r="L17" s="400"/>
      <c r="M17" s="400"/>
      <c r="N17" s="400"/>
      <c r="O17" s="401"/>
      <c r="P17" s="401"/>
    </row>
    <row r="18" spans="1:16" ht="12">
      <c r="A18" s="411"/>
      <c r="B18" s="412"/>
      <c r="C18" s="413"/>
      <c r="D18" s="413"/>
      <c r="E18" s="413"/>
      <c r="F18" s="413"/>
      <c r="G18" s="413"/>
      <c r="H18" s="413"/>
      <c r="I18" s="413"/>
      <c r="J18" s="413"/>
      <c r="K18" s="413"/>
      <c r="L18" s="413"/>
      <c r="M18" s="414"/>
      <c r="N18" s="413"/>
      <c r="O18" s="414"/>
      <c r="P18" s="414"/>
    </row>
    <row r="19" spans="1:16" ht="12">
      <c r="A19" s="415"/>
      <c r="B19" s="416"/>
      <c r="C19" s="417"/>
      <c r="D19" s="417"/>
      <c r="E19" s="417"/>
      <c r="F19" s="417"/>
      <c r="G19" s="417"/>
      <c r="H19" s="417"/>
      <c r="I19" s="417"/>
      <c r="J19" s="417"/>
      <c r="K19" s="417"/>
      <c r="L19" s="417"/>
      <c r="M19" s="417"/>
      <c r="N19" s="417"/>
      <c r="O19" s="417"/>
      <c r="P19" s="418"/>
    </row>
    <row r="20" spans="1:16" ht="12">
      <c r="A20" s="411"/>
      <c r="B20" s="412"/>
      <c r="C20" s="413"/>
      <c r="D20" s="413"/>
      <c r="E20" s="413"/>
      <c r="F20" s="413"/>
      <c r="G20" s="413"/>
      <c r="H20" s="413"/>
      <c r="I20" s="413"/>
      <c r="J20" s="413"/>
      <c r="K20" s="413"/>
      <c r="L20" s="413"/>
      <c r="M20" s="414"/>
      <c r="N20" s="413"/>
      <c r="O20" s="413"/>
      <c r="P20" s="414"/>
    </row>
    <row r="21" spans="1:16" ht="12">
      <c r="A21" s="398"/>
      <c r="B21" s="399"/>
      <c r="C21" s="400"/>
      <c r="D21" s="400"/>
      <c r="E21" s="400"/>
      <c r="F21" s="400"/>
      <c r="G21" s="400"/>
      <c r="H21" s="400"/>
      <c r="I21" s="400"/>
      <c r="J21" s="400"/>
      <c r="K21" s="400"/>
      <c r="L21" s="400"/>
      <c r="M21" s="400"/>
      <c r="N21" s="400"/>
      <c r="O21" s="401"/>
      <c r="P21" s="401"/>
    </row>
    <row r="22" spans="1:16" ht="12">
      <c r="A22" s="411"/>
      <c r="B22" s="508"/>
      <c r="C22" s="413"/>
      <c r="D22" s="413"/>
      <c r="E22" s="413"/>
      <c r="F22" s="413"/>
      <c r="G22" s="413"/>
      <c r="H22" s="413"/>
      <c r="I22" s="413"/>
      <c r="J22" s="413"/>
      <c r="K22" s="413"/>
      <c r="L22" s="413"/>
      <c r="M22" s="414"/>
      <c r="N22" s="413"/>
      <c r="O22" s="413"/>
      <c r="P22" s="414"/>
    </row>
    <row r="23" spans="1:16" ht="12">
      <c r="A23" s="398"/>
      <c r="B23" s="399"/>
      <c r="C23" s="400"/>
      <c r="D23" s="400"/>
      <c r="E23" s="400"/>
      <c r="F23" s="400"/>
      <c r="G23" s="400"/>
      <c r="H23" s="400"/>
      <c r="I23" s="400"/>
      <c r="J23" s="400"/>
      <c r="K23" s="400"/>
      <c r="L23" s="400"/>
      <c r="M23" s="400"/>
      <c r="N23" s="400"/>
      <c r="O23" s="400"/>
      <c r="P23" s="401"/>
    </row>
    <row r="24" spans="1:16" ht="12">
      <c r="A24" s="411"/>
      <c r="B24" s="412"/>
      <c r="C24" s="413"/>
      <c r="D24" s="413"/>
      <c r="E24" s="413"/>
      <c r="F24" s="413"/>
      <c r="G24" s="413"/>
      <c r="H24" s="414"/>
      <c r="I24" s="413"/>
      <c r="J24" s="413"/>
      <c r="K24" s="413"/>
      <c r="L24" s="413"/>
      <c r="M24" s="414"/>
      <c r="N24" s="413"/>
      <c r="O24" s="413"/>
      <c r="P24" s="414"/>
    </row>
    <row r="25" spans="1:16" ht="12">
      <c r="A25" s="415"/>
      <c r="B25" s="416"/>
      <c r="C25" s="417"/>
      <c r="D25" s="417"/>
      <c r="E25" s="417"/>
      <c r="F25" s="417"/>
      <c r="G25" s="417"/>
      <c r="H25" s="417"/>
      <c r="I25" s="417"/>
      <c r="J25" s="417"/>
      <c r="K25" s="417"/>
      <c r="L25" s="417"/>
      <c r="M25" s="417"/>
      <c r="N25" s="417"/>
      <c r="O25" s="417"/>
      <c r="P25" s="418"/>
    </row>
    <row r="26" spans="1:16" ht="12">
      <c r="A26" s="411"/>
      <c r="B26" s="412"/>
      <c r="C26" s="413"/>
      <c r="D26" s="413"/>
      <c r="E26" s="413"/>
      <c r="F26" s="413"/>
      <c r="G26" s="413"/>
      <c r="H26" s="414"/>
      <c r="I26" s="413"/>
      <c r="J26" s="413"/>
      <c r="K26" s="413"/>
      <c r="L26" s="413"/>
      <c r="M26" s="414"/>
      <c r="N26" s="413"/>
      <c r="O26" s="413"/>
      <c r="P26" s="414"/>
    </row>
    <row r="27" spans="1:16" ht="12">
      <c r="A27" s="398"/>
      <c r="B27" s="399"/>
      <c r="C27" s="400"/>
      <c r="D27" s="400"/>
      <c r="E27" s="400"/>
      <c r="F27" s="400"/>
      <c r="G27" s="400"/>
      <c r="H27" s="400"/>
      <c r="I27" s="400"/>
      <c r="J27" s="400"/>
      <c r="K27" s="400"/>
      <c r="L27" s="400"/>
      <c r="M27" s="400"/>
      <c r="N27" s="400"/>
      <c r="O27" s="401"/>
      <c r="P27" s="401"/>
    </row>
    <row r="28" spans="1:16" ht="12">
      <c r="A28" s="411"/>
      <c r="B28" s="412"/>
      <c r="C28" s="413"/>
      <c r="D28" s="413"/>
      <c r="E28" s="413"/>
      <c r="F28" s="413"/>
      <c r="G28" s="413"/>
      <c r="H28" s="413"/>
      <c r="I28" s="413"/>
      <c r="J28" s="413"/>
      <c r="K28" s="413"/>
      <c r="L28" s="413"/>
      <c r="M28" s="414"/>
      <c r="N28" s="413"/>
      <c r="O28" s="413"/>
      <c r="P28" s="414"/>
    </row>
    <row r="29" spans="1:16" ht="12">
      <c r="A29" s="398"/>
      <c r="B29" s="445"/>
      <c r="C29" s="443"/>
      <c r="D29" s="443"/>
      <c r="E29" s="443"/>
      <c r="F29" s="443"/>
      <c r="G29" s="443"/>
      <c r="H29" s="443"/>
      <c r="I29" s="443"/>
      <c r="J29" s="443"/>
      <c r="K29" s="443"/>
      <c r="L29" s="443"/>
      <c r="M29" s="443"/>
      <c r="N29" s="443"/>
      <c r="O29" s="443"/>
      <c r="P29" s="443"/>
    </row>
    <row r="30" spans="1:16" ht="12">
      <c r="A30" s="411"/>
      <c r="B30" s="446"/>
      <c r="C30" s="444"/>
      <c r="D30" s="444"/>
      <c r="E30" s="444"/>
      <c r="F30" s="444"/>
      <c r="G30" s="444"/>
      <c r="H30" s="444"/>
      <c r="I30" s="444"/>
      <c r="J30" s="444"/>
      <c r="K30" s="444"/>
      <c r="L30" s="444"/>
      <c r="M30" s="444"/>
      <c r="N30" s="444"/>
      <c r="O30" s="444"/>
      <c r="P30" s="444"/>
    </row>
    <row r="31" spans="1:16" ht="12">
      <c r="A31" s="398"/>
      <c r="B31" s="445"/>
      <c r="C31" s="443"/>
      <c r="D31" s="443"/>
      <c r="E31" s="443"/>
      <c r="F31" s="443"/>
      <c r="G31" s="443"/>
      <c r="H31" s="443"/>
      <c r="I31" s="443"/>
      <c r="J31" s="443"/>
      <c r="K31" s="443"/>
      <c r="L31" s="443"/>
      <c r="M31" s="443"/>
      <c r="N31" s="443"/>
      <c r="O31" s="443"/>
      <c r="P31" s="443"/>
    </row>
    <row r="32" spans="1:16" ht="12">
      <c r="A32" s="411"/>
      <c r="B32" s="446"/>
      <c r="C32" s="444"/>
      <c r="D32" s="444"/>
      <c r="E32" s="444"/>
      <c r="F32" s="444"/>
      <c r="G32" s="444"/>
      <c r="H32" s="444"/>
      <c r="I32" s="444"/>
      <c r="J32" s="444"/>
      <c r="K32" s="444"/>
      <c r="L32" s="444"/>
      <c r="M32" s="444"/>
      <c r="N32" s="444"/>
      <c r="O32" s="444"/>
      <c r="P32" s="444"/>
    </row>
    <row r="33" spans="1:16" ht="12">
      <c r="A33" s="398"/>
      <c r="B33" s="445"/>
      <c r="C33" s="443"/>
      <c r="D33" s="443"/>
      <c r="E33" s="443"/>
      <c r="F33" s="443"/>
      <c r="G33" s="443"/>
      <c r="H33" s="443"/>
      <c r="I33" s="443"/>
      <c r="J33" s="443"/>
      <c r="K33" s="443"/>
      <c r="L33" s="443"/>
      <c r="M33" s="443"/>
      <c r="N33" s="443"/>
      <c r="O33" s="443"/>
      <c r="P33" s="443"/>
    </row>
    <row r="34" spans="1:16" ht="12">
      <c r="A34" s="411"/>
      <c r="B34" s="446"/>
      <c r="C34" s="444"/>
      <c r="D34" s="444"/>
      <c r="E34" s="444"/>
      <c r="F34" s="444"/>
      <c r="G34" s="444"/>
      <c r="H34" s="444"/>
      <c r="I34" s="444"/>
      <c r="J34" s="444"/>
      <c r="K34" s="444"/>
      <c r="L34" s="444"/>
      <c r="M34" s="444"/>
      <c r="N34" s="444"/>
      <c r="O34" s="444"/>
      <c r="P34" s="444"/>
    </row>
    <row r="35" spans="1:16" ht="12">
      <c r="A35" s="398"/>
      <c r="B35" s="445"/>
      <c r="C35" s="443"/>
      <c r="D35" s="443"/>
      <c r="E35" s="443"/>
      <c r="F35" s="443"/>
      <c r="G35" s="443"/>
      <c r="H35" s="443"/>
      <c r="I35" s="443"/>
      <c r="J35" s="443"/>
      <c r="K35" s="443"/>
      <c r="L35" s="443"/>
      <c r="M35" s="443"/>
      <c r="N35" s="443"/>
      <c r="O35" s="443"/>
      <c r="P35" s="443"/>
    </row>
    <row r="36" spans="1:16" ht="12">
      <c r="A36" s="411"/>
      <c r="B36" s="505"/>
      <c r="C36" s="444"/>
      <c r="D36" s="444"/>
      <c r="E36" s="444"/>
      <c r="F36" s="444"/>
      <c r="G36" s="444"/>
      <c r="H36" s="444"/>
      <c r="I36" s="444"/>
      <c r="J36" s="444"/>
      <c r="K36" s="444"/>
      <c r="L36" s="444"/>
      <c r="M36" s="444"/>
      <c r="N36" s="444"/>
      <c r="O36" s="444"/>
      <c r="P36" s="444"/>
    </row>
    <row r="37" spans="1:16" ht="12">
      <c r="A37" s="398"/>
      <c r="B37" s="445"/>
      <c r="C37" s="443"/>
      <c r="D37" s="443"/>
      <c r="E37" s="443"/>
      <c r="F37" s="443"/>
      <c r="G37" s="443"/>
      <c r="H37" s="443"/>
      <c r="I37" s="443"/>
      <c r="J37" s="443"/>
      <c r="K37" s="443"/>
      <c r="L37" s="443"/>
      <c r="M37" s="443"/>
      <c r="N37" s="443"/>
      <c r="O37" s="443"/>
      <c r="P37" s="443"/>
    </row>
    <row r="38" spans="1:16" ht="12">
      <c r="A38" s="411"/>
      <c r="B38" s="446"/>
      <c r="C38" s="444"/>
      <c r="D38" s="444"/>
      <c r="E38" s="444"/>
      <c r="F38" s="444"/>
      <c r="G38" s="444"/>
      <c r="H38" s="444"/>
      <c r="I38" s="444"/>
      <c r="J38" s="444"/>
      <c r="K38" s="444"/>
      <c r="L38" s="444"/>
      <c r="M38" s="444"/>
      <c r="N38" s="444"/>
      <c r="O38" s="444"/>
      <c r="P38" s="444"/>
    </row>
    <row r="39" spans="1:16" ht="12">
      <c r="A39" s="398"/>
      <c r="B39" s="445"/>
      <c r="C39" s="443"/>
      <c r="D39" s="443"/>
      <c r="E39" s="443"/>
      <c r="F39" s="443"/>
      <c r="G39" s="443"/>
      <c r="H39" s="443"/>
      <c r="I39" s="443"/>
      <c r="J39" s="443"/>
      <c r="K39" s="443"/>
      <c r="L39" s="443"/>
      <c r="M39" s="443"/>
      <c r="N39" s="443"/>
      <c r="O39" s="443"/>
      <c r="P39" s="443"/>
    </row>
    <row r="40" spans="1:16" ht="12">
      <c r="A40" s="411"/>
      <c r="B40" s="446"/>
      <c r="C40" s="444"/>
      <c r="D40" s="444"/>
      <c r="E40" s="444"/>
      <c r="F40" s="444"/>
      <c r="G40" s="444"/>
      <c r="H40" s="444"/>
      <c r="I40" s="444"/>
      <c r="J40" s="444"/>
      <c r="K40" s="444"/>
      <c r="L40" s="444"/>
      <c r="M40" s="444"/>
      <c r="N40" s="444"/>
      <c r="O40" s="444"/>
      <c r="P40" s="444"/>
    </row>
    <row r="41" spans="1:16" ht="12">
      <c r="A41" s="398"/>
      <c r="B41" s="445"/>
      <c r="C41" s="443"/>
      <c r="D41" s="443"/>
      <c r="E41" s="443"/>
      <c r="F41" s="443"/>
      <c r="G41" s="443"/>
      <c r="H41" s="443"/>
      <c r="I41" s="443"/>
      <c r="J41" s="443"/>
      <c r="K41" s="443"/>
      <c r="L41" s="443"/>
      <c r="M41" s="443"/>
      <c r="N41" s="443"/>
      <c r="O41" s="443"/>
      <c r="P41" s="443"/>
    </row>
    <row r="42" spans="1:16" ht="12">
      <c r="A42" s="411"/>
      <c r="B42" s="505"/>
      <c r="C42" s="444"/>
      <c r="D42" s="444"/>
      <c r="E42" s="444"/>
      <c r="F42" s="444"/>
      <c r="G42" s="444"/>
      <c r="H42" s="444"/>
      <c r="I42" s="444"/>
      <c r="J42" s="444"/>
      <c r="K42" s="444"/>
      <c r="L42" s="444"/>
      <c r="M42" s="444"/>
      <c r="N42" s="444"/>
      <c r="O42" s="444"/>
      <c r="P42" s="444"/>
    </row>
    <row r="43" spans="1:16" ht="12">
      <c r="A43" s="398"/>
      <c r="B43" s="445"/>
      <c r="C43" s="443"/>
      <c r="D43" s="443"/>
      <c r="E43" s="443"/>
      <c r="F43" s="443"/>
      <c r="G43" s="443"/>
      <c r="H43" s="443"/>
      <c r="I43" s="443"/>
      <c r="J43" s="443"/>
      <c r="K43" s="443"/>
      <c r="L43" s="443"/>
      <c r="M43" s="443"/>
      <c r="N43" s="443"/>
      <c r="O43" s="443"/>
      <c r="P43" s="443"/>
    </row>
    <row r="44" spans="1:16" ht="12">
      <c r="A44" s="411"/>
      <c r="B44" s="446"/>
      <c r="C44" s="444"/>
      <c r="D44" s="444"/>
      <c r="E44" s="444"/>
      <c r="F44" s="444"/>
      <c r="G44" s="444"/>
      <c r="H44" s="444"/>
      <c r="I44" s="444"/>
      <c r="J44" s="444"/>
      <c r="K44" s="444"/>
      <c r="L44" s="444"/>
      <c r="M44" s="444"/>
      <c r="N44" s="444"/>
      <c r="O44" s="444"/>
      <c r="P44" s="444"/>
    </row>
    <row r="45" spans="1:16" ht="12">
      <c r="A45" s="398"/>
      <c r="B45" s="445"/>
      <c r="C45" s="443"/>
      <c r="D45" s="443"/>
      <c r="E45" s="443"/>
      <c r="F45" s="443"/>
      <c r="G45" s="443"/>
      <c r="H45" s="443"/>
      <c r="I45" s="443"/>
      <c r="J45" s="443"/>
      <c r="K45" s="443"/>
      <c r="L45" s="443"/>
      <c r="M45" s="443"/>
      <c r="N45" s="443"/>
      <c r="O45" s="443"/>
      <c r="P45" s="443"/>
    </row>
    <row r="46" spans="1:16" ht="12">
      <c r="A46" s="411"/>
      <c r="B46" s="446"/>
      <c r="C46" s="444"/>
      <c r="D46" s="444"/>
      <c r="E46" s="444"/>
      <c r="F46" s="444"/>
      <c r="G46" s="444"/>
      <c r="H46" s="444"/>
      <c r="I46" s="444"/>
      <c r="J46" s="444"/>
      <c r="K46" s="444"/>
      <c r="L46" s="444"/>
      <c r="M46" s="444"/>
      <c r="N46" s="444"/>
      <c r="O46" s="444"/>
      <c r="P46" s="444"/>
    </row>
    <row r="47" spans="1:16" ht="12">
      <c r="A47" s="398"/>
      <c r="B47" s="445"/>
      <c r="C47" s="443"/>
      <c r="D47" s="443"/>
      <c r="E47" s="443"/>
      <c r="F47" s="443"/>
      <c r="G47" s="443"/>
      <c r="H47" s="443"/>
      <c r="I47" s="443"/>
      <c r="J47" s="443"/>
      <c r="K47" s="443"/>
      <c r="L47" s="443"/>
      <c r="M47" s="443"/>
      <c r="N47" s="443"/>
      <c r="O47" s="443"/>
      <c r="P47" s="443"/>
    </row>
    <row r="48" spans="1:16" ht="12">
      <c r="A48" s="411"/>
      <c r="B48" s="446"/>
      <c r="C48" s="444"/>
      <c r="D48" s="444"/>
      <c r="E48" s="444"/>
      <c r="F48" s="444"/>
      <c r="G48" s="444"/>
      <c r="H48" s="444"/>
      <c r="I48" s="444"/>
      <c r="J48" s="444"/>
      <c r="K48" s="444"/>
      <c r="L48" s="444"/>
      <c r="M48" s="444"/>
      <c r="N48" s="444"/>
      <c r="O48" s="444"/>
      <c r="P48" s="444"/>
    </row>
    <row r="49" spans="1:17" ht="12">
      <c r="A49" s="398"/>
      <c r="B49" s="445"/>
      <c r="C49" s="443"/>
      <c r="D49" s="443"/>
      <c r="E49" s="443"/>
      <c r="F49" s="443"/>
      <c r="G49" s="443"/>
      <c r="H49" s="443"/>
      <c r="I49" s="443"/>
      <c r="J49" s="443"/>
      <c r="K49" s="443"/>
      <c r="L49" s="443"/>
      <c r="M49" s="443"/>
      <c r="N49" s="443"/>
      <c r="O49" s="443"/>
      <c r="P49" s="443"/>
    </row>
    <row r="50" spans="1:17" ht="12">
      <c r="A50" s="411"/>
      <c r="B50" s="446"/>
      <c r="C50" s="444"/>
      <c r="D50" s="444"/>
      <c r="E50" s="444"/>
      <c r="F50" s="444"/>
      <c r="G50" s="444"/>
      <c r="H50" s="444"/>
      <c r="I50" s="444"/>
      <c r="J50" s="444"/>
      <c r="K50" s="444"/>
      <c r="L50" s="444"/>
      <c r="M50" s="444"/>
      <c r="N50" s="444"/>
      <c r="O50" s="444"/>
      <c r="P50" s="444"/>
      <c r="Q50" s="442"/>
    </row>
    <row r="51" spans="1:17" ht="12">
      <c r="A51" s="398"/>
      <c r="B51" s="445"/>
      <c r="C51" s="443"/>
      <c r="D51" s="443"/>
      <c r="E51" s="443"/>
      <c r="F51" s="443"/>
      <c r="G51" s="443"/>
      <c r="H51" s="443"/>
      <c r="I51" s="443"/>
      <c r="J51" s="443"/>
      <c r="K51" s="443"/>
      <c r="L51" s="443"/>
      <c r="M51" s="443"/>
      <c r="N51" s="443"/>
      <c r="O51" s="443"/>
      <c r="P51" s="443"/>
    </row>
    <row r="52" spans="1:17" ht="12">
      <c r="A52" s="411"/>
      <c r="B52" s="446"/>
      <c r="C52" s="444"/>
      <c r="D52" s="444"/>
      <c r="E52" s="444"/>
      <c r="F52" s="444"/>
      <c r="G52" s="444"/>
      <c r="H52" s="444"/>
      <c r="I52" s="444"/>
      <c r="J52" s="444"/>
      <c r="K52" s="444"/>
      <c r="L52" s="444"/>
      <c r="M52" s="444"/>
      <c r="N52" s="444"/>
      <c r="O52" s="444"/>
      <c r="P52" s="444"/>
    </row>
    <row r="53" spans="1:17" ht="12">
      <c r="A53" s="398"/>
      <c r="B53" s="445"/>
      <c r="C53" s="443"/>
      <c r="D53" s="443"/>
      <c r="E53" s="443"/>
      <c r="F53" s="443"/>
      <c r="G53" s="443"/>
      <c r="H53" s="443"/>
      <c r="I53" s="443"/>
      <c r="J53" s="443"/>
      <c r="K53" s="443"/>
      <c r="L53" s="443"/>
      <c r="M53" s="443"/>
      <c r="N53" s="443"/>
      <c r="O53" s="443"/>
      <c r="P53" s="443"/>
    </row>
    <row r="54" spans="1:17" ht="12">
      <c r="A54" s="411"/>
      <c r="B54" s="505"/>
      <c r="C54" s="444"/>
      <c r="D54" s="444"/>
      <c r="E54" s="444"/>
      <c r="F54" s="444"/>
      <c r="G54" s="444"/>
      <c r="H54" s="444"/>
      <c r="I54" s="444"/>
      <c r="J54" s="444"/>
      <c r="K54" s="444"/>
      <c r="L54" s="444"/>
      <c r="M54" s="444"/>
      <c r="N54" s="444"/>
      <c r="O54" s="444"/>
      <c r="P54" s="444"/>
    </row>
    <row r="55" spans="1:17" ht="12">
      <c r="A55" s="398"/>
      <c r="B55" s="506"/>
      <c r="C55" s="443"/>
      <c r="D55" s="443"/>
      <c r="E55" s="443"/>
      <c r="F55" s="443"/>
      <c r="G55" s="443"/>
      <c r="H55" s="443"/>
      <c r="I55" s="443"/>
      <c r="J55" s="443"/>
      <c r="K55" s="443"/>
      <c r="L55" s="443"/>
      <c r="M55" s="443"/>
      <c r="N55" s="443"/>
      <c r="O55" s="443"/>
      <c r="P55" s="443"/>
    </row>
    <row r="56" spans="1:17" ht="12">
      <c r="A56" s="411"/>
      <c r="B56" s="446"/>
      <c r="C56" s="444"/>
      <c r="D56" s="444"/>
      <c r="E56" s="444"/>
      <c r="F56" s="444"/>
      <c r="G56" s="444"/>
      <c r="H56" s="444"/>
      <c r="I56" s="444"/>
      <c r="J56" s="444"/>
      <c r="K56" s="444"/>
      <c r="L56" s="444"/>
      <c r="M56" s="444"/>
      <c r="N56" s="444"/>
      <c r="O56" s="444"/>
      <c r="P56" s="444"/>
    </row>
    <row r="57" spans="1:17" ht="12">
      <c r="A57" s="398"/>
      <c r="B57" s="445"/>
      <c r="C57" s="443"/>
      <c r="D57" s="443"/>
      <c r="E57" s="443"/>
      <c r="F57" s="443"/>
      <c r="G57" s="443"/>
      <c r="H57" s="443"/>
      <c r="I57" s="443"/>
      <c r="J57" s="443"/>
      <c r="K57" s="443"/>
      <c r="L57" s="443"/>
      <c r="M57" s="443"/>
      <c r="N57" s="443"/>
      <c r="O57" s="443"/>
      <c r="P57" s="443"/>
    </row>
    <row r="58" spans="1:17" ht="12">
      <c r="A58" s="411"/>
      <c r="B58" s="446"/>
      <c r="C58" s="444"/>
      <c r="D58" s="444"/>
      <c r="E58" s="444"/>
      <c r="F58" s="444"/>
      <c r="G58" s="444"/>
      <c r="H58" s="444"/>
      <c r="I58" s="444"/>
      <c r="J58" s="444"/>
      <c r="K58" s="444"/>
      <c r="L58" s="444"/>
      <c r="M58" s="444"/>
      <c r="N58" s="444"/>
      <c r="O58" s="444"/>
      <c r="P58" s="444"/>
    </row>
    <row r="59" spans="1:17" ht="12">
      <c r="A59" s="398"/>
      <c r="B59" s="445"/>
      <c r="C59" s="443"/>
      <c r="D59" s="443"/>
      <c r="E59" s="443"/>
      <c r="F59" s="443"/>
      <c r="G59" s="443"/>
      <c r="H59" s="443"/>
      <c r="I59" s="443"/>
      <c r="J59" s="443"/>
      <c r="K59" s="443"/>
      <c r="L59" s="443"/>
      <c r="M59" s="443"/>
      <c r="N59" s="443"/>
      <c r="O59" s="443"/>
      <c r="P59" s="443"/>
    </row>
    <row r="60" spans="1:17" ht="12">
      <c r="A60" s="411"/>
      <c r="B60" s="446"/>
      <c r="C60" s="444"/>
      <c r="D60" s="444"/>
      <c r="E60" s="444"/>
      <c r="F60" s="444"/>
      <c r="G60" s="444"/>
      <c r="H60" s="444"/>
      <c r="I60" s="444"/>
      <c r="J60" s="444"/>
      <c r="K60" s="444"/>
      <c r="L60" s="444"/>
      <c r="M60" s="444"/>
      <c r="N60" s="444"/>
      <c r="O60" s="444"/>
      <c r="P60" s="444"/>
    </row>
    <row r="61" spans="1:17" ht="12">
      <c r="A61" s="398"/>
      <c r="B61" s="443"/>
      <c r="C61" s="443"/>
      <c r="D61" s="443"/>
      <c r="E61" s="443"/>
      <c r="F61" s="443"/>
      <c r="G61" s="443"/>
      <c r="H61" s="443"/>
      <c r="I61" s="443"/>
      <c r="J61" s="443"/>
      <c r="K61" s="443"/>
      <c r="L61" s="443"/>
      <c r="M61" s="443"/>
      <c r="N61" s="443"/>
      <c r="O61" s="443"/>
      <c r="P61" s="443"/>
    </row>
    <row r="62" spans="1:17">
      <c r="B62" t="s">
        <v>746</v>
      </c>
      <c r="C62" t="s">
        <v>1293</v>
      </c>
      <c r="D62" t="s">
        <v>1293</v>
      </c>
      <c r="E62" t="s">
        <v>1293</v>
      </c>
      <c r="K62" t="s">
        <v>1293</v>
      </c>
    </row>
    <row r="63" spans="1:17">
      <c r="B63" t="s">
        <v>590</v>
      </c>
      <c r="C63" t="s">
        <v>1293</v>
      </c>
      <c r="D63" t="s">
        <v>1293</v>
      </c>
      <c r="E63" t="s">
        <v>1293</v>
      </c>
      <c r="K63" t="s">
        <v>1293</v>
      </c>
    </row>
    <row r="64" spans="1:17">
      <c r="B64" t="s">
        <v>1193</v>
      </c>
      <c r="C64" t="s">
        <v>1293</v>
      </c>
    </row>
    <row r="65" spans="2:14">
      <c r="B65" t="s">
        <v>724</v>
      </c>
      <c r="C65" t="s">
        <v>1293</v>
      </c>
      <c r="D65" t="s">
        <v>1293</v>
      </c>
      <c r="E65" t="s">
        <v>1293</v>
      </c>
      <c r="H65" t="s">
        <v>1293</v>
      </c>
      <c r="K65" t="s">
        <v>1293</v>
      </c>
    </row>
    <row r="66" spans="2:14">
      <c r="B66" t="s">
        <v>816</v>
      </c>
      <c r="C66" t="s">
        <v>1293</v>
      </c>
      <c r="D66" t="s">
        <v>1293</v>
      </c>
      <c r="E66" t="s">
        <v>1293</v>
      </c>
      <c r="K66" t="s">
        <v>1293</v>
      </c>
    </row>
    <row r="67" spans="2:14">
      <c r="B67" t="s">
        <v>1759</v>
      </c>
      <c r="C67" t="s">
        <v>1293</v>
      </c>
      <c r="D67" t="s">
        <v>1293</v>
      </c>
      <c r="E67" t="s">
        <v>1293</v>
      </c>
      <c r="K67" t="s">
        <v>1293</v>
      </c>
    </row>
    <row r="68" spans="2:14">
      <c r="B68" t="s">
        <v>1332</v>
      </c>
      <c r="C68" t="s">
        <v>1293</v>
      </c>
      <c r="D68" t="s">
        <v>1293</v>
      </c>
      <c r="E68" t="s">
        <v>1293</v>
      </c>
    </row>
    <row r="69" spans="2:14">
      <c r="B69" t="s">
        <v>75</v>
      </c>
      <c r="C69" t="s">
        <v>1293</v>
      </c>
    </row>
    <row r="70" spans="2:14">
      <c r="B70" t="s">
        <v>1732</v>
      </c>
      <c r="C70" t="s">
        <v>1293</v>
      </c>
    </row>
    <row r="71" spans="2:14">
      <c r="B71" t="s">
        <v>1760</v>
      </c>
      <c r="C71" t="s">
        <v>1293</v>
      </c>
      <c r="D71" t="s">
        <v>1293</v>
      </c>
      <c r="E71" t="s">
        <v>1293</v>
      </c>
    </row>
    <row r="72" spans="2:14">
      <c r="B72" t="s">
        <v>724</v>
      </c>
      <c r="C72" t="s">
        <v>1293</v>
      </c>
      <c r="D72" t="s">
        <v>1293</v>
      </c>
      <c r="E72" t="s">
        <v>1293</v>
      </c>
      <c r="K72" t="s">
        <v>1293</v>
      </c>
    </row>
    <row r="73" spans="2:14">
      <c r="B73" t="s">
        <v>1761</v>
      </c>
      <c r="C73" t="s">
        <v>1293</v>
      </c>
      <c r="D73" t="s">
        <v>1293</v>
      </c>
      <c r="E73" t="s">
        <v>1293</v>
      </c>
      <c r="K73" t="s">
        <v>1293</v>
      </c>
    </row>
    <row r="74" spans="2:14">
      <c r="B74" t="s">
        <v>591</v>
      </c>
      <c r="C74" t="s">
        <v>1293</v>
      </c>
      <c r="D74" t="s">
        <v>1293</v>
      </c>
      <c r="E74" t="s">
        <v>1293</v>
      </c>
      <c r="G74" t="s">
        <v>1293</v>
      </c>
      <c r="K74" t="s">
        <v>1293</v>
      </c>
    </row>
    <row r="75" spans="2:14">
      <c r="B75" t="s">
        <v>1762</v>
      </c>
      <c r="C75" t="s">
        <v>1293</v>
      </c>
      <c r="K75" t="s">
        <v>1293</v>
      </c>
    </row>
    <row r="76" spans="2:14">
      <c r="B76" t="s">
        <v>1763</v>
      </c>
      <c r="C76" t="s">
        <v>1293</v>
      </c>
      <c r="D76" t="s">
        <v>1293</v>
      </c>
      <c r="E76" t="s">
        <v>1293</v>
      </c>
      <c r="K76" t="s">
        <v>1293</v>
      </c>
    </row>
    <row r="77" spans="2:14">
      <c r="B77" t="s">
        <v>1764</v>
      </c>
      <c r="D77" t="s">
        <v>1293</v>
      </c>
      <c r="E77" t="s">
        <v>1293</v>
      </c>
      <c r="K77" t="s">
        <v>1293</v>
      </c>
    </row>
    <row r="78" spans="2:14">
      <c r="B78" t="s">
        <v>592</v>
      </c>
      <c r="D78" t="s">
        <v>1293</v>
      </c>
      <c r="E78" t="s">
        <v>1293</v>
      </c>
      <c r="G78" t="s">
        <v>1293</v>
      </c>
      <c r="K78" t="s">
        <v>1293</v>
      </c>
      <c r="N78" t="s">
        <v>1293</v>
      </c>
    </row>
    <row r="79" spans="2:14">
      <c r="B79" t="s">
        <v>593</v>
      </c>
      <c r="C79" t="s">
        <v>1293</v>
      </c>
      <c r="D79" t="s">
        <v>1293</v>
      </c>
      <c r="E79" t="s">
        <v>1293</v>
      </c>
      <c r="K79" t="s">
        <v>1293</v>
      </c>
    </row>
    <row r="80" spans="2:14">
      <c r="B80" t="s">
        <v>593</v>
      </c>
      <c r="C80" t="s">
        <v>1293</v>
      </c>
      <c r="D80" t="s">
        <v>1293</v>
      </c>
      <c r="E80" t="s">
        <v>1293</v>
      </c>
      <c r="K80" t="s">
        <v>1293</v>
      </c>
    </row>
    <row r="81" spans="2:14">
      <c r="B81" t="s">
        <v>594</v>
      </c>
      <c r="C81" t="s">
        <v>1293</v>
      </c>
      <c r="D81" t="s">
        <v>1293</v>
      </c>
      <c r="G81" t="s">
        <v>1293</v>
      </c>
      <c r="N81" t="s">
        <v>1293</v>
      </c>
    </row>
    <row r="82" spans="2:14">
      <c r="B82" t="s">
        <v>818</v>
      </c>
      <c r="C82" t="s">
        <v>1293</v>
      </c>
      <c r="D82" t="s">
        <v>1293</v>
      </c>
    </row>
    <row r="83" spans="2:14">
      <c r="B83" t="s">
        <v>594</v>
      </c>
      <c r="C83" t="s">
        <v>1293</v>
      </c>
      <c r="D83" t="s">
        <v>1293</v>
      </c>
      <c r="E83" t="s">
        <v>1293</v>
      </c>
    </row>
    <row r="84" spans="2:14">
      <c r="B84" t="s">
        <v>592</v>
      </c>
      <c r="D84" t="s">
        <v>1293</v>
      </c>
      <c r="G84" t="s">
        <v>1293</v>
      </c>
      <c r="N84" t="s">
        <v>1293</v>
      </c>
    </row>
    <row r="85" spans="2:14">
      <c r="B85" t="s">
        <v>594</v>
      </c>
      <c r="C85" t="s">
        <v>1293</v>
      </c>
      <c r="D85" t="s">
        <v>1293</v>
      </c>
      <c r="G85" t="s">
        <v>1293</v>
      </c>
      <c r="N85" t="s">
        <v>1293</v>
      </c>
    </row>
    <row r="86" spans="2:14">
      <c r="B86" t="s">
        <v>818</v>
      </c>
      <c r="D86" t="s">
        <v>1293</v>
      </c>
    </row>
    <row r="87" spans="2:14">
      <c r="B87" t="s">
        <v>594</v>
      </c>
      <c r="C87" t="s">
        <v>1293</v>
      </c>
      <c r="D87" t="s">
        <v>1293</v>
      </c>
    </row>
    <row r="88" spans="2:14">
      <c r="B88" t="s">
        <v>592</v>
      </c>
      <c r="D88" t="s">
        <v>1293</v>
      </c>
      <c r="G88" t="s">
        <v>1293</v>
      </c>
    </row>
    <row r="89" spans="2:14">
      <c r="B89" t="s">
        <v>593</v>
      </c>
      <c r="C89" t="s">
        <v>1293</v>
      </c>
      <c r="D89" t="s">
        <v>1293</v>
      </c>
      <c r="E89" t="s">
        <v>1293</v>
      </c>
      <c r="G89" t="s">
        <v>1293</v>
      </c>
    </row>
    <row r="90" spans="2:14">
      <c r="B90" t="s">
        <v>1749</v>
      </c>
      <c r="G90" t="s">
        <v>1293</v>
      </c>
      <c r="N90" t="s">
        <v>1293</v>
      </c>
    </row>
    <row r="91" spans="2:14">
      <c r="B91" t="s">
        <v>1749</v>
      </c>
      <c r="C91" t="s">
        <v>1293</v>
      </c>
      <c r="D91" t="s">
        <v>1293</v>
      </c>
      <c r="H91" t="s">
        <v>1293</v>
      </c>
      <c r="K91" t="s">
        <v>1293</v>
      </c>
    </row>
    <row r="92" spans="2:14">
      <c r="B92" t="s">
        <v>1734</v>
      </c>
      <c r="C92" t="s">
        <v>1293</v>
      </c>
      <c r="D92" t="s">
        <v>1293</v>
      </c>
      <c r="E92" t="s">
        <v>1293</v>
      </c>
      <c r="G92" t="s">
        <v>1293</v>
      </c>
      <c r="H92" t="s">
        <v>1293</v>
      </c>
    </row>
    <row r="93" spans="2:14">
      <c r="B93" t="s">
        <v>819</v>
      </c>
      <c r="D93" t="s">
        <v>1293</v>
      </c>
    </row>
    <row r="94" spans="2:14">
      <c r="B94" t="s">
        <v>820</v>
      </c>
      <c r="C94" t="s">
        <v>1293</v>
      </c>
      <c r="E94" t="s">
        <v>1293</v>
      </c>
      <c r="F94" t="s">
        <v>1293</v>
      </c>
      <c r="I94" t="s">
        <v>1293</v>
      </c>
      <c r="J94" t="s">
        <v>1293</v>
      </c>
      <c r="N94" t="s">
        <v>1293</v>
      </c>
    </row>
    <row r="95" spans="2:14">
      <c r="B95" t="s">
        <v>821</v>
      </c>
      <c r="C95" t="s">
        <v>1293</v>
      </c>
      <c r="D95" t="s">
        <v>1293</v>
      </c>
      <c r="E95" t="s">
        <v>1293</v>
      </c>
      <c r="F95" t="s">
        <v>1293</v>
      </c>
      <c r="G95" t="s">
        <v>1293</v>
      </c>
      <c r="H95" t="s">
        <v>1293</v>
      </c>
      <c r="I95" t="s">
        <v>1293</v>
      </c>
    </row>
    <row r="96" spans="2:14">
      <c r="B96" t="s">
        <v>1735</v>
      </c>
      <c r="D96" t="s">
        <v>1293</v>
      </c>
    </row>
    <row r="97" spans="2:14">
      <c r="B97" t="s">
        <v>1735</v>
      </c>
      <c r="D97" t="s">
        <v>1293</v>
      </c>
    </row>
    <row r="98" spans="2:14">
      <c r="B98" t="s">
        <v>1736</v>
      </c>
      <c r="D98" t="s">
        <v>1293</v>
      </c>
    </row>
    <row r="99" spans="2:14">
      <c r="B99" t="s">
        <v>1737</v>
      </c>
      <c r="D99" t="s">
        <v>1293</v>
      </c>
    </row>
    <row r="100" spans="2:14">
      <c r="B100" t="s">
        <v>822</v>
      </c>
      <c r="C100" t="s">
        <v>1293</v>
      </c>
      <c r="D100" t="s">
        <v>1293</v>
      </c>
      <c r="E100" t="s">
        <v>1293</v>
      </c>
      <c r="F100" t="s">
        <v>1293</v>
      </c>
      <c r="G100" t="s">
        <v>1293</v>
      </c>
      <c r="H100" t="s">
        <v>1293</v>
      </c>
      <c r="K100" t="s">
        <v>1293</v>
      </c>
      <c r="L100" t="s">
        <v>1293</v>
      </c>
      <c r="N100" t="s">
        <v>1293</v>
      </c>
    </row>
    <row r="101" spans="2:14">
      <c r="B101" t="s">
        <v>592</v>
      </c>
      <c r="D101" t="s">
        <v>1293</v>
      </c>
    </row>
    <row r="102" spans="2:14">
      <c r="B102" t="s">
        <v>593</v>
      </c>
    </row>
    <row r="103" spans="2:14">
      <c r="B103" t="s">
        <v>593</v>
      </c>
      <c r="D103" t="s">
        <v>1293</v>
      </c>
    </row>
    <row r="104" spans="2:14">
      <c r="B104" t="s">
        <v>594</v>
      </c>
      <c r="D104" t="s">
        <v>1293</v>
      </c>
    </row>
    <row r="105" spans="2:14">
      <c r="B105" t="s">
        <v>818</v>
      </c>
      <c r="D105" t="s">
        <v>1293</v>
      </c>
    </row>
    <row r="106" spans="2:14">
      <c r="B106" t="s">
        <v>594</v>
      </c>
      <c r="D106" t="s">
        <v>1293</v>
      </c>
    </row>
    <row r="107" spans="2:14">
      <c r="B107" s="421" t="s">
        <v>592</v>
      </c>
      <c r="D107" t="s">
        <v>1293</v>
      </c>
    </row>
    <row r="108" spans="2:14">
      <c r="B108" t="s">
        <v>593</v>
      </c>
      <c r="D108" t="s">
        <v>1293</v>
      </c>
    </row>
    <row r="127" spans="2:2">
      <c r="B127" s="421"/>
    </row>
  </sheetData>
  <phoneticPr fontId="100" type="noConversion"/>
  <pageMargins left="0.78740157499999996" right="0.78740157499999996" top="0.984251969" bottom="0.984251969" header="0.4921259845" footer="0.4921259845"/>
  <pageSetup paperSize="9" scale="85" orientation="portrait" r:id="rId1"/>
  <headerFooter alignWithMargins="0"/>
</worksheet>
</file>

<file path=xl/worksheets/sheet26.xml><?xml version="1.0" encoding="utf-8"?>
<worksheet xmlns="http://schemas.openxmlformats.org/spreadsheetml/2006/main" xmlns:r="http://schemas.openxmlformats.org/officeDocument/2006/relationships">
  <sheetPr codeName="Feuil1"/>
  <dimension ref="A2:K101"/>
  <sheetViews>
    <sheetView showGridLines="0" zoomScaleNormal="145" workbookViewId="0">
      <selection activeCell="O14" sqref="O14"/>
    </sheetView>
  </sheetViews>
  <sheetFormatPr baseColWidth="10" defaultRowHeight="11.25"/>
  <cols>
    <col min="1" max="1" width="2.83203125" style="583" customWidth="1"/>
    <col min="2" max="2" width="19" style="583" customWidth="1"/>
    <col min="3" max="3" width="23.1640625" style="583" bestFit="1" customWidth="1"/>
    <col min="4" max="4" width="20.33203125" style="583" bestFit="1" customWidth="1"/>
    <col min="5" max="5" width="15.1640625" style="583" bestFit="1" customWidth="1"/>
    <col min="6" max="6" width="12.33203125" style="583" bestFit="1" customWidth="1"/>
    <col min="7" max="7" width="15" style="583" bestFit="1" customWidth="1"/>
    <col min="8" max="8" width="19.83203125" style="583" customWidth="1"/>
    <col min="9" max="9" width="17.33203125" style="583" bestFit="1" customWidth="1"/>
    <col min="10" max="10" width="4.33203125" style="583" customWidth="1"/>
    <col min="11" max="11" width="6" style="583" customWidth="1"/>
    <col min="12" max="12" width="16.83203125" style="583" customWidth="1"/>
    <col min="13" max="13" width="7.1640625" style="583" customWidth="1"/>
    <col min="14" max="14" width="7.33203125" style="583" bestFit="1" customWidth="1"/>
    <col min="15" max="15" width="32.6640625" style="583" bestFit="1" customWidth="1"/>
    <col min="16" max="16" width="30.33203125" style="583" bestFit="1" customWidth="1"/>
    <col min="17" max="16384" width="12" style="583"/>
  </cols>
  <sheetData>
    <row r="2" spans="1:11">
      <c r="A2" s="571"/>
      <c r="B2" s="571"/>
      <c r="C2" s="571" t="s">
        <v>2325</v>
      </c>
      <c r="D2" s="571"/>
      <c r="E2" s="572" t="s">
        <v>1445</v>
      </c>
      <c r="F2" s="573"/>
      <c r="G2" s="573"/>
      <c r="H2" s="574">
        <v>1</v>
      </c>
      <c r="I2" s="573"/>
      <c r="K2" s="583" t="s">
        <v>1446</v>
      </c>
    </row>
    <row r="3" spans="1:11">
      <c r="A3" s="571"/>
      <c r="B3" s="575" t="s">
        <v>339</v>
      </c>
      <c r="C3" s="575" t="s">
        <v>1620</v>
      </c>
      <c r="D3" s="575" t="s">
        <v>1621</v>
      </c>
      <c r="E3" s="575" t="s">
        <v>1617</v>
      </c>
      <c r="F3" s="576" t="s">
        <v>1618</v>
      </c>
      <c r="G3" s="576" t="s">
        <v>1619</v>
      </c>
      <c r="H3" s="576" t="s">
        <v>1325</v>
      </c>
      <c r="I3" s="576" t="s">
        <v>1274</v>
      </c>
    </row>
    <row r="4" spans="1:11">
      <c r="A4" s="571"/>
      <c r="B4" s="575" t="s">
        <v>340</v>
      </c>
      <c r="C4" s="575" t="s">
        <v>1486</v>
      </c>
      <c r="D4" s="575" t="s">
        <v>1621</v>
      </c>
      <c r="E4" s="575" t="s">
        <v>1617</v>
      </c>
      <c r="F4" s="576" t="s">
        <v>1618</v>
      </c>
      <c r="G4" s="576" t="s">
        <v>1619</v>
      </c>
      <c r="H4" s="576" t="s">
        <v>1325</v>
      </c>
      <c r="I4" s="576" t="s">
        <v>1325</v>
      </c>
    </row>
    <row r="5" spans="1:11" ht="15" customHeight="1">
      <c r="A5" s="571"/>
      <c r="B5" s="571"/>
      <c r="C5" s="577" t="s">
        <v>1236</v>
      </c>
      <c r="D5" s="577" t="s">
        <v>1242</v>
      </c>
      <c r="E5" s="577" t="s">
        <v>1237</v>
      </c>
      <c r="F5" s="577" t="s">
        <v>554</v>
      </c>
      <c r="G5" s="577" t="s">
        <v>555</v>
      </c>
      <c r="H5" s="577" t="s">
        <v>1238</v>
      </c>
      <c r="I5" s="577" t="s">
        <v>550</v>
      </c>
    </row>
    <row r="6" spans="1:11" ht="15" customHeight="1">
      <c r="A6" s="578">
        <v>1</v>
      </c>
      <c r="B6" s="578" t="s">
        <v>705</v>
      </c>
      <c r="C6" s="579" t="s">
        <v>2380</v>
      </c>
      <c r="D6" s="579" t="s">
        <v>1621</v>
      </c>
      <c r="E6" s="579" t="s">
        <v>1617</v>
      </c>
      <c r="F6" s="579" t="s">
        <v>1618</v>
      </c>
      <c r="G6" s="580" t="s">
        <v>1619</v>
      </c>
      <c r="H6" s="576" t="s">
        <v>1325</v>
      </c>
      <c r="I6" s="576" t="s">
        <v>1274</v>
      </c>
    </row>
    <row r="7" spans="1:11" ht="15" customHeight="1">
      <c r="A7" s="578">
        <v>2</v>
      </c>
      <c r="B7" s="692" t="s">
        <v>706</v>
      </c>
      <c r="C7" s="580" t="s">
        <v>1327</v>
      </c>
      <c r="D7" s="580" t="s">
        <v>1328</v>
      </c>
      <c r="E7" s="580" t="s">
        <v>1239</v>
      </c>
      <c r="F7" s="576" t="s">
        <v>1240</v>
      </c>
      <c r="G7" s="576" t="s">
        <v>1241</v>
      </c>
      <c r="H7" s="576" t="s">
        <v>1274</v>
      </c>
      <c r="I7" s="576" t="s">
        <v>1274</v>
      </c>
    </row>
    <row r="8" spans="1:11" ht="15" customHeight="1">
      <c r="A8" s="578">
        <v>3</v>
      </c>
      <c r="B8" s="692"/>
      <c r="C8" s="580" t="s">
        <v>88</v>
      </c>
      <c r="D8" s="580" t="s">
        <v>89</v>
      </c>
      <c r="E8" s="580" t="s">
        <v>1239</v>
      </c>
      <c r="F8" s="576" t="s">
        <v>1240</v>
      </c>
      <c r="G8" s="576" t="s">
        <v>1241</v>
      </c>
      <c r="H8" s="576" t="s">
        <v>1274</v>
      </c>
      <c r="I8" s="576" t="s">
        <v>1274</v>
      </c>
    </row>
    <row r="9" spans="1:11" ht="15" customHeight="1">
      <c r="A9" s="578">
        <v>4</v>
      </c>
      <c r="B9" s="571"/>
      <c r="C9" s="580" t="s">
        <v>90</v>
      </c>
      <c r="D9" s="580" t="s">
        <v>91</v>
      </c>
      <c r="E9" s="580" t="s">
        <v>1239</v>
      </c>
      <c r="F9" s="576" t="s">
        <v>1240</v>
      </c>
      <c r="G9" s="576" t="s">
        <v>1241</v>
      </c>
      <c r="H9" s="576" t="s">
        <v>1274</v>
      </c>
      <c r="I9" s="576" t="s">
        <v>1274</v>
      </c>
    </row>
    <row r="10" spans="1:11" ht="15" customHeight="1">
      <c r="A10" s="578">
        <v>5</v>
      </c>
      <c r="B10" s="571"/>
      <c r="C10" s="580" t="s">
        <v>87</v>
      </c>
      <c r="D10" s="580" t="s">
        <v>1613</v>
      </c>
      <c r="E10" s="580" t="s">
        <v>1614</v>
      </c>
      <c r="F10" s="576" t="s">
        <v>1240</v>
      </c>
      <c r="G10" s="576" t="s">
        <v>1241</v>
      </c>
      <c r="H10" s="576" t="s">
        <v>1274</v>
      </c>
      <c r="I10" s="576" t="s">
        <v>1274</v>
      </c>
    </row>
    <row r="11" spans="1:11" ht="15" customHeight="1">
      <c r="A11" s="578">
        <v>6</v>
      </c>
      <c r="B11" s="571"/>
      <c r="C11" s="580" t="s">
        <v>1615</v>
      </c>
      <c r="D11" s="580" t="s">
        <v>1616</v>
      </c>
      <c r="E11" s="580" t="s">
        <v>1239</v>
      </c>
      <c r="F11" s="576" t="s">
        <v>1240</v>
      </c>
      <c r="G11" s="576" t="s">
        <v>1241</v>
      </c>
      <c r="H11" s="576" t="s">
        <v>1274</v>
      </c>
      <c r="I11" s="576" t="s">
        <v>1274</v>
      </c>
    </row>
    <row r="12" spans="1:11" ht="15" customHeight="1">
      <c r="A12" s="578">
        <v>7</v>
      </c>
      <c r="B12" s="571"/>
      <c r="C12" s="580" t="s">
        <v>87</v>
      </c>
      <c r="D12" s="580" t="s">
        <v>466</v>
      </c>
      <c r="E12" s="580" t="s">
        <v>467</v>
      </c>
      <c r="F12" s="576" t="s">
        <v>1240</v>
      </c>
      <c r="G12" s="576" t="s">
        <v>1241</v>
      </c>
      <c r="H12" s="576" t="s">
        <v>1274</v>
      </c>
      <c r="I12" s="576" t="s">
        <v>1274</v>
      </c>
    </row>
    <row r="13" spans="1:11" ht="15" customHeight="1">
      <c r="A13" s="578">
        <v>8</v>
      </c>
      <c r="B13" s="571"/>
      <c r="C13" s="580" t="s">
        <v>468</v>
      </c>
      <c r="D13" s="580" t="s">
        <v>469</v>
      </c>
      <c r="E13" s="580" t="s">
        <v>1239</v>
      </c>
      <c r="F13" s="576" t="s">
        <v>1240</v>
      </c>
      <c r="G13" s="576" t="s">
        <v>1241</v>
      </c>
      <c r="H13" s="576" t="s">
        <v>1274</v>
      </c>
      <c r="I13" s="576" t="s">
        <v>1274</v>
      </c>
    </row>
    <row r="14" spans="1:11" ht="15" customHeight="1">
      <c r="A14" s="578">
        <v>9</v>
      </c>
      <c r="B14" s="571"/>
      <c r="C14" s="580" t="s">
        <v>470</v>
      </c>
      <c r="D14" s="580" t="s">
        <v>471</v>
      </c>
      <c r="E14" s="580" t="s">
        <v>1239</v>
      </c>
      <c r="F14" s="576" t="s">
        <v>1240</v>
      </c>
      <c r="G14" s="576" t="s">
        <v>1241</v>
      </c>
      <c r="H14" s="576" t="s">
        <v>1274</v>
      </c>
      <c r="I14" s="576" t="s">
        <v>1274</v>
      </c>
    </row>
    <row r="15" spans="1:11" ht="15" customHeight="1">
      <c r="A15" s="578">
        <v>10</v>
      </c>
      <c r="B15" s="571"/>
      <c r="C15" s="580" t="s">
        <v>472</v>
      </c>
      <c r="D15" s="580" t="s">
        <v>473</v>
      </c>
      <c r="E15" s="580" t="s">
        <v>1239</v>
      </c>
      <c r="F15" s="576" t="s">
        <v>1240</v>
      </c>
      <c r="G15" s="576" t="s">
        <v>1241</v>
      </c>
      <c r="H15" s="576" t="s">
        <v>1274</v>
      </c>
      <c r="I15" s="576" t="s">
        <v>1274</v>
      </c>
    </row>
    <row r="16" spans="1:11" ht="15" customHeight="1">
      <c r="A16" s="578">
        <v>11</v>
      </c>
      <c r="B16" s="571"/>
      <c r="C16" s="580" t="s">
        <v>74</v>
      </c>
      <c r="D16" s="580" t="s">
        <v>474</v>
      </c>
      <c r="E16" s="580" t="s">
        <v>475</v>
      </c>
      <c r="F16" s="576" t="s">
        <v>1240</v>
      </c>
      <c r="G16" s="576" t="s">
        <v>1241</v>
      </c>
      <c r="H16" s="576" t="s">
        <v>1274</v>
      </c>
      <c r="I16" s="576" t="s">
        <v>1274</v>
      </c>
    </row>
    <row r="17" spans="1:9" ht="15" customHeight="1">
      <c r="A17" s="578">
        <v>12</v>
      </c>
      <c r="B17" s="571"/>
      <c r="C17" s="580" t="s">
        <v>476</v>
      </c>
      <c r="D17" s="580" t="s">
        <v>477</v>
      </c>
      <c r="E17" s="580" t="s">
        <v>1239</v>
      </c>
      <c r="F17" s="576" t="s">
        <v>1240</v>
      </c>
      <c r="G17" s="576" t="s">
        <v>1241</v>
      </c>
      <c r="H17" s="576" t="s">
        <v>1274</v>
      </c>
      <c r="I17" s="576" t="s">
        <v>1274</v>
      </c>
    </row>
    <row r="18" spans="1:9" ht="15" customHeight="1">
      <c r="A18" s="578">
        <v>13</v>
      </c>
      <c r="B18" s="571"/>
      <c r="C18" s="580" t="s">
        <v>2132</v>
      </c>
      <c r="D18" s="580" t="s">
        <v>1324</v>
      </c>
      <c r="E18" s="580" t="s">
        <v>1239</v>
      </c>
      <c r="F18" s="576" t="s">
        <v>1240</v>
      </c>
      <c r="G18" s="576" t="s">
        <v>1241</v>
      </c>
      <c r="H18" s="576" t="s">
        <v>1274</v>
      </c>
      <c r="I18" s="576" t="s">
        <v>1274</v>
      </c>
    </row>
    <row r="19" spans="1:9" ht="15" customHeight="1">
      <c r="A19" s="578">
        <v>14</v>
      </c>
      <c r="B19" s="571"/>
      <c r="C19" s="580" t="s">
        <v>478</v>
      </c>
      <c r="D19" s="580" t="s">
        <v>479</v>
      </c>
      <c r="E19" s="580" t="s">
        <v>1239</v>
      </c>
      <c r="F19" s="576" t="s">
        <v>1240</v>
      </c>
      <c r="G19" s="576" t="s">
        <v>1241</v>
      </c>
      <c r="H19" s="576" t="s">
        <v>1274</v>
      </c>
      <c r="I19" s="576" t="s">
        <v>1274</v>
      </c>
    </row>
    <row r="20" spans="1:9" ht="15" customHeight="1">
      <c r="A20" s="578">
        <v>15</v>
      </c>
      <c r="B20" s="571"/>
      <c r="C20" s="580" t="s">
        <v>480</v>
      </c>
      <c r="D20" s="580" t="s">
        <v>481</v>
      </c>
      <c r="E20" s="580" t="s">
        <v>1239</v>
      </c>
      <c r="F20" s="576" t="s">
        <v>1240</v>
      </c>
      <c r="G20" s="576" t="s">
        <v>1241</v>
      </c>
      <c r="H20" s="576" t="s">
        <v>1274</v>
      </c>
      <c r="I20" s="576" t="s">
        <v>1274</v>
      </c>
    </row>
    <row r="21" spans="1:9" ht="15" customHeight="1">
      <c r="A21" s="578">
        <v>16</v>
      </c>
      <c r="B21" s="571"/>
      <c r="C21" s="580" t="s">
        <v>72</v>
      </c>
      <c r="D21" s="580" t="s">
        <v>73</v>
      </c>
      <c r="E21" s="580" t="s">
        <v>1239</v>
      </c>
      <c r="F21" s="576" t="s">
        <v>1240</v>
      </c>
      <c r="G21" s="576" t="s">
        <v>1241</v>
      </c>
      <c r="H21" s="576" t="s">
        <v>1274</v>
      </c>
      <c r="I21" s="576" t="s">
        <v>1274</v>
      </c>
    </row>
    <row r="22" spans="1:9" ht="15" customHeight="1">
      <c r="A22" s="578">
        <v>17</v>
      </c>
      <c r="B22" s="571"/>
      <c r="C22" s="580" t="s">
        <v>482</v>
      </c>
      <c r="D22" s="580" t="s">
        <v>483</v>
      </c>
      <c r="E22" s="580" t="s">
        <v>1239</v>
      </c>
      <c r="F22" s="576" t="s">
        <v>1240</v>
      </c>
      <c r="G22" s="576" t="s">
        <v>1241</v>
      </c>
      <c r="H22" s="576" t="s">
        <v>1274</v>
      </c>
      <c r="I22" s="576" t="s">
        <v>1274</v>
      </c>
    </row>
    <row r="23" spans="1:9" ht="15" customHeight="1">
      <c r="A23" s="578">
        <v>18</v>
      </c>
      <c r="B23" s="571"/>
      <c r="C23" s="580" t="s">
        <v>484</v>
      </c>
      <c r="D23" s="580" t="s">
        <v>485</v>
      </c>
      <c r="E23" s="580" t="s">
        <v>1239</v>
      </c>
      <c r="F23" s="576" t="s">
        <v>1240</v>
      </c>
      <c r="G23" s="576" t="s">
        <v>1241</v>
      </c>
      <c r="H23" s="576" t="s">
        <v>1274</v>
      </c>
      <c r="I23" s="576" t="s">
        <v>1274</v>
      </c>
    </row>
    <row r="24" spans="1:9" ht="15" customHeight="1">
      <c r="A24" s="578">
        <v>19</v>
      </c>
      <c r="B24" s="571"/>
      <c r="C24" s="580" t="s">
        <v>486</v>
      </c>
      <c r="D24" s="580" t="s">
        <v>487</v>
      </c>
      <c r="E24" s="580" t="s">
        <v>1239</v>
      </c>
      <c r="F24" s="576" t="s">
        <v>1240</v>
      </c>
      <c r="G24" s="576" t="s">
        <v>1241</v>
      </c>
      <c r="H24" s="576" t="s">
        <v>1274</v>
      </c>
      <c r="I24" s="576" t="s">
        <v>1274</v>
      </c>
    </row>
    <row r="25" spans="1:9" ht="15" customHeight="1">
      <c r="A25" s="578">
        <v>20</v>
      </c>
      <c r="B25" s="571"/>
      <c r="C25" s="580" t="s">
        <v>87</v>
      </c>
      <c r="D25" s="580" t="s">
        <v>488</v>
      </c>
      <c r="E25" s="580" t="s">
        <v>489</v>
      </c>
      <c r="F25" s="576" t="s">
        <v>1240</v>
      </c>
      <c r="G25" s="576" t="s">
        <v>1241</v>
      </c>
      <c r="H25" s="576" t="s">
        <v>1274</v>
      </c>
      <c r="I25" s="576" t="s">
        <v>1274</v>
      </c>
    </row>
    <row r="26" spans="1:9" ht="15" customHeight="1">
      <c r="A26" s="578">
        <v>21</v>
      </c>
      <c r="B26" s="571"/>
      <c r="C26" s="580" t="s">
        <v>87</v>
      </c>
      <c r="D26" s="580" t="s">
        <v>490</v>
      </c>
      <c r="E26" s="580" t="s">
        <v>491</v>
      </c>
      <c r="F26" s="576" t="s">
        <v>1240</v>
      </c>
      <c r="G26" s="576" t="s">
        <v>1241</v>
      </c>
      <c r="H26" s="576" t="s">
        <v>1274</v>
      </c>
      <c r="I26" s="576" t="s">
        <v>1274</v>
      </c>
    </row>
    <row r="27" spans="1:9" ht="15" customHeight="1">
      <c r="A27" s="578">
        <v>22</v>
      </c>
      <c r="B27" s="571"/>
      <c r="C27" s="580" t="s">
        <v>492</v>
      </c>
      <c r="D27" s="580" t="s">
        <v>493</v>
      </c>
      <c r="E27" s="580" t="s">
        <v>1239</v>
      </c>
      <c r="F27" s="576" t="s">
        <v>1240</v>
      </c>
      <c r="G27" s="576" t="s">
        <v>1241</v>
      </c>
      <c r="H27" s="576" t="s">
        <v>1274</v>
      </c>
      <c r="I27" s="576" t="s">
        <v>1274</v>
      </c>
    </row>
    <row r="28" spans="1:9" ht="15" customHeight="1">
      <c r="A28" s="578">
        <v>23</v>
      </c>
      <c r="B28" s="571"/>
      <c r="C28" s="580" t="s">
        <v>494</v>
      </c>
      <c r="D28" s="580" t="s">
        <v>495</v>
      </c>
      <c r="E28" s="580" t="s">
        <v>1239</v>
      </c>
      <c r="F28" s="576" t="s">
        <v>1240</v>
      </c>
      <c r="G28" s="576" t="s">
        <v>1241</v>
      </c>
      <c r="H28" s="576" t="s">
        <v>1274</v>
      </c>
      <c r="I28" s="576" t="s">
        <v>1274</v>
      </c>
    </row>
    <row r="29" spans="1:9" ht="15" customHeight="1">
      <c r="A29" s="578">
        <v>24</v>
      </c>
      <c r="B29" s="571"/>
      <c r="C29" s="580" t="s">
        <v>496</v>
      </c>
      <c r="D29" s="580" t="s">
        <v>497</v>
      </c>
      <c r="E29" s="580" t="s">
        <v>1239</v>
      </c>
      <c r="F29" s="576" t="s">
        <v>1240</v>
      </c>
      <c r="G29" s="576" t="s">
        <v>1241</v>
      </c>
      <c r="H29" s="576" t="s">
        <v>1274</v>
      </c>
      <c r="I29" s="576" t="s">
        <v>1274</v>
      </c>
    </row>
    <row r="30" spans="1:9" ht="15" customHeight="1">
      <c r="A30" s="578">
        <v>25</v>
      </c>
      <c r="B30" s="571"/>
      <c r="C30" s="580" t="s">
        <v>498</v>
      </c>
      <c r="D30" s="580" t="s">
        <v>499</v>
      </c>
      <c r="E30" s="580" t="s">
        <v>1239</v>
      </c>
      <c r="F30" s="576" t="s">
        <v>1240</v>
      </c>
      <c r="G30" s="576" t="s">
        <v>1241</v>
      </c>
      <c r="H30" s="576" t="s">
        <v>1274</v>
      </c>
      <c r="I30" s="576" t="s">
        <v>1274</v>
      </c>
    </row>
    <row r="31" spans="1:9" ht="15" customHeight="1">
      <c r="A31" s="578">
        <v>26</v>
      </c>
      <c r="B31" s="571"/>
      <c r="C31" s="580" t="s">
        <v>500</v>
      </c>
      <c r="D31" s="580" t="s">
        <v>501</v>
      </c>
      <c r="E31" s="580" t="s">
        <v>1239</v>
      </c>
      <c r="F31" s="576" t="s">
        <v>1240</v>
      </c>
      <c r="G31" s="576" t="s">
        <v>1241</v>
      </c>
      <c r="H31" s="576" t="s">
        <v>1274</v>
      </c>
      <c r="I31" s="576" t="s">
        <v>1274</v>
      </c>
    </row>
    <row r="32" spans="1:9" ht="15" customHeight="1">
      <c r="A32" s="578">
        <v>27</v>
      </c>
      <c r="B32" s="571"/>
      <c r="C32" s="580" t="s">
        <v>502</v>
      </c>
      <c r="D32" s="580" t="s">
        <v>503</v>
      </c>
      <c r="E32" s="580" t="s">
        <v>1239</v>
      </c>
      <c r="F32" s="576" t="s">
        <v>1240</v>
      </c>
      <c r="G32" s="576" t="s">
        <v>1241</v>
      </c>
      <c r="H32" s="576" t="s">
        <v>1274</v>
      </c>
      <c r="I32" s="576" t="s">
        <v>1274</v>
      </c>
    </row>
    <row r="33" spans="1:9" ht="15" customHeight="1">
      <c r="A33" s="578">
        <v>28</v>
      </c>
      <c r="B33" s="571"/>
      <c r="C33" s="580" t="s">
        <v>504</v>
      </c>
      <c r="D33" s="580" t="s">
        <v>505</v>
      </c>
      <c r="E33" s="580" t="s">
        <v>1239</v>
      </c>
      <c r="F33" s="576" t="s">
        <v>1240</v>
      </c>
      <c r="G33" s="576" t="s">
        <v>1241</v>
      </c>
      <c r="H33" s="576" t="s">
        <v>1274</v>
      </c>
      <c r="I33" s="576" t="s">
        <v>1274</v>
      </c>
    </row>
    <row r="34" spans="1:9" ht="15" customHeight="1">
      <c r="A34" s="578">
        <v>29</v>
      </c>
      <c r="B34" s="571"/>
      <c r="C34" s="580" t="s">
        <v>87</v>
      </c>
      <c r="D34" s="580" t="s">
        <v>506</v>
      </c>
      <c r="E34" s="580" t="s">
        <v>507</v>
      </c>
      <c r="F34" s="576" t="s">
        <v>1240</v>
      </c>
      <c r="G34" s="576" t="s">
        <v>1241</v>
      </c>
      <c r="H34" s="576" t="s">
        <v>1274</v>
      </c>
      <c r="I34" s="576" t="s">
        <v>1274</v>
      </c>
    </row>
    <row r="35" spans="1:9" ht="15" customHeight="1">
      <c r="A35" s="578">
        <v>30</v>
      </c>
      <c r="B35" s="571"/>
      <c r="C35" s="580" t="s">
        <v>508</v>
      </c>
      <c r="D35" s="580" t="s">
        <v>509</v>
      </c>
      <c r="E35" s="580" t="s">
        <v>1239</v>
      </c>
      <c r="F35" s="576" t="s">
        <v>1240</v>
      </c>
      <c r="G35" s="576" t="s">
        <v>1241</v>
      </c>
      <c r="H35" s="576" t="s">
        <v>1274</v>
      </c>
      <c r="I35" s="576" t="s">
        <v>1274</v>
      </c>
    </row>
    <row r="36" spans="1:9" ht="15" customHeight="1">
      <c r="A36" s="578">
        <v>31</v>
      </c>
      <c r="B36" s="571"/>
      <c r="C36" s="580" t="s">
        <v>87</v>
      </c>
      <c r="D36" s="580" t="s">
        <v>510</v>
      </c>
      <c r="E36" s="580" t="s">
        <v>511</v>
      </c>
      <c r="F36" s="576" t="s">
        <v>1240</v>
      </c>
      <c r="G36" s="576" t="s">
        <v>1241</v>
      </c>
      <c r="H36" s="576" t="s">
        <v>1274</v>
      </c>
      <c r="I36" s="576" t="s">
        <v>1274</v>
      </c>
    </row>
    <row r="37" spans="1:9" ht="15" customHeight="1">
      <c r="A37" s="578">
        <v>32</v>
      </c>
      <c r="B37" s="571"/>
      <c r="C37" s="580" t="s">
        <v>512</v>
      </c>
      <c r="D37" s="580" t="s">
        <v>513</v>
      </c>
      <c r="E37" s="580" t="s">
        <v>1239</v>
      </c>
      <c r="F37" s="576" t="s">
        <v>1240</v>
      </c>
      <c r="G37" s="576" t="s">
        <v>1241</v>
      </c>
      <c r="H37" s="576" t="s">
        <v>1274</v>
      </c>
      <c r="I37" s="576" t="s">
        <v>1274</v>
      </c>
    </row>
    <row r="38" spans="1:9" ht="15" customHeight="1">
      <c r="A38" s="578">
        <v>33</v>
      </c>
      <c r="B38" s="571"/>
      <c r="C38" s="580" t="s">
        <v>514</v>
      </c>
      <c r="D38" s="580" t="s">
        <v>515</v>
      </c>
      <c r="E38" s="580" t="s">
        <v>1239</v>
      </c>
      <c r="F38" s="576" t="s">
        <v>1240</v>
      </c>
      <c r="G38" s="576" t="s">
        <v>1241</v>
      </c>
      <c r="H38" s="576" t="s">
        <v>1274</v>
      </c>
      <c r="I38" s="576" t="s">
        <v>1274</v>
      </c>
    </row>
    <row r="39" spans="1:9" ht="15" customHeight="1">
      <c r="A39" s="578">
        <v>34</v>
      </c>
      <c r="B39" s="571"/>
      <c r="C39" s="580" t="s">
        <v>516</v>
      </c>
      <c r="D39" s="580" t="s">
        <v>517</v>
      </c>
      <c r="E39" s="580" t="s">
        <v>1239</v>
      </c>
      <c r="F39" s="576" t="s">
        <v>1240</v>
      </c>
      <c r="G39" s="576" t="s">
        <v>1241</v>
      </c>
      <c r="H39" s="576" t="s">
        <v>1274</v>
      </c>
      <c r="I39" s="576" t="s">
        <v>1274</v>
      </c>
    </row>
    <row r="40" spans="1:9" ht="15" customHeight="1">
      <c r="A40" s="578">
        <v>35</v>
      </c>
      <c r="B40" s="571"/>
      <c r="C40" s="580" t="s">
        <v>518</v>
      </c>
      <c r="D40" s="580" t="s">
        <v>519</v>
      </c>
      <c r="E40" s="580" t="s">
        <v>1239</v>
      </c>
      <c r="F40" s="576" t="s">
        <v>1240</v>
      </c>
      <c r="G40" s="576" t="s">
        <v>1241</v>
      </c>
      <c r="H40" s="576" t="s">
        <v>1274</v>
      </c>
      <c r="I40" s="576" t="s">
        <v>1274</v>
      </c>
    </row>
    <row r="41" spans="1:9" ht="15" customHeight="1">
      <c r="A41" s="578">
        <v>36</v>
      </c>
      <c r="B41" s="571"/>
      <c r="C41" s="580" t="s">
        <v>87</v>
      </c>
      <c r="D41" s="580" t="s">
        <v>520</v>
      </c>
      <c r="E41" s="580" t="s">
        <v>521</v>
      </c>
      <c r="F41" s="576" t="s">
        <v>1240</v>
      </c>
      <c r="G41" s="576" t="s">
        <v>1241</v>
      </c>
      <c r="H41" s="576" t="s">
        <v>1274</v>
      </c>
      <c r="I41" s="576" t="s">
        <v>1274</v>
      </c>
    </row>
    <row r="42" spans="1:9" ht="15" customHeight="1">
      <c r="A42" s="578">
        <v>37</v>
      </c>
      <c r="B42" s="571"/>
      <c r="C42" s="580" t="s">
        <v>522</v>
      </c>
      <c r="D42" s="580" t="s">
        <v>523</v>
      </c>
      <c r="E42" s="580" t="s">
        <v>1239</v>
      </c>
      <c r="F42" s="576" t="s">
        <v>1240</v>
      </c>
      <c r="G42" s="576" t="s">
        <v>1241</v>
      </c>
      <c r="H42" s="576" t="s">
        <v>1274</v>
      </c>
      <c r="I42" s="576" t="s">
        <v>1274</v>
      </c>
    </row>
    <row r="43" spans="1:9" ht="15" customHeight="1">
      <c r="A43" s="578">
        <v>38</v>
      </c>
      <c r="B43" s="571"/>
      <c r="C43" s="580" t="s">
        <v>524</v>
      </c>
      <c r="D43" s="580" t="s">
        <v>525</v>
      </c>
      <c r="E43" s="580" t="s">
        <v>1239</v>
      </c>
      <c r="F43" s="576" t="s">
        <v>1240</v>
      </c>
      <c r="G43" s="576" t="s">
        <v>1241</v>
      </c>
      <c r="H43" s="576" t="s">
        <v>1274</v>
      </c>
      <c r="I43" s="576" t="s">
        <v>1274</v>
      </c>
    </row>
    <row r="44" spans="1:9" ht="15" customHeight="1">
      <c r="A44" s="578">
        <v>39</v>
      </c>
      <c r="B44" s="571"/>
      <c r="C44" s="580" t="s">
        <v>526</v>
      </c>
      <c r="D44" s="580" t="s">
        <v>527</v>
      </c>
      <c r="E44" s="580" t="s">
        <v>1239</v>
      </c>
      <c r="F44" s="576" t="s">
        <v>1240</v>
      </c>
      <c r="G44" s="576" t="s">
        <v>1241</v>
      </c>
      <c r="H44" s="576" t="s">
        <v>1274</v>
      </c>
      <c r="I44" s="576" t="s">
        <v>1274</v>
      </c>
    </row>
    <row r="45" spans="1:9" ht="15" customHeight="1">
      <c r="A45" s="578">
        <v>40</v>
      </c>
      <c r="B45" s="571"/>
      <c r="C45" s="580" t="s">
        <v>528</v>
      </c>
      <c r="D45" s="580" t="s">
        <v>529</v>
      </c>
      <c r="E45" s="580" t="s">
        <v>1239</v>
      </c>
      <c r="F45" s="576" t="s">
        <v>1240</v>
      </c>
      <c r="G45" s="576" t="s">
        <v>1241</v>
      </c>
      <c r="H45" s="576" t="s">
        <v>1274</v>
      </c>
      <c r="I45" s="576" t="s">
        <v>1274</v>
      </c>
    </row>
    <row r="46" spans="1:9" ht="15" customHeight="1">
      <c r="A46" s="578">
        <v>41</v>
      </c>
      <c r="B46" s="571"/>
      <c r="C46" s="580" t="s">
        <v>87</v>
      </c>
      <c r="D46" s="580" t="s">
        <v>530</v>
      </c>
      <c r="E46" s="580" t="s">
        <v>531</v>
      </c>
      <c r="F46" s="576" t="s">
        <v>1240</v>
      </c>
      <c r="G46" s="576" t="s">
        <v>1241</v>
      </c>
      <c r="H46" s="576" t="s">
        <v>1274</v>
      </c>
      <c r="I46" s="576" t="s">
        <v>1274</v>
      </c>
    </row>
    <row r="47" spans="1:9" ht="15" customHeight="1">
      <c r="A47" s="578">
        <v>42</v>
      </c>
      <c r="B47" s="571"/>
      <c r="C47" s="580" t="s">
        <v>532</v>
      </c>
      <c r="D47" s="580" t="s">
        <v>533</v>
      </c>
      <c r="E47" s="580" t="s">
        <v>1239</v>
      </c>
      <c r="F47" s="576" t="s">
        <v>1240</v>
      </c>
      <c r="G47" s="576" t="s">
        <v>1241</v>
      </c>
      <c r="H47" s="576" t="s">
        <v>1274</v>
      </c>
      <c r="I47" s="576" t="s">
        <v>1274</v>
      </c>
    </row>
    <row r="48" spans="1:9" ht="15" customHeight="1">
      <c r="A48" s="578">
        <v>43</v>
      </c>
      <c r="B48" s="571"/>
      <c r="C48" s="580" t="s">
        <v>76</v>
      </c>
      <c r="D48" s="580" t="s">
        <v>534</v>
      </c>
      <c r="E48" s="580" t="s">
        <v>1239</v>
      </c>
      <c r="F48" s="576" t="s">
        <v>1240</v>
      </c>
      <c r="G48" s="576" t="s">
        <v>1241</v>
      </c>
      <c r="H48" s="576" t="s">
        <v>1274</v>
      </c>
      <c r="I48" s="576" t="s">
        <v>1274</v>
      </c>
    </row>
    <row r="49" spans="1:9" ht="15" customHeight="1">
      <c r="A49" s="578">
        <v>44</v>
      </c>
      <c r="B49" s="571"/>
      <c r="C49" s="580" t="s">
        <v>87</v>
      </c>
      <c r="D49" s="580" t="s">
        <v>535</v>
      </c>
      <c r="E49" s="580" t="s">
        <v>536</v>
      </c>
      <c r="F49" s="576" t="s">
        <v>1240</v>
      </c>
      <c r="G49" s="576" t="s">
        <v>1241</v>
      </c>
      <c r="H49" s="576" t="s">
        <v>1274</v>
      </c>
      <c r="I49" s="576" t="s">
        <v>1274</v>
      </c>
    </row>
    <row r="50" spans="1:9" ht="15" customHeight="1">
      <c r="A50" s="578">
        <v>45</v>
      </c>
      <c r="B50" s="571"/>
      <c r="C50" s="580" t="s">
        <v>1230</v>
      </c>
      <c r="D50" s="580" t="s">
        <v>1417</v>
      </c>
      <c r="E50" s="580" t="s">
        <v>1239</v>
      </c>
      <c r="F50" s="576" t="s">
        <v>1240</v>
      </c>
      <c r="G50" s="576" t="s">
        <v>1241</v>
      </c>
      <c r="H50" s="576" t="s">
        <v>1274</v>
      </c>
      <c r="I50" s="576" t="s">
        <v>1274</v>
      </c>
    </row>
    <row r="51" spans="1:9" ht="15" customHeight="1">
      <c r="A51" s="578">
        <v>46</v>
      </c>
      <c r="B51" s="571"/>
      <c r="C51" s="580" t="s">
        <v>1345</v>
      </c>
      <c r="D51" s="580" t="s">
        <v>1346</v>
      </c>
      <c r="E51" s="580" t="s">
        <v>1347</v>
      </c>
      <c r="F51" s="576" t="s">
        <v>1240</v>
      </c>
      <c r="G51" s="576" t="s">
        <v>1241</v>
      </c>
      <c r="H51" s="576" t="s">
        <v>1274</v>
      </c>
      <c r="I51" s="576" t="s">
        <v>1274</v>
      </c>
    </row>
    <row r="52" spans="1:9" ht="15" customHeight="1">
      <c r="A52" s="578">
        <v>47</v>
      </c>
      <c r="B52" s="571"/>
      <c r="C52" s="580" t="s">
        <v>1345</v>
      </c>
      <c r="D52" s="580" t="s">
        <v>1348</v>
      </c>
      <c r="E52" s="580" t="s">
        <v>1349</v>
      </c>
      <c r="F52" s="576" t="s">
        <v>1240</v>
      </c>
      <c r="G52" s="576" t="s">
        <v>1241</v>
      </c>
      <c r="H52" s="576" t="s">
        <v>1274</v>
      </c>
      <c r="I52" s="576" t="s">
        <v>1274</v>
      </c>
    </row>
    <row r="53" spans="1:9" ht="15" customHeight="1">
      <c r="A53" s="578">
        <v>48</v>
      </c>
      <c r="B53" s="571"/>
      <c r="C53" s="580" t="s">
        <v>1345</v>
      </c>
      <c r="D53" s="580" t="s">
        <v>1350</v>
      </c>
      <c r="E53" s="580" t="s">
        <v>1351</v>
      </c>
      <c r="F53" s="576" t="s">
        <v>1240</v>
      </c>
      <c r="G53" s="576" t="s">
        <v>1241</v>
      </c>
      <c r="H53" s="576" t="s">
        <v>1274</v>
      </c>
      <c r="I53" s="576" t="s">
        <v>1274</v>
      </c>
    </row>
    <row r="54" spans="1:9" ht="15" customHeight="1">
      <c r="A54" s="578">
        <v>49</v>
      </c>
      <c r="B54" s="571"/>
      <c r="C54" s="580" t="s">
        <v>1345</v>
      </c>
      <c r="D54" s="580" t="s">
        <v>1352</v>
      </c>
      <c r="E54" s="580" t="s">
        <v>1353</v>
      </c>
      <c r="F54" s="576" t="s">
        <v>1240</v>
      </c>
      <c r="G54" s="576" t="s">
        <v>1241</v>
      </c>
      <c r="H54" s="576" t="s">
        <v>1274</v>
      </c>
      <c r="I54" s="576" t="s">
        <v>1274</v>
      </c>
    </row>
    <row r="55" spans="1:9" ht="15" customHeight="1">
      <c r="A55" s="578">
        <v>50</v>
      </c>
      <c r="B55" s="571"/>
      <c r="C55" s="580" t="s">
        <v>1345</v>
      </c>
      <c r="D55" s="580" t="s">
        <v>1354</v>
      </c>
      <c r="E55" s="580" t="s">
        <v>1355</v>
      </c>
      <c r="F55" s="576" t="s">
        <v>1240</v>
      </c>
      <c r="G55" s="576" t="s">
        <v>1241</v>
      </c>
      <c r="H55" s="576" t="s">
        <v>1274</v>
      </c>
      <c r="I55" s="576" t="s">
        <v>1274</v>
      </c>
    </row>
    <row r="56" spans="1:9" ht="15" customHeight="1">
      <c r="A56" s="578">
        <v>51</v>
      </c>
      <c r="B56" s="571"/>
      <c r="C56" s="580" t="s">
        <v>1345</v>
      </c>
      <c r="D56" s="580" t="s">
        <v>1356</v>
      </c>
      <c r="E56" s="580" t="s">
        <v>1357</v>
      </c>
      <c r="F56" s="576" t="s">
        <v>1240</v>
      </c>
      <c r="G56" s="576" t="s">
        <v>1241</v>
      </c>
      <c r="H56" s="576" t="s">
        <v>1274</v>
      </c>
      <c r="I56" s="576" t="s">
        <v>1274</v>
      </c>
    </row>
    <row r="57" spans="1:9" ht="15" customHeight="1">
      <c r="A57" s="578">
        <v>52</v>
      </c>
      <c r="B57" s="571"/>
      <c r="C57" s="580" t="s">
        <v>1345</v>
      </c>
      <c r="D57" s="580" t="s">
        <v>1358</v>
      </c>
      <c r="E57" s="580" t="s">
        <v>1359</v>
      </c>
      <c r="F57" s="576" t="s">
        <v>1240</v>
      </c>
      <c r="G57" s="576" t="s">
        <v>1241</v>
      </c>
      <c r="H57" s="576" t="s">
        <v>1274</v>
      </c>
      <c r="I57" s="576" t="s">
        <v>1274</v>
      </c>
    </row>
    <row r="58" spans="1:9" ht="15" customHeight="1">
      <c r="A58" s="578">
        <v>53</v>
      </c>
      <c r="B58" s="571"/>
      <c r="C58" s="580" t="s">
        <v>1345</v>
      </c>
      <c r="D58" s="580" t="s">
        <v>1360</v>
      </c>
      <c r="E58" s="580" t="s">
        <v>1361</v>
      </c>
      <c r="F58" s="576" t="s">
        <v>1240</v>
      </c>
      <c r="G58" s="576" t="s">
        <v>1241</v>
      </c>
      <c r="H58" s="576" t="s">
        <v>1274</v>
      </c>
      <c r="I58" s="576" t="s">
        <v>1274</v>
      </c>
    </row>
    <row r="59" spans="1:9" ht="15" customHeight="1">
      <c r="A59" s="578">
        <v>54</v>
      </c>
      <c r="B59" s="571"/>
      <c r="C59" s="580" t="s">
        <v>1345</v>
      </c>
      <c r="D59" s="580" t="s">
        <v>1362</v>
      </c>
      <c r="E59" s="580" t="s">
        <v>1363</v>
      </c>
      <c r="F59" s="576" t="s">
        <v>1240</v>
      </c>
      <c r="G59" s="576" t="s">
        <v>1241</v>
      </c>
      <c r="H59" s="576" t="s">
        <v>1274</v>
      </c>
      <c r="I59" s="576" t="s">
        <v>1274</v>
      </c>
    </row>
    <row r="60" spans="1:9" ht="15" customHeight="1">
      <c r="A60" s="578">
        <v>55</v>
      </c>
      <c r="B60" s="571"/>
      <c r="C60" s="580" t="s">
        <v>1345</v>
      </c>
      <c r="D60" s="580" t="s">
        <v>1364</v>
      </c>
      <c r="E60" s="580" t="s">
        <v>1365</v>
      </c>
      <c r="F60" s="576" t="s">
        <v>1240</v>
      </c>
      <c r="G60" s="576" t="s">
        <v>1241</v>
      </c>
      <c r="H60" s="576" t="s">
        <v>1274</v>
      </c>
      <c r="I60" s="576" t="s">
        <v>1274</v>
      </c>
    </row>
    <row r="61" spans="1:9" ht="15" customHeight="1">
      <c r="A61" s="578">
        <v>56</v>
      </c>
      <c r="B61" s="571"/>
      <c r="C61" s="580" t="s">
        <v>1345</v>
      </c>
      <c r="D61" s="580" t="s">
        <v>1366</v>
      </c>
      <c r="E61" s="580" t="s">
        <v>1367</v>
      </c>
      <c r="F61" s="576" t="s">
        <v>1240</v>
      </c>
      <c r="G61" s="576" t="s">
        <v>1241</v>
      </c>
      <c r="H61" s="576" t="s">
        <v>1274</v>
      </c>
      <c r="I61" s="576" t="s">
        <v>1274</v>
      </c>
    </row>
    <row r="62" spans="1:9" ht="15" customHeight="1">
      <c r="A62" s="578">
        <v>57</v>
      </c>
      <c r="B62" s="571"/>
      <c r="C62" s="580" t="s">
        <v>1368</v>
      </c>
      <c r="D62" s="580" t="s">
        <v>1369</v>
      </c>
      <c r="E62" s="580" t="s">
        <v>1239</v>
      </c>
      <c r="F62" s="576" t="s">
        <v>1240</v>
      </c>
      <c r="G62" s="576" t="s">
        <v>1241</v>
      </c>
      <c r="H62" s="576" t="s">
        <v>1274</v>
      </c>
      <c r="I62" s="576" t="s">
        <v>1274</v>
      </c>
    </row>
    <row r="63" spans="1:9" ht="15" customHeight="1">
      <c r="A63" s="578">
        <v>58</v>
      </c>
      <c r="B63" s="571"/>
      <c r="C63" s="580"/>
      <c r="D63" s="580"/>
      <c r="E63" s="580"/>
      <c r="F63" s="576" t="s">
        <v>1240</v>
      </c>
      <c r="G63" s="576" t="s">
        <v>1241</v>
      </c>
      <c r="H63" s="576"/>
      <c r="I63" s="576" t="s">
        <v>1274</v>
      </c>
    </row>
    <row r="64" spans="1:9" ht="15" customHeight="1">
      <c r="A64" s="578">
        <v>59</v>
      </c>
      <c r="B64" s="571"/>
      <c r="C64" s="581"/>
      <c r="D64" s="581"/>
      <c r="E64" s="581"/>
      <c r="F64" s="582" t="s">
        <v>1240</v>
      </c>
      <c r="G64" s="582" t="s">
        <v>1241</v>
      </c>
      <c r="H64" s="576"/>
      <c r="I64" s="582" t="s">
        <v>1274</v>
      </c>
    </row>
    <row r="65" spans="3:10" ht="15" customHeight="1"/>
    <row r="67" spans="3:10" ht="12" thickBot="1">
      <c r="C67" s="584" t="s">
        <v>1302</v>
      </c>
      <c r="D67" s="584" t="s">
        <v>1304</v>
      </c>
      <c r="E67" s="584" t="s">
        <v>1303</v>
      </c>
      <c r="G67" s="584" t="s">
        <v>1302</v>
      </c>
      <c r="H67" s="584" t="s">
        <v>1304</v>
      </c>
      <c r="I67" s="584" t="s">
        <v>1303</v>
      </c>
    </row>
    <row r="68" spans="3:10" ht="30">
      <c r="C68" s="585" t="s">
        <v>1275</v>
      </c>
      <c r="D68" s="586" t="s">
        <v>1294</v>
      </c>
      <c r="E68" s="587" t="s">
        <v>1294</v>
      </c>
      <c r="G68" s="588" t="s">
        <v>1275</v>
      </c>
      <c r="H68" s="589" t="s">
        <v>1294</v>
      </c>
      <c r="I68" s="590" t="s">
        <v>1294</v>
      </c>
    </row>
    <row r="69" spans="3:10" ht="30">
      <c r="C69" s="591" t="s">
        <v>1276</v>
      </c>
      <c r="D69" s="592" t="s">
        <v>1295</v>
      </c>
      <c r="E69" s="593" t="s">
        <v>1295</v>
      </c>
      <c r="G69" s="594" t="s">
        <v>85</v>
      </c>
      <c r="H69" s="595" t="s">
        <v>84</v>
      </c>
      <c r="I69" s="596" t="s">
        <v>84</v>
      </c>
    </row>
    <row r="70" spans="3:10" ht="30">
      <c r="C70" s="591" t="s">
        <v>1277</v>
      </c>
      <c r="D70" s="592" t="s">
        <v>1296</v>
      </c>
      <c r="E70" s="593" t="s">
        <v>1296</v>
      </c>
      <c r="G70" s="594"/>
      <c r="H70" s="595"/>
      <c r="I70" s="597"/>
    </row>
    <row r="71" spans="3:10" ht="30">
      <c r="C71" s="591"/>
      <c r="D71" s="592"/>
      <c r="E71" s="593"/>
      <c r="G71" s="594"/>
      <c r="H71" s="598"/>
      <c r="I71" s="599"/>
    </row>
    <row r="72" spans="3:10" ht="30">
      <c r="C72" s="591" t="s">
        <v>1278</v>
      </c>
      <c r="D72" s="592" t="s">
        <v>1297</v>
      </c>
      <c r="E72" s="593" t="s">
        <v>1297</v>
      </c>
      <c r="G72" s="594"/>
      <c r="H72" s="595"/>
      <c r="I72" s="600"/>
    </row>
    <row r="73" spans="3:10" ht="30">
      <c r="C73" s="591"/>
      <c r="D73" s="592"/>
      <c r="E73" s="593"/>
      <c r="G73" s="594"/>
      <c r="H73" s="595"/>
      <c r="I73" s="599"/>
    </row>
    <row r="74" spans="3:10" ht="30">
      <c r="C74" s="591"/>
      <c r="D74" s="592" t="s">
        <v>1298</v>
      </c>
      <c r="E74" s="593" t="s">
        <v>1298</v>
      </c>
      <c r="G74" s="594"/>
      <c r="H74" s="595"/>
      <c r="I74" s="597"/>
      <c r="J74" s="595"/>
    </row>
    <row r="75" spans="3:10" ht="30">
      <c r="C75" s="591"/>
      <c r="D75" s="592" t="s">
        <v>1298</v>
      </c>
      <c r="E75" s="593" t="s">
        <v>1298</v>
      </c>
      <c r="G75" s="594"/>
      <c r="H75" s="595"/>
      <c r="I75" s="597"/>
    </row>
    <row r="76" spans="3:10" ht="30">
      <c r="C76" s="591" t="s">
        <v>1305</v>
      </c>
      <c r="D76" s="592" t="s">
        <v>1298</v>
      </c>
      <c r="E76" s="593" t="s">
        <v>1298</v>
      </c>
      <c r="G76" s="594"/>
      <c r="H76" s="595"/>
      <c r="I76" s="597"/>
    </row>
    <row r="77" spans="3:10" ht="30">
      <c r="C77" s="591" t="s">
        <v>1279</v>
      </c>
      <c r="D77" s="592" t="s">
        <v>1299</v>
      </c>
      <c r="E77" s="593" t="s">
        <v>1299</v>
      </c>
      <c r="G77" s="594"/>
      <c r="H77" s="595"/>
      <c r="I77" s="597"/>
    </row>
    <row r="78" spans="3:10" ht="30.75" thickBot="1">
      <c r="C78" s="591" t="s">
        <v>1300</v>
      </c>
      <c r="D78" s="592" t="s">
        <v>1301</v>
      </c>
      <c r="E78" s="593" t="s">
        <v>1301</v>
      </c>
      <c r="G78" s="601"/>
      <c r="H78" s="602"/>
      <c r="I78" s="603"/>
    </row>
    <row r="79" spans="3:10" ht="30">
      <c r="C79" s="591" t="s">
        <v>1280</v>
      </c>
      <c r="D79" s="592" t="s">
        <v>83</v>
      </c>
      <c r="E79" s="593" t="s">
        <v>83</v>
      </c>
    </row>
    <row r="80" spans="3:10" ht="30">
      <c r="C80" s="591" t="s">
        <v>85</v>
      </c>
      <c r="D80" s="592" t="s">
        <v>84</v>
      </c>
      <c r="E80" s="593" t="s">
        <v>84</v>
      </c>
    </row>
    <row r="81" spans="3:7" ht="30">
      <c r="C81" s="591" t="s">
        <v>543</v>
      </c>
      <c r="D81" s="592" t="s">
        <v>540</v>
      </c>
      <c r="E81" s="593" t="s">
        <v>540</v>
      </c>
    </row>
    <row r="82" spans="3:7" ht="30">
      <c r="C82" s="591" t="s">
        <v>542</v>
      </c>
      <c r="D82" s="592" t="s">
        <v>541</v>
      </c>
      <c r="E82" s="593" t="s">
        <v>541</v>
      </c>
    </row>
    <row r="83" spans="3:7" ht="30">
      <c r="C83" s="604"/>
      <c r="D83" s="605"/>
      <c r="E83" s="606"/>
      <c r="G83" s="607"/>
    </row>
    <row r="86" spans="3:7" ht="12">
      <c r="C86" s="608"/>
      <c r="D86" s="609" t="s">
        <v>929</v>
      </c>
      <c r="E86" s="610" t="s">
        <v>1325</v>
      </c>
    </row>
    <row r="87" spans="3:7">
      <c r="C87" s="611" t="s">
        <v>1451</v>
      </c>
      <c r="D87" s="612" t="s">
        <v>1452</v>
      </c>
      <c r="E87" s="613" t="s">
        <v>1453</v>
      </c>
    </row>
    <row r="88" spans="3:7">
      <c r="C88" s="614" t="s">
        <v>1454</v>
      </c>
      <c r="D88" s="614" t="s">
        <v>361</v>
      </c>
      <c r="E88" s="615">
        <v>1</v>
      </c>
    </row>
    <row r="89" spans="3:7">
      <c r="C89" s="616" t="s">
        <v>1459</v>
      </c>
      <c r="D89" s="616" t="s">
        <v>1423</v>
      </c>
      <c r="E89" s="617">
        <v>2</v>
      </c>
    </row>
    <row r="90" spans="3:7">
      <c r="C90" s="616" t="s">
        <v>1456</v>
      </c>
      <c r="D90" s="616" t="s">
        <v>362</v>
      </c>
      <c r="E90" s="617">
        <v>3</v>
      </c>
    </row>
    <row r="91" spans="3:7">
      <c r="C91" s="616" t="s">
        <v>1457</v>
      </c>
      <c r="D91" s="616" t="s">
        <v>1425</v>
      </c>
      <c r="E91" s="617">
        <v>4</v>
      </c>
    </row>
    <row r="92" spans="3:7">
      <c r="C92" s="616" t="s">
        <v>1462</v>
      </c>
      <c r="D92" s="616" t="s">
        <v>1426</v>
      </c>
      <c r="E92" s="617">
        <v>5</v>
      </c>
    </row>
    <row r="93" spans="3:7">
      <c r="C93" s="616" t="s">
        <v>1460</v>
      </c>
      <c r="D93" s="616" t="s">
        <v>1431</v>
      </c>
      <c r="E93" s="617">
        <v>6</v>
      </c>
    </row>
    <row r="94" spans="3:7">
      <c r="C94" s="616" t="s">
        <v>1458</v>
      </c>
      <c r="D94" s="616" t="s">
        <v>1432</v>
      </c>
      <c r="E94" s="617">
        <v>7</v>
      </c>
    </row>
    <row r="95" spans="3:7">
      <c r="C95" s="616" t="s">
        <v>1467</v>
      </c>
      <c r="D95" s="616" t="s">
        <v>1433</v>
      </c>
      <c r="E95" s="617">
        <v>8</v>
      </c>
    </row>
    <row r="96" spans="3:7">
      <c r="C96" s="616" t="s">
        <v>1464</v>
      </c>
      <c r="D96" s="616" t="s">
        <v>1435</v>
      </c>
      <c r="E96" s="617">
        <v>9</v>
      </c>
    </row>
    <row r="97" spans="3:5">
      <c r="C97" s="616" t="s">
        <v>1455</v>
      </c>
      <c r="D97" s="616" t="s">
        <v>1434</v>
      </c>
      <c r="E97" s="617">
        <v>10</v>
      </c>
    </row>
    <row r="98" spans="3:5">
      <c r="C98" s="616" t="s">
        <v>1463</v>
      </c>
      <c r="D98" s="616" t="s">
        <v>1436</v>
      </c>
      <c r="E98" s="617">
        <v>11</v>
      </c>
    </row>
    <row r="99" spans="3:5">
      <c r="C99" s="616" t="s">
        <v>1465</v>
      </c>
      <c r="D99" s="616" t="s">
        <v>1437</v>
      </c>
      <c r="E99" s="617">
        <v>12</v>
      </c>
    </row>
    <row r="100" spans="3:5">
      <c r="C100" s="616" t="s">
        <v>1461</v>
      </c>
      <c r="D100" s="616" t="s">
        <v>1438</v>
      </c>
      <c r="E100" s="617">
        <v>13</v>
      </c>
    </row>
    <row r="101" spans="3:5">
      <c r="C101" s="618" t="s">
        <v>1466</v>
      </c>
      <c r="D101" s="618" t="s">
        <v>1439</v>
      </c>
      <c r="E101" s="619">
        <v>14</v>
      </c>
    </row>
  </sheetData>
  <mergeCells count="1">
    <mergeCell ref="B7:B8"/>
  </mergeCells>
  <phoneticPr fontId="0" type="noConversion"/>
  <dataValidations count="2">
    <dataValidation type="list" allowBlank="1" showInputMessage="1" showErrorMessage="1" sqref="E86 H6:I64">
      <formula1>"OUI,NON"</formula1>
    </dataValidation>
    <dataValidation type="list" allowBlank="1" showInputMessage="1" showErrorMessage="1" sqref="H2">
      <formula1>"1,2"</formula1>
    </dataValidation>
  </dataValidations>
  <pageMargins left="0.78740157499999996" right="0.78740157499999996" top="0.984251969" bottom="0.984251969" header="0.4921259845" footer="0.4921259845"/>
  <pageSetup paperSize="9"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sheetPr codeName="Feuil13"/>
  <dimension ref="A2:E648"/>
  <sheetViews>
    <sheetView showGridLines="0" topLeftCell="A39" workbookViewId="0">
      <selection activeCell="C63" sqref="C63"/>
    </sheetView>
  </sheetViews>
  <sheetFormatPr baseColWidth="10" defaultRowHeight="11.25"/>
  <cols>
    <col min="1" max="1" width="31.33203125" customWidth="1"/>
    <col min="2" max="2" width="6.5" customWidth="1"/>
    <col min="3" max="3" width="15.33203125" customWidth="1"/>
    <col min="4" max="4" width="47.6640625" bestFit="1" customWidth="1"/>
    <col min="5" max="5" width="45" customWidth="1"/>
  </cols>
  <sheetData>
    <row r="2" spans="1:4" ht="12.75">
      <c r="D2" s="302" t="s">
        <v>314</v>
      </c>
    </row>
    <row r="3" spans="1:4">
      <c r="A3" s="625" t="s">
        <v>1113</v>
      </c>
      <c r="D3" s="299" t="s">
        <v>1111</v>
      </c>
    </row>
    <row r="4" spans="1:4">
      <c r="A4" s="625"/>
      <c r="D4" s="300" t="s">
        <v>1112</v>
      </c>
    </row>
    <row r="5" spans="1:4">
      <c r="A5" s="625"/>
      <c r="D5" s="300"/>
    </row>
    <row r="6" spans="1:4">
      <c r="A6" s="625"/>
      <c r="D6" s="300" t="s">
        <v>944</v>
      </c>
    </row>
    <row r="7" spans="1:4">
      <c r="A7" s="625"/>
      <c r="D7" s="300"/>
    </row>
    <row r="8" spans="1:4">
      <c r="D8" s="300"/>
    </row>
    <row r="9" spans="1:4">
      <c r="D9" s="300"/>
    </row>
    <row r="10" spans="1:4">
      <c r="D10" s="300"/>
    </row>
    <row r="11" spans="1:4">
      <c r="D11" s="300"/>
    </row>
    <row r="12" spans="1:4">
      <c r="D12" s="300"/>
    </row>
    <row r="13" spans="1:4">
      <c r="D13" s="300"/>
    </row>
    <row r="14" spans="1:4">
      <c r="D14" s="300"/>
    </row>
    <row r="15" spans="1:4">
      <c r="D15" s="300"/>
    </row>
    <row r="16" spans="1:4">
      <c r="D16" s="300"/>
    </row>
    <row r="17" spans="4:4">
      <c r="D17" s="300"/>
    </row>
    <row r="18" spans="4:4">
      <c r="D18" s="300"/>
    </row>
    <row r="19" spans="4:4">
      <c r="D19" s="300"/>
    </row>
    <row r="20" spans="4:4">
      <c r="D20" s="300"/>
    </row>
    <row r="21" spans="4:4">
      <c r="D21" s="300"/>
    </row>
    <row r="22" spans="4:4">
      <c r="D22" s="300"/>
    </row>
    <row r="23" spans="4:4">
      <c r="D23" s="300"/>
    </row>
    <row r="24" spans="4:4">
      <c r="D24" s="300"/>
    </row>
    <row r="25" spans="4:4">
      <c r="D25" s="300"/>
    </row>
    <row r="26" spans="4:4">
      <c r="D26" s="300"/>
    </row>
    <row r="27" spans="4:4">
      <c r="D27" s="300"/>
    </row>
    <row r="28" spans="4:4">
      <c r="D28" s="300"/>
    </row>
    <row r="29" spans="4:4">
      <c r="D29" s="300"/>
    </row>
    <row r="30" spans="4:4">
      <c r="D30" s="300"/>
    </row>
    <row r="31" spans="4:4">
      <c r="D31" s="300"/>
    </row>
    <row r="32" spans="4:4">
      <c r="D32" s="300"/>
    </row>
    <row r="33" spans="1:5">
      <c r="D33" s="300"/>
    </row>
    <row r="34" spans="1:5">
      <c r="D34" s="300"/>
    </row>
    <row r="35" spans="1:5">
      <c r="D35" s="301"/>
    </row>
    <row r="37" spans="1:5" ht="12.75">
      <c r="C37" s="693" t="s">
        <v>1231</v>
      </c>
      <c r="D37" s="693"/>
      <c r="E37" s="693"/>
    </row>
    <row r="38" spans="1:5">
      <c r="C38" t="s">
        <v>1232</v>
      </c>
      <c r="D38" t="s">
        <v>1233</v>
      </c>
      <c r="E38" t="s">
        <v>1234</v>
      </c>
    </row>
    <row r="39" spans="1:5">
      <c r="A39" s="625" t="s">
        <v>1235</v>
      </c>
      <c r="C39" s="256">
        <v>13220</v>
      </c>
      <c r="D39" s="257" t="s">
        <v>1441</v>
      </c>
      <c r="E39" s="308" t="s">
        <v>1419</v>
      </c>
    </row>
    <row r="40" spans="1:5" ht="22.5">
      <c r="A40" s="625"/>
      <c r="C40" s="258">
        <v>9870</v>
      </c>
      <c r="D40" s="259" t="s">
        <v>1442</v>
      </c>
      <c r="E40" s="260" t="s">
        <v>1418</v>
      </c>
    </row>
    <row r="41" spans="1:5">
      <c r="A41" s="625"/>
      <c r="C41" s="258" t="s">
        <v>1374</v>
      </c>
      <c r="D41" s="259" t="s">
        <v>1977</v>
      </c>
      <c r="E41" s="260" t="s">
        <v>1375</v>
      </c>
    </row>
    <row r="42" spans="1:5">
      <c r="A42" s="625"/>
      <c r="C42" s="258" t="s">
        <v>1376</v>
      </c>
      <c r="D42" s="259" t="s">
        <v>1978</v>
      </c>
      <c r="E42" s="260" t="s">
        <v>1375</v>
      </c>
    </row>
    <row r="43" spans="1:5">
      <c r="A43" s="625"/>
      <c r="C43" s="258" t="s">
        <v>1377</v>
      </c>
      <c r="D43" s="259" t="s">
        <v>1979</v>
      </c>
      <c r="E43" s="260" t="s">
        <v>1375</v>
      </c>
    </row>
    <row r="44" spans="1:5">
      <c r="C44" s="258" t="s">
        <v>1378</v>
      </c>
      <c r="D44" s="259" t="s">
        <v>1980</v>
      </c>
      <c r="E44" s="260" t="s">
        <v>1375</v>
      </c>
    </row>
    <row r="45" spans="1:5" ht="11.25" customHeight="1">
      <c r="A45" s="625" t="s">
        <v>1420</v>
      </c>
      <c r="C45" s="258" t="s">
        <v>1379</v>
      </c>
      <c r="D45" s="259" t="s">
        <v>1981</v>
      </c>
      <c r="E45" s="260" t="s">
        <v>1375</v>
      </c>
    </row>
    <row r="46" spans="1:5">
      <c r="A46" s="625"/>
      <c r="C46" s="258" t="s">
        <v>1380</v>
      </c>
      <c r="D46" s="259" t="s">
        <v>1982</v>
      </c>
      <c r="E46" s="260" t="s">
        <v>1381</v>
      </c>
    </row>
    <row r="47" spans="1:5">
      <c r="A47" s="625"/>
      <c r="C47" s="258" t="s">
        <v>1382</v>
      </c>
      <c r="D47" s="259" t="s">
        <v>1983</v>
      </c>
      <c r="E47" s="260" t="s">
        <v>1381</v>
      </c>
    </row>
    <row r="48" spans="1:5">
      <c r="A48" s="625"/>
      <c r="C48" s="258" t="s">
        <v>1383</v>
      </c>
      <c r="D48" s="259" t="s">
        <v>1984</v>
      </c>
      <c r="E48" s="260" t="s">
        <v>1381</v>
      </c>
    </row>
    <row r="49" spans="1:5">
      <c r="A49" s="625"/>
      <c r="C49" s="258" t="s">
        <v>1384</v>
      </c>
      <c r="D49" s="259" t="s">
        <v>1985</v>
      </c>
      <c r="E49" s="260" t="s">
        <v>1381</v>
      </c>
    </row>
    <row r="50" spans="1:5">
      <c r="A50" s="625"/>
      <c r="C50" s="258" t="s">
        <v>1385</v>
      </c>
      <c r="D50" s="259" t="s">
        <v>1986</v>
      </c>
      <c r="E50" s="260" t="s">
        <v>1381</v>
      </c>
    </row>
    <row r="51" spans="1:5">
      <c r="A51" s="625"/>
      <c r="C51" s="258" t="s">
        <v>1386</v>
      </c>
      <c r="D51" s="259" t="s">
        <v>1987</v>
      </c>
      <c r="E51" s="260" t="s">
        <v>1381</v>
      </c>
    </row>
    <row r="52" spans="1:5">
      <c r="A52" s="625"/>
      <c r="C52" s="258" t="s">
        <v>1387</v>
      </c>
      <c r="D52" s="259" t="s">
        <v>1988</v>
      </c>
      <c r="E52" s="260" t="s">
        <v>1381</v>
      </c>
    </row>
    <row r="53" spans="1:5">
      <c r="A53" s="625"/>
      <c r="C53" s="258" t="s">
        <v>1388</v>
      </c>
      <c r="D53" s="259" t="s">
        <v>1989</v>
      </c>
      <c r="E53" s="260" t="s">
        <v>1389</v>
      </c>
    </row>
    <row r="54" spans="1:5">
      <c r="A54" s="625"/>
      <c r="C54" s="258" t="s">
        <v>1390</v>
      </c>
      <c r="D54" s="259" t="s">
        <v>1990</v>
      </c>
      <c r="E54" s="260" t="s">
        <v>1389</v>
      </c>
    </row>
    <row r="55" spans="1:5">
      <c r="A55" s="625"/>
      <c r="C55" s="258" t="s">
        <v>1391</v>
      </c>
      <c r="D55" s="259" t="s">
        <v>1991</v>
      </c>
      <c r="E55" s="260" t="s">
        <v>1389</v>
      </c>
    </row>
    <row r="56" spans="1:5">
      <c r="A56" s="625"/>
      <c r="C56" s="258" t="s">
        <v>1392</v>
      </c>
      <c r="D56" s="259" t="s">
        <v>1992</v>
      </c>
      <c r="E56" s="260" t="s">
        <v>1389</v>
      </c>
    </row>
    <row r="57" spans="1:5">
      <c r="C57" s="258" t="s">
        <v>1393</v>
      </c>
      <c r="D57" s="259" t="s">
        <v>1993</v>
      </c>
      <c r="E57" s="260" t="s">
        <v>2067</v>
      </c>
    </row>
    <row r="58" spans="1:5">
      <c r="C58" s="258" t="s">
        <v>2068</v>
      </c>
      <c r="D58" s="259" t="s">
        <v>1994</v>
      </c>
      <c r="E58" s="260" t="s">
        <v>2067</v>
      </c>
    </row>
    <row r="59" spans="1:5">
      <c r="C59" s="258" t="s">
        <v>2069</v>
      </c>
      <c r="D59" s="259" t="s">
        <v>1995</v>
      </c>
      <c r="E59" s="260" t="s">
        <v>2070</v>
      </c>
    </row>
    <row r="60" spans="1:5">
      <c r="C60" s="258" t="s">
        <v>2071</v>
      </c>
      <c r="D60" s="259" t="s">
        <v>1996</v>
      </c>
      <c r="E60" s="260" t="s">
        <v>2070</v>
      </c>
    </row>
    <row r="61" spans="1:5">
      <c r="C61" s="258" t="s">
        <v>2072</v>
      </c>
      <c r="D61" s="259" t="s">
        <v>1997</v>
      </c>
      <c r="E61" s="260" t="s">
        <v>2070</v>
      </c>
    </row>
    <row r="62" spans="1:5">
      <c r="C62" s="258" t="s">
        <v>2073</v>
      </c>
      <c r="D62" s="259" t="s">
        <v>595</v>
      </c>
      <c r="E62" s="260" t="s">
        <v>2070</v>
      </c>
    </row>
    <row r="63" spans="1:5">
      <c r="C63" s="258" t="s">
        <v>1152</v>
      </c>
      <c r="D63" s="259" t="s">
        <v>596</v>
      </c>
      <c r="E63" s="260" t="s">
        <v>2070</v>
      </c>
    </row>
    <row r="64" spans="1:5">
      <c r="C64" s="258" t="s">
        <v>2074</v>
      </c>
      <c r="D64" s="259" t="s">
        <v>597</v>
      </c>
      <c r="E64" s="260" t="s">
        <v>2070</v>
      </c>
    </row>
    <row r="65" spans="3:5">
      <c r="C65" s="258" t="s">
        <v>2075</v>
      </c>
      <c r="D65" s="259" t="s">
        <v>598</v>
      </c>
      <c r="E65" s="260" t="s">
        <v>2070</v>
      </c>
    </row>
    <row r="66" spans="3:5">
      <c r="C66" s="258" t="s">
        <v>2076</v>
      </c>
      <c r="D66" s="259" t="s">
        <v>599</v>
      </c>
      <c r="E66" s="260" t="s">
        <v>2070</v>
      </c>
    </row>
    <row r="67" spans="3:5">
      <c r="C67" s="258" t="s">
        <v>2077</v>
      </c>
      <c r="D67" s="259" t="s">
        <v>600</v>
      </c>
      <c r="E67" s="260" t="s">
        <v>2078</v>
      </c>
    </row>
    <row r="68" spans="3:5">
      <c r="C68" s="258" t="s">
        <v>2079</v>
      </c>
      <c r="D68" s="259" t="s">
        <v>601</v>
      </c>
      <c r="E68" s="260" t="s">
        <v>2078</v>
      </c>
    </row>
    <row r="69" spans="3:5">
      <c r="C69" s="258" t="s">
        <v>2080</v>
      </c>
      <c r="D69" s="259" t="s">
        <v>602</v>
      </c>
      <c r="E69" s="260" t="s">
        <v>2081</v>
      </c>
    </row>
    <row r="70" spans="3:5">
      <c r="C70" s="258" t="s">
        <v>2082</v>
      </c>
      <c r="D70" s="259" t="s">
        <v>603</v>
      </c>
      <c r="E70" s="260" t="s">
        <v>2081</v>
      </c>
    </row>
    <row r="71" spans="3:5">
      <c r="C71" s="258" t="s">
        <v>2083</v>
      </c>
      <c r="D71" s="259" t="s">
        <v>604</v>
      </c>
      <c r="E71" s="260" t="s">
        <v>2081</v>
      </c>
    </row>
    <row r="72" spans="3:5">
      <c r="C72" s="258" t="s">
        <v>2084</v>
      </c>
      <c r="D72" s="259" t="s">
        <v>605</v>
      </c>
      <c r="E72" s="260" t="s">
        <v>2081</v>
      </c>
    </row>
    <row r="73" spans="3:5">
      <c r="C73" s="258" t="s">
        <v>2085</v>
      </c>
      <c r="D73" s="259" t="s">
        <v>606</v>
      </c>
      <c r="E73" s="260" t="s">
        <v>2081</v>
      </c>
    </row>
    <row r="74" spans="3:5">
      <c r="C74" s="258" t="s">
        <v>2086</v>
      </c>
      <c r="D74" s="259" t="s">
        <v>607</v>
      </c>
      <c r="E74" s="260" t="s">
        <v>2081</v>
      </c>
    </row>
    <row r="75" spans="3:5">
      <c r="C75" s="258" t="s">
        <v>2087</v>
      </c>
      <c r="D75" s="259" t="s">
        <v>608</v>
      </c>
      <c r="E75" s="260" t="s">
        <v>2081</v>
      </c>
    </row>
    <row r="76" spans="3:5">
      <c r="C76" s="258" t="s">
        <v>2088</v>
      </c>
      <c r="D76" s="259" t="s">
        <v>609</v>
      </c>
      <c r="E76" s="260" t="s">
        <v>2081</v>
      </c>
    </row>
    <row r="77" spans="3:5">
      <c r="C77" s="258" t="s">
        <v>2089</v>
      </c>
      <c r="D77" s="259" t="s">
        <v>610</v>
      </c>
      <c r="E77" s="260" t="s">
        <v>2090</v>
      </c>
    </row>
    <row r="78" spans="3:5">
      <c r="C78" s="258" t="s">
        <v>2091</v>
      </c>
      <c r="D78" s="259" t="s">
        <v>611</v>
      </c>
      <c r="E78" s="260" t="s">
        <v>2090</v>
      </c>
    </row>
    <row r="79" spans="3:5">
      <c r="C79" s="258" t="s">
        <v>2092</v>
      </c>
      <c r="D79" s="259" t="s">
        <v>612</v>
      </c>
      <c r="E79" s="260" t="s">
        <v>2090</v>
      </c>
    </row>
    <row r="80" spans="3:5">
      <c r="C80" s="258" t="s">
        <v>2093</v>
      </c>
      <c r="D80" s="259" t="s">
        <v>613</v>
      </c>
      <c r="E80" s="260" t="s">
        <v>2090</v>
      </c>
    </row>
    <row r="81" spans="3:5">
      <c r="C81" s="258" t="s">
        <v>2094</v>
      </c>
      <c r="D81" s="259" t="s">
        <v>614</v>
      </c>
      <c r="E81" s="260" t="s">
        <v>2090</v>
      </c>
    </row>
    <row r="82" spans="3:5">
      <c r="C82" s="258" t="s">
        <v>2095</v>
      </c>
      <c r="D82" s="259" t="s">
        <v>615</v>
      </c>
      <c r="E82" s="260" t="s">
        <v>2090</v>
      </c>
    </row>
    <row r="83" spans="3:5">
      <c r="C83" s="258" t="s">
        <v>2096</v>
      </c>
      <c r="D83" s="259" t="s">
        <v>616</v>
      </c>
      <c r="E83" s="260" t="s">
        <v>2090</v>
      </c>
    </row>
    <row r="84" spans="3:5">
      <c r="C84" s="258" t="s">
        <v>2097</v>
      </c>
      <c r="D84" s="259" t="s">
        <v>617</v>
      </c>
      <c r="E84" s="260" t="s">
        <v>2098</v>
      </c>
    </row>
    <row r="85" spans="3:5">
      <c r="C85" s="258" t="s">
        <v>2099</v>
      </c>
      <c r="D85" s="259" t="s">
        <v>618</v>
      </c>
      <c r="E85" s="260" t="s">
        <v>2098</v>
      </c>
    </row>
    <row r="86" spans="3:5">
      <c r="C86" s="258" t="s">
        <v>2100</v>
      </c>
      <c r="D86" s="259" t="s">
        <v>619</v>
      </c>
      <c r="E86" s="260" t="s">
        <v>2098</v>
      </c>
    </row>
    <row r="87" spans="3:5">
      <c r="C87" s="258" t="s">
        <v>2101</v>
      </c>
      <c r="D87" s="259" t="s">
        <v>620</v>
      </c>
      <c r="E87" s="260" t="s">
        <v>2098</v>
      </c>
    </row>
    <row r="88" spans="3:5">
      <c r="C88" s="258" t="s">
        <v>974</v>
      </c>
      <c r="D88" s="259" t="s">
        <v>621</v>
      </c>
      <c r="E88" s="260" t="s">
        <v>2098</v>
      </c>
    </row>
    <row r="89" spans="3:5">
      <c r="C89" s="258" t="s">
        <v>975</v>
      </c>
      <c r="D89" s="259" t="s">
        <v>622</v>
      </c>
      <c r="E89" s="260" t="s">
        <v>2098</v>
      </c>
    </row>
    <row r="90" spans="3:5">
      <c r="C90" s="258" t="s">
        <v>976</v>
      </c>
      <c r="D90" s="259" t="s">
        <v>623</v>
      </c>
      <c r="E90" s="260" t="s">
        <v>2098</v>
      </c>
    </row>
    <row r="91" spans="3:5" ht="22.5">
      <c r="C91" s="258" t="s">
        <v>977</v>
      </c>
      <c r="D91" s="259" t="s">
        <v>624</v>
      </c>
      <c r="E91" s="260" t="s">
        <v>2098</v>
      </c>
    </row>
    <row r="92" spans="3:5">
      <c r="C92" s="258" t="s">
        <v>978</v>
      </c>
      <c r="D92" s="259" t="s">
        <v>625</v>
      </c>
      <c r="E92" s="260" t="s">
        <v>979</v>
      </c>
    </row>
    <row r="93" spans="3:5">
      <c r="C93" s="258" t="s">
        <v>980</v>
      </c>
      <c r="D93" s="259" t="s">
        <v>626</v>
      </c>
      <c r="E93" s="260" t="s">
        <v>979</v>
      </c>
    </row>
    <row r="94" spans="3:5">
      <c r="C94" s="258" t="s">
        <v>981</v>
      </c>
      <c r="D94" s="259" t="s">
        <v>627</v>
      </c>
      <c r="E94" s="260" t="s">
        <v>979</v>
      </c>
    </row>
    <row r="95" spans="3:5">
      <c r="C95" s="258" t="s">
        <v>982</v>
      </c>
      <c r="D95" s="259" t="s">
        <v>628</v>
      </c>
      <c r="E95" s="260" t="s">
        <v>983</v>
      </c>
    </row>
    <row r="96" spans="3:5">
      <c r="C96" s="258" t="s">
        <v>984</v>
      </c>
      <c r="D96" s="259" t="s">
        <v>629</v>
      </c>
      <c r="E96" s="260" t="s">
        <v>985</v>
      </c>
    </row>
    <row r="97" spans="3:5">
      <c r="C97" s="258" t="s">
        <v>986</v>
      </c>
      <c r="D97" s="259" t="s">
        <v>630</v>
      </c>
      <c r="E97" s="260" t="s">
        <v>985</v>
      </c>
    </row>
    <row r="98" spans="3:5">
      <c r="C98" s="258" t="s">
        <v>987</v>
      </c>
      <c r="D98" s="259" t="s">
        <v>631</v>
      </c>
      <c r="E98" s="260" t="s">
        <v>985</v>
      </c>
    </row>
    <row r="99" spans="3:5">
      <c r="C99" s="258" t="s">
        <v>988</v>
      </c>
      <c r="D99" s="259" t="s">
        <v>632</v>
      </c>
      <c r="E99" s="260" t="s">
        <v>985</v>
      </c>
    </row>
    <row r="100" spans="3:5">
      <c r="C100" s="258" t="s">
        <v>989</v>
      </c>
      <c r="D100" s="259" t="s">
        <v>633</v>
      </c>
      <c r="E100" s="260" t="s">
        <v>985</v>
      </c>
    </row>
    <row r="101" spans="3:5">
      <c r="C101" s="258" t="s">
        <v>990</v>
      </c>
      <c r="D101" s="259" t="s">
        <v>634</v>
      </c>
      <c r="E101" s="260" t="s">
        <v>991</v>
      </c>
    </row>
    <row r="102" spans="3:5">
      <c r="C102" s="258" t="s">
        <v>992</v>
      </c>
      <c r="D102" s="259" t="s">
        <v>635</v>
      </c>
      <c r="E102" s="260" t="s">
        <v>991</v>
      </c>
    </row>
    <row r="103" spans="3:5">
      <c r="C103" s="258" t="s">
        <v>993</v>
      </c>
      <c r="D103" s="259" t="s">
        <v>636</v>
      </c>
      <c r="E103" s="260" t="s">
        <v>991</v>
      </c>
    </row>
    <row r="104" spans="3:5" ht="22.5">
      <c r="C104" s="258" t="s">
        <v>994</v>
      </c>
      <c r="D104" s="259" t="s">
        <v>637</v>
      </c>
      <c r="E104" s="260" t="s">
        <v>991</v>
      </c>
    </row>
    <row r="105" spans="3:5">
      <c r="C105" s="258" t="s">
        <v>995</v>
      </c>
      <c r="D105" s="259" t="s">
        <v>638</v>
      </c>
      <c r="E105" s="260" t="s">
        <v>991</v>
      </c>
    </row>
    <row r="106" spans="3:5">
      <c r="C106" s="258" t="s">
        <v>996</v>
      </c>
      <c r="D106" s="259" t="s">
        <v>639</v>
      </c>
      <c r="E106" s="260" t="s">
        <v>991</v>
      </c>
    </row>
    <row r="107" spans="3:5">
      <c r="C107" s="258" t="s">
        <v>997</v>
      </c>
      <c r="D107" s="259" t="s">
        <v>640</v>
      </c>
      <c r="E107" s="260" t="s">
        <v>991</v>
      </c>
    </row>
    <row r="108" spans="3:5">
      <c r="C108" s="258" t="s">
        <v>998</v>
      </c>
      <c r="D108" s="259" t="s">
        <v>641</v>
      </c>
      <c r="E108" s="260" t="s">
        <v>991</v>
      </c>
    </row>
    <row r="109" spans="3:5">
      <c r="C109" s="258" t="s">
        <v>999</v>
      </c>
      <c r="D109" s="259" t="s">
        <v>642</v>
      </c>
      <c r="E109" s="260" t="s">
        <v>991</v>
      </c>
    </row>
    <row r="110" spans="3:5">
      <c r="C110" s="258" t="s">
        <v>1000</v>
      </c>
      <c r="D110" s="259" t="s">
        <v>643</v>
      </c>
      <c r="E110" s="260" t="s">
        <v>991</v>
      </c>
    </row>
    <row r="111" spans="3:5">
      <c r="C111" s="258" t="s">
        <v>1001</v>
      </c>
      <c r="D111" s="259" t="s">
        <v>644</v>
      </c>
      <c r="E111" s="260" t="s">
        <v>991</v>
      </c>
    </row>
    <row r="112" spans="3:5">
      <c r="C112" s="258" t="s">
        <v>1002</v>
      </c>
      <c r="D112" s="259" t="s">
        <v>645</v>
      </c>
      <c r="E112" s="260"/>
    </row>
    <row r="113" spans="3:5">
      <c r="C113" s="258" t="s">
        <v>1003</v>
      </c>
      <c r="D113" s="259" t="s">
        <v>1088</v>
      </c>
      <c r="E113" s="260"/>
    </row>
    <row r="114" spans="3:5">
      <c r="C114" s="258" t="s">
        <v>1004</v>
      </c>
      <c r="D114" s="259" t="s">
        <v>1089</v>
      </c>
      <c r="E114" s="260"/>
    </row>
    <row r="115" spans="3:5">
      <c r="C115" s="258" t="s">
        <v>1005</v>
      </c>
      <c r="D115" s="259" t="s">
        <v>1090</v>
      </c>
      <c r="E115" s="260"/>
    </row>
    <row r="116" spans="3:5">
      <c r="C116" s="258" t="s">
        <v>1006</v>
      </c>
      <c r="D116" s="259" t="s">
        <v>1091</v>
      </c>
      <c r="E116" s="260"/>
    </row>
    <row r="117" spans="3:5">
      <c r="C117" s="258" t="s">
        <v>1007</v>
      </c>
      <c r="D117" s="259" t="s">
        <v>1092</v>
      </c>
      <c r="E117" s="260"/>
    </row>
    <row r="118" spans="3:5">
      <c r="C118" s="258" t="s">
        <v>1008</v>
      </c>
      <c r="D118" s="259" t="s">
        <v>1093</v>
      </c>
      <c r="E118" s="260"/>
    </row>
    <row r="119" spans="3:5">
      <c r="C119" s="258" t="s">
        <v>1009</v>
      </c>
      <c r="D119" s="259" t="s">
        <v>1094</v>
      </c>
      <c r="E119" s="260" t="s">
        <v>1010</v>
      </c>
    </row>
    <row r="120" spans="3:5">
      <c r="C120" s="258" t="s">
        <v>1011</v>
      </c>
      <c r="D120" s="259" t="s">
        <v>1095</v>
      </c>
      <c r="E120" s="260"/>
    </row>
    <row r="121" spans="3:5">
      <c r="C121" s="258" t="s">
        <v>1012</v>
      </c>
      <c r="D121" s="259" t="s">
        <v>1096</v>
      </c>
      <c r="E121" s="260" t="s">
        <v>1013</v>
      </c>
    </row>
    <row r="122" spans="3:5">
      <c r="C122" s="258" t="s">
        <v>1014</v>
      </c>
      <c r="D122" s="259" t="s">
        <v>1097</v>
      </c>
      <c r="E122" s="260" t="s">
        <v>1015</v>
      </c>
    </row>
    <row r="123" spans="3:5">
      <c r="C123" s="258" t="s">
        <v>1016</v>
      </c>
      <c r="D123" s="259" t="s">
        <v>1098</v>
      </c>
      <c r="E123" s="260" t="s">
        <v>1015</v>
      </c>
    </row>
    <row r="124" spans="3:5">
      <c r="C124" s="258" t="s">
        <v>1017</v>
      </c>
      <c r="D124" s="259" t="s">
        <v>1099</v>
      </c>
      <c r="E124" s="260" t="s">
        <v>1015</v>
      </c>
    </row>
    <row r="125" spans="3:5">
      <c r="C125" s="258" t="s">
        <v>1018</v>
      </c>
      <c r="D125" s="259" t="s">
        <v>1100</v>
      </c>
      <c r="E125" s="260" t="s">
        <v>1015</v>
      </c>
    </row>
    <row r="126" spans="3:5">
      <c r="C126" s="258" t="s">
        <v>1019</v>
      </c>
      <c r="D126" s="259" t="s">
        <v>1101</v>
      </c>
      <c r="E126" s="260" t="s">
        <v>1015</v>
      </c>
    </row>
    <row r="127" spans="3:5">
      <c r="C127" s="258" t="s">
        <v>1020</v>
      </c>
      <c r="D127" s="259" t="s">
        <v>1102</v>
      </c>
      <c r="E127" s="260" t="s">
        <v>1015</v>
      </c>
    </row>
    <row r="128" spans="3:5">
      <c r="C128" s="258" t="s">
        <v>1021</v>
      </c>
      <c r="D128" s="259" t="s">
        <v>1103</v>
      </c>
      <c r="E128" s="260" t="s">
        <v>1015</v>
      </c>
    </row>
    <row r="129" spans="3:5">
      <c r="C129" s="258" t="s">
        <v>1022</v>
      </c>
      <c r="D129" s="259" t="s">
        <v>1</v>
      </c>
      <c r="E129" s="260" t="s">
        <v>1015</v>
      </c>
    </row>
    <row r="130" spans="3:5">
      <c r="C130" s="258" t="s">
        <v>1023</v>
      </c>
      <c r="D130" s="259" t="s">
        <v>2</v>
      </c>
      <c r="E130" s="260" t="s">
        <v>1015</v>
      </c>
    </row>
    <row r="131" spans="3:5" ht="22.5">
      <c r="C131" s="258" t="s">
        <v>1024</v>
      </c>
      <c r="D131" s="259" t="s">
        <v>3</v>
      </c>
      <c r="E131" s="260" t="s">
        <v>1015</v>
      </c>
    </row>
    <row r="132" spans="3:5">
      <c r="C132" s="258" t="s">
        <v>1025</v>
      </c>
      <c r="D132" s="259" t="s">
        <v>4</v>
      </c>
      <c r="E132" s="260" t="s">
        <v>1026</v>
      </c>
    </row>
    <row r="133" spans="3:5">
      <c r="C133" s="258" t="s">
        <v>1027</v>
      </c>
      <c r="D133" s="259" t="s">
        <v>5</v>
      </c>
      <c r="E133" s="260" t="s">
        <v>1026</v>
      </c>
    </row>
    <row r="134" spans="3:5" ht="22.5">
      <c r="C134" s="258" t="s">
        <v>1028</v>
      </c>
      <c r="D134" s="259" t="s">
        <v>6</v>
      </c>
      <c r="E134" s="260" t="s">
        <v>1029</v>
      </c>
    </row>
    <row r="135" spans="3:5" ht="22.5">
      <c r="C135" s="258" t="s">
        <v>1030</v>
      </c>
      <c r="D135" s="259" t="s">
        <v>7</v>
      </c>
      <c r="E135" s="260" t="s">
        <v>1029</v>
      </c>
    </row>
    <row r="136" spans="3:5" ht="22.5">
      <c r="C136" s="258" t="s">
        <v>1031</v>
      </c>
      <c r="D136" s="259" t="s">
        <v>8</v>
      </c>
      <c r="E136" s="260" t="s">
        <v>1029</v>
      </c>
    </row>
    <row r="137" spans="3:5" ht="22.5">
      <c r="C137" s="258" t="s">
        <v>1032</v>
      </c>
      <c r="D137" s="259" t="s">
        <v>9</v>
      </c>
      <c r="E137" s="260" t="s">
        <v>1029</v>
      </c>
    </row>
    <row r="138" spans="3:5" ht="22.5">
      <c r="C138" s="258" t="s">
        <v>1033</v>
      </c>
      <c r="D138" s="259" t="s">
        <v>956</v>
      </c>
      <c r="E138" s="260" t="s">
        <v>1029</v>
      </c>
    </row>
    <row r="139" spans="3:5" ht="22.5">
      <c r="C139" s="258" t="s">
        <v>1034</v>
      </c>
      <c r="D139" s="259" t="s">
        <v>957</v>
      </c>
      <c r="E139" s="260" t="s">
        <v>1029</v>
      </c>
    </row>
    <row r="140" spans="3:5">
      <c r="C140" s="258" t="s">
        <v>1035</v>
      </c>
      <c r="D140" s="259" t="s">
        <v>958</v>
      </c>
      <c r="E140" s="260"/>
    </row>
    <row r="141" spans="3:5">
      <c r="C141" s="258" t="s">
        <v>1036</v>
      </c>
      <c r="D141" s="259" t="s">
        <v>959</v>
      </c>
      <c r="E141" s="260"/>
    </row>
    <row r="142" spans="3:5">
      <c r="C142" s="431" t="s">
        <v>1037</v>
      </c>
      <c r="D142" s="432" t="s">
        <v>960</v>
      </c>
      <c r="E142" s="433"/>
    </row>
    <row r="143" spans="3:5">
      <c r="C143" s="431" t="s">
        <v>1038</v>
      </c>
      <c r="D143" s="432" t="s">
        <v>961</v>
      </c>
      <c r="E143" s="433"/>
    </row>
    <row r="144" spans="3:5">
      <c r="C144" s="431" t="s">
        <v>1039</v>
      </c>
      <c r="D144" s="432" t="s">
        <v>962</v>
      </c>
      <c r="E144" s="433"/>
    </row>
    <row r="145" spans="3:5">
      <c r="C145" s="431" t="s">
        <v>1040</v>
      </c>
      <c r="D145" s="432" t="s">
        <v>963</v>
      </c>
      <c r="E145" s="433"/>
    </row>
    <row r="146" spans="3:5">
      <c r="C146" s="431" t="s">
        <v>1041</v>
      </c>
      <c r="D146" s="432" t="s">
        <v>964</v>
      </c>
      <c r="E146" s="433"/>
    </row>
    <row r="147" spans="3:5">
      <c r="C147" s="431" t="s">
        <v>1042</v>
      </c>
      <c r="D147" s="432" t="s">
        <v>965</v>
      </c>
      <c r="E147" s="433"/>
    </row>
    <row r="148" spans="3:5">
      <c r="C148" s="431" t="s">
        <v>1043</v>
      </c>
      <c r="D148" s="432" t="s">
        <v>966</v>
      </c>
      <c r="E148" s="433"/>
    </row>
    <row r="149" spans="3:5">
      <c r="C149" s="431" t="s">
        <v>1044</v>
      </c>
      <c r="D149" s="432" t="s">
        <v>967</v>
      </c>
      <c r="E149" s="433"/>
    </row>
    <row r="150" spans="3:5">
      <c r="C150" s="431" t="s">
        <v>1045</v>
      </c>
      <c r="D150" s="432" t="s">
        <v>968</v>
      </c>
      <c r="E150" s="433"/>
    </row>
    <row r="151" spans="3:5">
      <c r="C151" s="431" t="s">
        <v>1046</v>
      </c>
      <c r="D151" s="432" t="s">
        <v>969</v>
      </c>
      <c r="E151" s="433"/>
    </row>
    <row r="152" spans="3:5">
      <c r="C152" s="431" t="s">
        <v>1047</v>
      </c>
      <c r="D152" s="432" t="s">
        <v>970</v>
      </c>
      <c r="E152" s="433"/>
    </row>
    <row r="153" spans="3:5">
      <c r="C153" s="431" t="s">
        <v>1048</v>
      </c>
      <c r="D153" s="432" t="s">
        <v>971</v>
      </c>
      <c r="E153" s="433"/>
    </row>
    <row r="154" spans="3:5">
      <c r="C154" s="431" t="s">
        <v>1049</v>
      </c>
      <c r="D154" s="432" t="s">
        <v>972</v>
      </c>
      <c r="E154" s="433"/>
    </row>
    <row r="155" spans="3:5">
      <c r="C155" s="431" t="s">
        <v>1050</v>
      </c>
      <c r="D155" s="432" t="s">
        <v>973</v>
      </c>
      <c r="E155" s="433"/>
    </row>
    <row r="156" spans="3:5">
      <c r="C156" s="431" t="s">
        <v>1051</v>
      </c>
      <c r="D156" s="432" t="s">
        <v>1081</v>
      </c>
      <c r="E156" s="433"/>
    </row>
    <row r="157" spans="3:5">
      <c r="C157" s="431" t="s">
        <v>1052</v>
      </c>
      <c r="D157" s="432" t="s">
        <v>1082</v>
      </c>
      <c r="E157" s="433"/>
    </row>
    <row r="158" spans="3:5">
      <c r="C158" s="431" t="s">
        <v>1053</v>
      </c>
      <c r="D158" s="432" t="s">
        <v>1083</v>
      </c>
      <c r="E158" s="433"/>
    </row>
    <row r="159" spans="3:5">
      <c r="C159" s="431" t="s">
        <v>1054</v>
      </c>
      <c r="D159" s="432" t="s">
        <v>1084</v>
      </c>
      <c r="E159" s="433"/>
    </row>
    <row r="160" spans="3:5">
      <c r="C160" s="431" t="s">
        <v>1055</v>
      </c>
      <c r="D160" s="432" t="s">
        <v>1085</v>
      </c>
      <c r="E160" s="433"/>
    </row>
    <row r="161" spans="3:5">
      <c r="C161" s="431" t="s">
        <v>1056</v>
      </c>
      <c r="D161" s="432" t="s">
        <v>1086</v>
      </c>
      <c r="E161" s="433"/>
    </row>
    <row r="162" spans="3:5">
      <c r="C162" s="431" t="s">
        <v>1057</v>
      </c>
      <c r="D162" s="432" t="s">
        <v>1087</v>
      </c>
      <c r="E162" s="433"/>
    </row>
    <row r="163" spans="3:5">
      <c r="C163" s="431" t="s">
        <v>1058</v>
      </c>
      <c r="D163" s="432" t="s">
        <v>669</v>
      </c>
      <c r="E163" s="433"/>
    </row>
    <row r="164" spans="3:5">
      <c r="C164" s="431" t="s">
        <v>1059</v>
      </c>
      <c r="D164" s="432" t="s">
        <v>670</v>
      </c>
      <c r="E164" s="433"/>
    </row>
    <row r="165" spans="3:5">
      <c r="C165" s="431" t="s">
        <v>1060</v>
      </c>
      <c r="D165" s="432" t="s">
        <v>671</v>
      </c>
      <c r="E165" s="433"/>
    </row>
    <row r="166" spans="3:5" ht="22.5">
      <c r="C166" s="431" t="s">
        <v>1061</v>
      </c>
      <c r="D166" s="432" t="s">
        <v>672</v>
      </c>
      <c r="E166" s="433"/>
    </row>
    <row r="167" spans="3:5" ht="22.5">
      <c r="C167" s="431" t="s">
        <v>1062</v>
      </c>
      <c r="D167" s="432" t="s">
        <v>673</v>
      </c>
      <c r="E167" s="433"/>
    </row>
    <row r="168" spans="3:5" ht="22.5">
      <c r="C168" s="431" t="s">
        <v>1063</v>
      </c>
      <c r="D168" s="432" t="s">
        <v>674</v>
      </c>
      <c r="E168" s="433"/>
    </row>
    <row r="169" spans="3:5" ht="22.5">
      <c r="C169" s="431" t="s">
        <v>1064</v>
      </c>
      <c r="D169" s="432" t="s">
        <v>675</v>
      </c>
      <c r="E169" s="433"/>
    </row>
    <row r="170" spans="3:5">
      <c r="C170" s="431" t="s">
        <v>1065</v>
      </c>
      <c r="D170" s="432" t="s">
        <v>676</v>
      </c>
      <c r="E170" s="433"/>
    </row>
    <row r="171" spans="3:5">
      <c r="C171" s="431" t="s">
        <v>1066</v>
      </c>
      <c r="D171" s="432" t="s">
        <v>677</v>
      </c>
      <c r="E171" s="433"/>
    </row>
    <row r="172" spans="3:5">
      <c r="C172" s="431" t="s">
        <v>1067</v>
      </c>
      <c r="D172" s="432" t="s">
        <v>678</v>
      </c>
      <c r="E172" s="433"/>
    </row>
    <row r="173" spans="3:5">
      <c r="C173" s="431" t="s">
        <v>1068</v>
      </c>
      <c r="D173" s="432" t="s">
        <v>679</v>
      </c>
      <c r="E173" s="433"/>
    </row>
    <row r="174" spans="3:5">
      <c r="C174" s="431" t="s">
        <v>142</v>
      </c>
      <c r="D174" s="432" t="s">
        <v>680</v>
      </c>
      <c r="E174" s="433"/>
    </row>
    <row r="175" spans="3:5">
      <c r="C175" s="431" t="s">
        <v>143</v>
      </c>
      <c r="D175" s="432" t="s">
        <v>681</v>
      </c>
      <c r="E175" s="433"/>
    </row>
    <row r="176" spans="3:5">
      <c r="C176" s="431" t="s">
        <v>144</v>
      </c>
      <c r="D176" s="432" t="s">
        <v>682</v>
      </c>
      <c r="E176" s="433"/>
    </row>
    <row r="177" spans="3:5">
      <c r="C177" s="431" t="s">
        <v>145</v>
      </c>
      <c r="D177" s="432" t="s">
        <v>683</v>
      </c>
      <c r="E177" s="433"/>
    </row>
    <row r="178" spans="3:5">
      <c r="C178" s="431" t="s">
        <v>146</v>
      </c>
      <c r="D178" s="432" t="s">
        <v>684</v>
      </c>
      <c r="E178" s="433"/>
    </row>
    <row r="179" spans="3:5">
      <c r="C179" s="431" t="s">
        <v>147</v>
      </c>
      <c r="D179" s="432" t="s">
        <v>685</v>
      </c>
      <c r="E179" s="433"/>
    </row>
    <row r="180" spans="3:5">
      <c r="C180" s="431" t="s">
        <v>148</v>
      </c>
      <c r="D180" s="432" t="s">
        <v>686</v>
      </c>
      <c r="E180" s="433"/>
    </row>
    <row r="181" spans="3:5">
      <c r="C181" s="431" t="s">
        <v>149</v>
      </c>
      <c r="D181" s="432" t="s">
        <v>687</v>
      </c>
      <c r="E181" s="433"/>
    </row>
    <row r="182" spans="3:5">
      <c r="C182" s="431" t="s">
        <v>150</v>
      </c>
      <c r="D182" s="432" t="s">
        <v>688</v>
      </c>
      <c r="E182" s="433"/>
    </row>
    <row r="183" spans="3:5">
      <c r="C183" s="431" t="s">
        <v>151</v>
      </c>
      <c r="D183" s="432" t="s">
        <v>689</v>
      </c>
      <c r="E183" s="433"/>
    </row>
    <row r="184" spans="3:5">
      <c r="C184" s="431" t="s">
        <v>152</v>
      </c>
      <c r="D184" s="432" t="s">
        <v>690</v>
      </c>
      <c r="E184" s="433"/>
    </row>
    <row r="185" spans="3:5">
      <c r="C185" s="431" t="s">
        <v>153</v>
      </c>
      <c r="D185" s="432" t="s">
        <v>691</v>
      </c>
      <c r="E185" s="433"/>
    </row>
    <row r="186" spans="3:5">
      <c r="C186" s="431" t="s">
        <v>154</v>
      </c>
      <c r="D186" s="432" t="s">
        <v>692</v>
      </c>
      <c r="E186" s="433"/>
    </row>
    <row r="187" spans="3:5" ht="22.5">
      <c r="C187" s="431" t="s">
        <v>155</v>
      </c>
      <c r="D187" s="432" t="s">
        <v>693</v>
      </c>
      <c r="E187" s="433"/>
    </row>
    <row r="188" spans="3:5">
      <c r="C188" s="431" t="s">
        <v>156</v>
      </c>
      <c r="D188" s="432" t="s">
        <v>694</v>
      </c>
      <c r="E188" s="433"/>
    </row>
    <row r="189" spans="3:5">
      <c r="C189" s="431" t="s">
        <v>157</v>
      </c>
      <c r="D189" s="432" t="s">
        <v>1543</v>
      </c>
      <c r="E189" s="433"/>
    </row>
    <row r="190" spans="3:5">
      <c r="C190" s="431" t="s">
        <v>158</v>
      </c>
      <c r="D190" s="432" t="s">
        <v>1544</v>
      </c>
      <c r="E190" s="433"/>
    </row>
    <row r="191" spans="3:5">
      <c r="C191" s="431" t="s">
        <v>159</v>
      </c>
      <c r="D191" s="432" t="s">
        <v>1545</v>
      </c>
      <c r="E191" s="433"/>
    </row>
    <row r="192" spans="3:5">
      <c r="C192" s="431" t="s">
        <v>160</v>
      </c>
      <c r="D192" s="432" t="s">
        <v>1546</v>
      </c>
      <c r="E192" s="433"/>
    </row>
    <row r="193" spans="3:5">
      <c r="C193" s="431" t="s">
        <v>161</v>
      </c>
      <c r="D193" s="432" t="s">
        <v>1547</v>
      </c>
      <c r="E193" s="433"/>
    </row>
    <row r="194" spans="3:5">
      <c r="C194" s="431" t="s">
        <v>162</v>
      </c>
      <c r="D194" s="432" t="s">
        <v>1548</v>
      </c>
      <c r="E194" s="433"/>
    </row>
    <row r="195" spans="3:5">
      <c r="C195" s="431" t="s">
        <v>163</v>
      </c>
      <c r="D195" s="432" t="s">
        <v>1549</v>
      </c>
      <c r="E195" s="433"/>
    </row>
    <row r="196" spans="3:5">
      <c r="C196" s="431" t="s">
        <v>164</v>
      </c>
      <c r="D196" s="432" t="s">
        <v>1550</v>
      </c>
      <c r="E196" s="433"/>
    </row>
    <row r="197" spans="3:5">
      <c r="C197" s="431" t="s">
        <v>165</v>
      </c>
      <c r="D197" s="432" t="s">
        <v>1551</v>
      </c>
      <c r="E197" s="433"/>
    </row>
    <row r="198" spans="3:5">
      <c r="C198" s="431" t="s">
        <v>166</v>
      </c>
      <c r="D198" s="432" t="s">
        <v>1552</v>
      </c>
      <c r="E198" s="433"/>
    </row>
    <row r="199" spans="3:5">
      <c r="C199" s="431" t="s">
        <v>167</v>
      </c>
      <c r="D199" s="432" t="s">
        <v>1553</v>
      </c>
      <c r="E199" s="433"/>
    </row>
    <row r="200" spans="3:5">
      <c r="C200" s="431" t="s">
        <v>168</v>
      </c>
      <c r="D200" s="432" t="s">
        <v>2049</v>
      </c>
      <c r="E200" s="433"/>
    </row>
    <row r="201" spans="3:5">
      <c r="C201" s="431" t="s">
        <v>169</v>
      </c>
      <c r="D201" s="432" t="s">
        <v>2050</v>
      </c>
      <c r="E201" s="433"/>
    </row>
    <row r="202" spans="3:5">
      <c r="C202" s="431" t="s">
        <v>170</v>
      </c>
      <c r="D202" s="432" t="s">
        <v>2051</v>
      </c>
      <c r="E202" s="433"/>
    </row>
    <row r="203" spans="3:5">
      <c r="C203" s="431" t="s">
        <v>171</v>
      </c>
      <c r="D203" s="432" t="s">
        <v>2052</v>
      </c>
      <c r="E203" s="433"/>
    </row>
    <row r="204" spans="3:5">
      <c r="C204" s="431" t="s">
        <v>172</v>
      </c>
      <c r="D204" s="432" t="s">
        <v>2053</v>
      </c>
      <c r="E204" s="433"/>
    </row>
    <row r="205" spans="3:5">
      <c r="C205" s="431" t="s">
        <v>173</v>
      </c>
      <c r="D205" s="432" t="s">
        <v>2054</v>
      </c>
      <c r="E205" s="433"/>
    </row>
    <row r="206" spans="3:5">
      <c r="C206" s="431" t="s">
        <v>174</v>
      </c>
      <c r="D206" s="432" t="s">
        <v>2055</v>
      </c>
      <c r="E206" s="433"/>
    </row>
    <row r="207" spans="3:5">
      <c r="C207" s="431" t="s">
        <v>175</v>
      </c>
      <c r="D207" s="432" t="s">
        <v>2056</v>
      </c>
      <c r="E207" s="433"/>
    </row>
    <row r="208" spans="3:5">
      <c r="C208" s="431" t="s">
        <v>176</v>
      </c>
      <c r="D208" s="432" t="s">
        <v>2057</v>
      </c>
      <c r="E208" s="433"/>
    </row>
    <row r="209" spans="3:5">
      <c r="C209" s="431" t="s">
        <v>177</v>
      </c>
      <c r="D209" s="432" t="s">
        <v>2058</v>
      </c>
      <c r="E209" s="433"/>
    </row>
    <row r="210" spans="3:5">
      <c r="C210" s="431" t="s">
        <v>178</v>
      </c>
      <c r="D210" s="432" t="s">
        <v>2059</v>
      </c>
      <c r="E210" s="433"/>
    </row>
    <row r="211" spans="3:5">
      <c r="C211" s="431" t="s">
        <v>179</v>
      </c>
      <c r="D211" s="432" t="s">
        <v>2060</v>
      </c>
      <c r="E211" s="433"/>
    </row>
    <row r="212" spans="3:5">
      <c r="C212" s="431" t="s">
        <v>180</v>
      </c>
      <c r="D212" s="432" t="s">
        <v>2061</v>
      </c>
      <c r="E212" s="433"/>
    </row>
    <row r="213" spans="3:5">
      <c r="C213" s="431" t="s">
        <v>181</v>
      </c>
      <c r="D213" s="432" t="s">
        <v>2062</v>
      </c>
      <c r="E213" s="433"/>
    </row>
    <row r="214" spans="3:5">
      <c r="C214" s="431" t="s">
        <v>182</v>
      </c>
      <c r="D214" s="432" t="s">
        <v>2063</v>
      </c>
      <c r="E214" s="433"/>
    </row>
    <row r="215" spans="3:5">
      <c r="C215" s="431" t="s">
        <v>183</v>
      </c>
      <c r="D215" s="432" t="s">
        <v>2064</v>
      </c>
      <c r="E215" s="433"/>
    </row>
    <row r="216" spans="3:5">
      <c r="C216" s="431" t="s">
        <v>184</v>
      </c>
      <c r="D216" s="432" t="s">
        <v>2065</v>
      </c>
      <c r="E216" s="433"/>
    </row>
    <row r="217" spans="3:5">
      <c r="C217" s="431" t="s">
        <v>185</v>
      </c>
      <c r="D217" s="432" t="s">
        <v>2066</v>
      </c>
      <c r="E217" s="433"/>
    </row>
    <row r="218" spans="3:5">
      <c r="C218" s="431" t="s">
        <v>186</v>
      </c>
      <c r="D218" s="432" t="s">
        <v>2102</v>
      </c>
      <c r="E218" s="433"/>
    </row>
    <row r="219" spans="3:5">
      <c r="C219" s="431" t="s">
        <v>187</v>
      </c>
      <c r="D219" s="432" t="s">
        <v>2103</v>
      </c>
      <c r="E219" s="433"/>
    </row>
    <row r="220" spans="3:5">
      <c r="C220" s="431" t="s">
        <v>188</v>
      </c>
      <c r="D220" s="432" t="s">
        <v>2104</v>
      </c>
      <c r="E220" s="433"/>
    </row>
    <row r="221" spans="3:5">
      <c r="C221" s="431" t="s">
        <v>189</v>
      </c>
      <c r="D221" s="432" t="s">
        <v>2105</v>
      </c>
      <c r="E221" s="433"/>
    </row>
    <row r="222" spans="3:5">
      <c r="C222" s="431" t="s">
        <v>190</v>
      </c>
      <c r="D222" s="432" t="s">
        <v>2106</v>
      </c>
      <c r="E222" s="433"/>
    </row>
    <row r="223" spans="3:5">
      <c r="C223" s="431" t="s">
        <v>191</v>
      </c>
      <c r="D223" s="432" t="s">
        <v>2107</v>
      </c>
      <c r="E223" s="433"/>
    </row>
    <row r="224" spans="3:5">
      <c r="C224" s="431" t="s">
        <v>192</v>
      </c>
      <c r="D224" s="432" t="s">
        <v>2108</v>
      </c>
      <c r="E224" s="433"/>
    </row>
    <row r="225" spans="3:5">
      <c r="C225" s="431" t="s">
        <v>193</v>
      </c>
      <c r="D225" s="432" t="s">
        <v>2109</v>
      </c>
      <c r="E225" s="433"/>
    </row>
    <row r="226" spans="3:5">
      <c r="C226" s="431" t="s">
        <v>194</v>
      </c>
      <c r="D226" s="432" t="s">
        <v>2110</v>
      </c>
      <c r="E226" s="433"/>
    </row>
    <row r="227" spans="3:5">
      <c r="C227" s="431" t="s">
        <v>195</v>
      </c>
      <c r="D227" s="432" t="s">
        <v>2111</v>
      </c>
      <c r="E227" s="433"/>
    </row>
    <row r="228" spans="3:5">
      <c r="C228" s="431" t="s">
        <v>196</v>
      </c>
      <c r="D228" s="432" t="s">
        <v>2112</v>
      </c>
      <c r="E228" s="433"/>
    </row>
    <row r="229" spans="3:5">
      <c r="C229" s="431" t="s">
        <v>197</v>
      </c>
      <c r="D229" s="432" t="s">
        <v>2113</v>
      </c>
      <c r="E229" s="433"/>
    </row>
    <row r="230" spans="3:5">
      <c r="C230" s="431" t="s">
        <v>198</v>
      </c>
      <c r="D230" s="432" t="s">
        <v>2114</v>
      </c>
      <c r="E230" s="433"/>
    </row>
    <row r="231" spans="3:5">
      <c r="C231" s="431" t="s">
        <v>199</v>
      </c>
      <c r="D231" s="432" t="s">
        <v>2115</v>
      </c>
      <c r="E231" s="433"/>
    </row>
    <row r="232" spans="3:5">
      <c r="C232" s="431" t="s">
        <v>200</v>
      </c>
      <c r="D232" s="432" t="s">
        <v>2116</v>
      </c>
      <c r="E232" s="433"/>
    </row>
    <row r="233" spans="3:5">
      <c r="C233" s="431" t="s">
        <v>201</v>
      </c>
      <c r="D233" s="432" t="s">
        <v>2117</v>
      </c>
      <c r="E233" s="433"/>
    </row>
    <row r="234" spans="3:5">
      <c r="C234" s="431" t="s">
        <v>202</v>
      </c>
      <c r="D234" s="432" t="s">
        <v>2118</v>
      </c>
      <c r="E234" s="433"/>
    </row>
    <row r="235" spans="3:5">
      <c r="C235" s="431" t="s">
        <v>203</v>
      </c>
      <c r="D235" s="432" t="s">
        <v>2119</v>
      </c>
      <c r="E235" s="433"/>
    </row>
    <row r="236" spans="3:5">
      <c r="C236" s="431" t="s">
        <v>204</v>
      </c>
      <c r="D236" s="432" t="s">
        <v>2120</v>
      </c>
      <c r="E236" s="433"/>
    </row>
    <row r="237" spans="3:5">
      <c r="C237" s="431" t="s">
        <v>205</v>
      </c>
      <c r="D237" s="432" t="s">
        <v>2121</v>
      </c>
      <c r="E237" s="433"/>
    </row>
    <row r="238" spans="3:5">
      <c r="C238" s="431" t="s">
        <v>206</v>
      </c>
      <c r="D238" s="432" t="s">
        <v>2122</v>
      </c>
      <c r="E238" s="433"/>
    </row>
    <row r="239" spans="3:5">
      <c r="C239" s="431" t="s">
        <v>207</v>
      </c>
      <c r="D239" s="432" t="s">
        <v>2123</v>
      </c>
      <c r="E239" s="433"/>
    </row>
    <row r="240" spans="3:5">
      <c r="C240" s="431" t="s">
        <v>208</v>
      </c>
      <c r="D240" s="432" t="s">
        <v>2124</v>
      </c>
      <c r="E240" s="433"/>
    </row>
    <row r="241" spans="3:5">
      <c r="C241" s="431" t="s">
        <v>209</v>
      </c>
      <c r="D241" s="432" t="s">
        <v>2125</v>
      </c>
      <c r="E241" s="433"/>
    </row>
    <row r="242" spans="3:5">
      <c r="C242" s="431" t="s">
        <v>210</v>
      </c>
      <c r="D242" s="432" t="s">
        <v>2126</v>
      </c>
      <c r="E242" s="433"/>
    </row>
    <row r="243" spans="3:5">
      <c r="C243" s="431" t="s">
        <v>211</v>
      </c>
      <c r="D243" s="432" t="s">
        <v>2127</v>
      </c>
      <c r="E243" s="433"/>
    </row>
    <row r="244" spans="3:5">
      <c r="C244" s="431" t="s">
        <v>212</v>
      </c>
      <c r="D244" s="432" t="s">
        <v>2128</v>
      </c>
      <c r="E244" s="433"/>
    </row>
    <row r="245" spans="3:5">
      <c r="C245" s="431" t="s">
        <v>213</v>
      </c>
      <c r="D245" s="432" t="s">
        <v>2129</v>
      </c>
      <c r="E245" s="433"/>
    </row>
    <row r="246" spans="3:5">
      <c r="C246" s="431" t="s">
        <v>214</v>
      </c>
      <c r="D246" s="432" t="s">
        <v>2130</v>
      </c>
      <c r="E246" s="433"/>
    </row>
    <row r="247" spans="3:5">
      <c r="C247" s="431" t="s">
        <v>215</v>
      </c>
      <c r="D247" s="432" t="s">
        <v>2131</v>
      </c>
      <c r="E247" s="433"/>
    </row>
    <row r="248" spans="3:5">
      <c r="C248" s="431" t="s">
        <v>216</v>
      </c>
      <c r="D248" s="432" t="s">
        <v>696</v>
      </c>
      <c r="E248" s="433"/>
    </row>
    <row r="249" spans="3:5">
      <c r="C249" s="431" t="s">
        <v>217</v>
      </c>
      <c r="D249" s="432" t="s">
        <v>697</v>
      </c>
      <c r="E249" s="433"/>
    </row>
    <row r="250" spans="3:5" ht="22.5">
      <c r="C250" s="431" t="s">
        <v>218</v>
      </c>
      <c r="D250" s="432" t="s">
        <v>698</v>
      </c>
      <c r="E250" s="433"/>
    </row>
    <row r="251" spans="3:5" ht="22.5">
      <c r="C251" s="431" t="s">
        <v>219</v>
      </c>
      <c r="D251" s="432" t="s">
        <v>699</v>
      </c>
      <c r="E251" s="433"/>
    </row>
    <row r="252" spans="3:5">
      <c r="C252" s="431" t="s">
        <v>220</v>
      </c>
      <c r="D252" s="432" t="s">
        <v>700</v>
      </c>
      <c r="E252" s="433"/>
    </row>
    <row r="253" spans="3:5">
      <c r="C253" s="431" t="s">
        <v>221</v>
      </c>
      <c r="D253" s="432" t="s">
        <v>701</v>
      </c>
      <c r="E253" s="433"/>
    </row>
    <row r="254" spans="3:5">
      <c r="C254" s="431" t="s">
        <v>222</v>
      </c>
      <c r="D254" s="432" t="s">
        <v>702</v>
      </c>
      <c r="E254" s="433"/>
    </row>
    <row r="255" spans="3:5">
      <c r="C255" s="431" t="s">
        <v>223</v>
      </c>
      <c r="D255" s="432" t="s">
        <v>703</v>
      </c>
      <c r="E255" s="433"/>
    </row>
    <row r="256" spans="3:5">
      <c r="C256" s="431" t="s">
        <v>224</v>
      </c>
      <c r="D256" s="432" t="s">
        <v>1069</v>
      </c>
      <c r="E256" s="433"/>
    </row>
    <row r="257" spans="3:5">
      <c r="C257" s="431" t="s">
        <v>225</v>
      </c>
      <c r="D257" s="432" t="s">
        <v>1070</v>
      </c>
      <c r="E257" s="433"/>
    </row>
    <row r="258" spans="3:5">
      <c r="C258" s="431" t="s">
        <v>226</v>
      </c>
      <c r="D258" s="432" t="s">
        <v>1071</v>
      </c>
      <c r="E258" s="433"/>
    </row>
    <row r="259" spans="3:5">
      <c r="C259" s="431" t="s">
        <v>227</v>
      </c>
      <c r="D259" s="432" t="s">
        <v>1072</v>
      </c>
      <c r="E259" s="433"/>
    </row>
    <row r="260" spans="3:5">
      <c r="C260" s="431" t="s">
        <v>228</v>
      </c>
      <c r="D260" s="432" t="s">
        <v>1073</v>
      </c>
      <c r="E260" s="433"/>
    </row>
    <row r="261" spans="3:5">
      <c r="C261" s="431" t="s">
        <v>229</v>
      </c>
      <c r="D261" s="432" t="s">
        <v>1074</v>
      </c>
      <c r="E261" s="433"/>
    </row>
    <row r="262" spans="3:5">
      <c r="C262" s="431" t="s">
        <v>230</v>
      </c>
      <c r="D262" s="432" t="s">
        <v>1075</v>
      </c>
      <c r="E262" s="433"/>
    </row>
    <row r="263" spans="3:5">
      <c r="C263" s="431" t="s">
        <v>231</v>
      </c>
      <c r="D263" s="432" t="s">
        <v>1076</v>
      </c>
      <c r="E263" s="433"/>
    </row>
    <row r="264" spans="3:5">
      <c r="C264" s="261" t="s">
        <v>232</v>
      </c>
      <c r="D264" s="262" t="s">
        <v>1077</v>
      </c>
      <c r="E264" s="433"/>
    </row>
    <row r="265" spans="3:5">
      <c r="C265" s="431" t="s">
        <v>233</v>
      </c>
      <c r="D265" s="432" t="s">
        <v>1078</v>
      </c>
      <c r="E265" s="433"/>
    </row>
    <row r="266" spans="3:5">
      <c r="C266" s="431" t="s">
        <v>234</v>
      </c>
      <c r="D266" s="432" t="s">
        <v>704</v>
      </c>
      <c r="E266" s="433"/>
    </row>
    <row r="267" spans="3:5">
      <c r="C267" s="431" t="s">
        <v>235</v>
      </c>
      <c r="D267" s="432" t="s">
        <v>2134</v>
      </c>
      <c r="E267" s="433"/>
    </row>
    <row r="268" spans="3:5">
      <c r="C268" s="431" t="s">
        <v>236</v>
      </c>
      <c r="D268" s="432" t="s">
        <v>2135</v>
      </c>
      <c r="E268" s="433"/>
    </row>
    <row r="269" spans="3:5">
      <c r="C269" s="431" t="s">
        <v>237</v>
      </c>
      <c r="D269" s="432" t="s">
        <v>2136</v>
      </c>
      <c r="E269" s="433"/>
    </row>
    <row r="270" spans="3:5">
      <c r="C270" s="431" t="s">
        <v>238</v>
      </c>
      <c r="D270" s="432" t="s">
        <v>2137</v>
      </c>
      <c r="E270" s="433"/>
    </row>
    <row r="271" spans="3:5">
      <c r="C271" s="431" t="s">
        <v>239</v>
      </c>
      <c r="D271" s="432" t="s">
        <v>2138</v>
      </c>
      <c r="E271" s="433"/>
    </row>
    <row r="272" spans="3:5">
      <c r="C272" s="431" t="s">
        <v>240</v>
      </c>
      <c r="D272" s="432" t="s">
        <v>2139</v>
      </c>
      <c r="E272" s="433"/>
    </row>
    <row r="273" spans="3:5">
      <c r="C273" s="431" t="s">
        <v>241</v>
      </c>
      <c r="D273" s="432" t="s">
        <v>2140</v>
      </c>
      <c r="E273" s="433"/>
    </row>
    <row r="274" spans="3:5">
      <c r="C274" s="431" t="s">
        <v>242</v>
      </c>
      <c r="D274" s="432" t="s">
        <v>2141</v>
      </c>
      <c r="E274" s="433"/>
    </row>
    <row r="275" spans="3:5">
      <c r="C275" s="431" t="s">
        <v>243</v>
      </c>
      <c r="D275" s="432" t="s">
        <v>2142</v>
      </c>
      <c r="E275" s="433"/>
    </row>
    <row r="276" spans="3:5">
      <c r="C276" s="431" t="s">
        <v>244</v>
      </c>
      <c r="D276" s="432" t="s">
        <v>2143</v>
      </c>
      <c r="E276" s="433"/>
    </row>
    <row r="277" spans="3:5">
      <c r="C277" s="431" t="s">
        <v>245</v>
      </c>
      <c r="D277" s="432" t="s">
        <v>2144</v>
      </c>
      <c r="E277" s="433"/>
    </row>
    <row r="278" spans="3:5">
      <c r="C278" s="431" t="s">
        <v>246</v>
      </c>
      <c r="D278" s="432" t="s">
        <v>2145</v>
      </c>
      <c r="E278" s="433"/>
    </row>
    <row r="279" spans="3:5">
      <c r="C279" s="431" t="s">
        <v>247</v>
      </c>
      <c r="D279" s="432" t="s">
        <v>2146</v>
      </c>
      <c r="E279" s="433"/>
    </row>
    <row r="280" spans="3:5">
      <c r="C280" s="431" t="s">
        <v>248</v>
      </c>
      <c r="D280" s="432" t="s">
        <v>2147</v>
      </c>
      <c r="E280" s="433"/>
    </row>
    <row r="281" spans="3:5">
      <c r="C281" s="431" t="s">
        <v>249</v>
      </c>
      <c r="D281" s="432" t="s">
        <v>2148</v>
      </c>
      <c r="E281" s="433"/>
    </row>
    <row r="282" spans="3:5">
      <c r="C282" s="431" t="s">
        <v>250</v>
      </c>
      <c r="D282" s="432" t="s">
        <v>2149</v>
      </c>
      <c r="E282" s="433"/>
    </row>
    <row r="283" spans="3:5">
      <c r="C283" s="431" t="s">
        <v>251</v>
      </c>
      <c r="D283" s="432" t="s">
        <v>2150</v>
      </c>
      <c r="E283" s="433"/>
    </row>
    <row r="284" spans="3:5">
      <c r="C284" s="431" t="s">
        <v>252</v>
      </c>
      <c r="D284" s="432" t="s">
        <v>2151</v>
      </c>
      <c r="E284" s="433"/>
    </row>
    <row r="285" spans="3:5">
      <c r="C285" s="431" t="s">
        <v>253</v>
      </c>
      <c r="D285" s="432" t="s">
        <v>2152</v>
      </c>
      <c r="E285" s="433"/>
    </row>
    <row r="286" spans="3:5">
      <c r="C286" s="431" t="s">
        <v>254</v>
      </c>
      <c r="D286" s="432" t="s">
        <v>2153</v>
      </c>
      <c r="E286" s="433"/>
    </row>
    <row r="287" spans="3:5">
      <c r="C287" s="431" t="s">
        <v>255</v>
      </c>
      <c r="D287" s="432" t="s">
        <v>2154</v>
      </c>
      <c r="E287" s="433"/>
    </row>
    <row r="288" spans="3:5">
      <c r="C288" s="431" t="s">
        <v>256</v>
      </c>
      <c r="D288" s="432" t="s">
        <v>2155</v>
      </c>
      <c r="E288" s="433"/>
    </row>
    <row r="289" spans="3:5">
      <c r="C289" s="431" t="s">
        <v>257</v>
      </c>
      <c r="D289" s="432" t="s">
        <v>2156</v>
      </c>
      <c r="E289" s="433"/>
    </row>
    <row r="290" spans="3:5">
      <c r="C290" s="431" t="s">
        <v>258</v>
      </c>
      <c r="D290" s="432" t="s">
        <v>2157</v>
      </c>
      <c r="E290" s="433"/>
    </row>
    <row r="291" spans="3:5">
      <c r="C291" s="431" t="s">
        <v>259</v>
      </c>
      <c r="D291" s="432" t="s">
        <v>2158</v>
      </c>
      <c r="E291" s="433"/>
    </row>
    <row r="292" spans="3:5">
      <c r="C292" s="431" t="s">
        <v>260</v>
      </c>
      <c r="D292" s="432" t="s">
        <v>2159</v>
      </c>
      <c r="E292" s="433"/>
    </row>
    <row r="293" spans="3:5">
      <c r="C293" s="431" t="s">
        <v>261</v>
      </c>
      <c r="D293" s="432" t="s">
        <v>2160</v>
      </c>
      <c r="E293" s="433"/>
    </row>
    <row r="294" spans="3:5">
      <c r="C294" s="431" t="s">
        <v>262</v>
      </c>
      <c r="D294" s="432" t="s">
        <v>2161</v>
      </c>
      <c r="E294" s="433"/>
    </row>
    <row r="295" spans="3:5">
      <c r="C295" s="431" t="s">
        <v>263</v>
      </c>
      <c r="D295" s="432" t="s">
        <v>2162</v>
      </c>
      <c r="E295" s="433"/>
    </row>
    <row r="296" spans="3:5">
      <c r="C296" s="431" t="s">
        <v>264</v>
      </c>
      <c r="D296" s="432" t="s">
        <v>2163</v>
      </c>
      <c r="E296" s="433"/>
    </row>
    <row r="297" spans="3:5">
      <c r="C297" s="431" t="s">
        <v>265</v>
      </c>
      <c r="D297" s="432" t="s">
        <v>2164</v>
      </c>
      <c r="E297" s="433"/>
    </row>
    <row r="298" spans="3:5">
      <c r="C298" s="431" t="s">
        <v>266</v>
      </c>
      <c r="D298" s="432" t="s">
        <v>2165</v>
      </c>
      <c r="E298" s="433"/>
    </row>
    <row r="299" spans="3:5">
      <c r="C299" s="431" t="s">
        <v>267</v>
      </c>
      <c r="D299" s="432" t="s">
        <v>2166</v>
      </c>
      <c r="E299" s="433"/>
    </row>
    <row r="300" spans="3:5">
      <c r="C300" s="431" t="s">
        <v>268</v>
      </c>
      <c r="D300" s="432" t="s">
        <v>2167</v>
      </c>
      <c r="E300" s="433"/>
    </row>
    <row r="301" spans="3:5">
      <c r="C301" s="431" t="s">
        <v>269</v>
      </c>
      <c r="D301" s="432" t="s">
        <v>2168</v>
      </c>
      <c r="E301" s="433"/>
    </row>
    <row r="302" spans="3:5">
      <c r="C302" s="431" t="s">
        <v>270</v>
      </c>
      <c r="D302" s="432" t="s">
        <v>2169</v>
      </c>
      <c r="E302" s="433"/>
    </row>
    <row r="303" spans="3:5">
      <c r="C303" s="431" t="s">
        <v>271</v>
      </c>
      <c r="D303" s="432" t="s">
        <v>2170</v>
      </c>
      <c r="E303" s="433"/>
    </row>
    <row r="304" spans="3:5">
      <c r="C304" s="431" t="s">
        <v>272</v>
      </c>
      <c r="D304" s="432" t="s">
        <v>2171</v>
      </c>
      <c r="E304" s="433"/>
    </row>
    <row r="305" spans="3:5">
      <c r="C305" s="431" t="s">
        <v>273</v>
      </c>
      <c r="D305" s="432" t="s">
        <v>2172</v>
      </c>
      <c r="E305" s="433"/>
    </row>
    <row r="306" spans="3:5">
      <c r="C306" s="431" t="s">
        <v>274</v>
      </c>
      <c r="D306" s="432" t="s">
        <v>2173</v>
      </c>
      <c r="E306" s="433"/>
    </row>
    <row r="307" spans="3:5">
      <c r="C307" s="431" t="s">
        <v>275</v>
      </c>
      <c r="D307" s="432" t="s">
        <v>2174</v>
      </c>
      <c r="E307" s="433"/>
    </row>
    <row r="308" spans="3:5">
      <c r="C308" s="431" t="s">
        <v>276</v>
      </c>
      <c r="D308" s="432" t="s">
        <v>2175</v>
      </c>
      <c r="E308" s="433"/>
    </row>
    <row r="309" spans="3:5">
      <c r="C309" s="431" t="s">
        <v>277</v>
      </c>
      <c r="D309" s="432" t="s">
        <v>2176</v>
      </c>
      <c r="E309" s="433"/>
    </row>
    <row r="310" spans="3:5">
      <c r="C310" s="431" t="s">
        <v>278</v>
      </c>
      <c r="D310" s="432" t="s">
        <v>2177</v>
      </c>
      <c r="E310" s="433"/>
    </row>
    <row r="311" spans="3:5">
      <c r="C311" s="431" t="s">
        <v>279</v>
      </c>
      <c r="D311" s="432" t="s">
        <v>2178</v>
      </c>
      <c r="E311" s="433"/>
    </row>
    <row r="312" spans="3:5">
      <c r="C312" s="431" t="s">
        <v>280</v>
      </c>
      <c r="D312" s="432" t="s">
        <v>2179</v>
      </c>
      <c r="E312" s="433"/>
    </row>
    <row r="313" spans="3:5">
      <c r="C313" s="431" t="s">
        <v>281</v>
      </c>
      <c r="D313" s="432" t="s">
        <v>2180</v>
      </c>
      <c r="E313" s="433"/>
    </row>
    <row r="314" spans="3:5">
      <c r="C314" s="431" t="s">
        <v>282</v>
      </c>
      <c r="D314" s="432" t="s">
        <v>2181</v>
      </c>
      <c r="E314" s="433"/>
    </row>
    <row r="315" spans="3:5">
      <c r="C315" s="431" t="s">
        <v>283</v>
      </c>
      <c r="D315" s="432" t="s">
        <v>2182</v>
      </c>
      <c r="E315" s="433"/>
    </row>
    <row r="316" spans="3:5">
      <c r="C316" s="431" t="s">
        <v>284</v>
      </c>
      <c r="D316" s="432" t="s">
        <v>2183</v>
      </c>
      <c r="E316" s="433"/>
    </row>
    <row r="317" spans="3:5">
      <c r="C317" s="431" t="s">
        <v>285</v>
      </c>
      <c r="D317" s="432" t="s">
        <v>2184</v>
      </c>
      <c r="E317" s="433"/>
    </row>
    <row r="318" spans="3:5">
      <c r="C318" s="431" t="s">
        <v>286</v>
      </c>
      <c r="D318" s="432" t="s">
        <v>2185</v>
      </c>
      <c r="E318" s="433"/>
    </row>
    <row r="319" spans="3:5">
      <c r="C319" s="431" t="s">
        <v>287</v>
      </c>
      <c r="D319" s="432" t="s">
        <v>2186</v>
      </c>
      <c r="E319" s="433"/>
    </row>
    <row r="320" spans="3:5">
      <c r="C320" s="431" t="s">
        <v>288</v>
      </c>
      <c r="D320" s="432" t="s">
        <v>2187</v>
      </c>
      <c r="E320" s="433"/>
    </row>
    <row r="321" spans="3:5">
      <c r="C321" s="431" t="s">
        <v>289</v>
      </c>
      <c r="D321" s="432" t="s">
        <v>2188</v>
      </c>
      <c r="E321" s="433"/>
    </row>
    <row r="322" spans="3:5">
      <c r="C322" s="431" t="s">
        <v>290</v>
      </c>
      <c r="D322" s="432" t="s">
        <v>2189</v>
      </c>
      <c r="E322" s="433"/>
    </row>
    <row r="323" spans="3:5">
      <c r="C323" s="431" t="s">
        <v>291</v>
      </c>
      <c r="D323" s="432" t="s">
        <v>2190</v>
      </c>
      <c r="E323" s="433"/>
    </row>
    <row r="324" spans="3:5">
      <c r="C324" s="431" t="s">
        <v>292</v>
      </c>
      <c r="D324" s="432" t="s">
        <v>2191</v>
      </c>
      <c r="E324" s="433"/>
    </row>
    <row r="325" spans="3:5">
      <c r="C325" s="431" t="s">
        <v>293</v>
      </c>
      <c r="D325" s="432" t="s">
        <v>1468</v>
      </c>
      <c r="E325" s="433"/>
    </row>
    <row r="326" spans="3:5">
      <c r="C326" s="431" t="s">
        <v>294</v>
      </c>
      <c r="D326" s="432" t="s">
        <v>1469</v>
      </c>
      <c r="E326" s="433"/>
    </row>
    <row r="327" spans="3:5">
      <c r="C327" s="431" t="s">
        <v>295</v>
      </c>
      <c r="D327" s="432" t="s">
        <v>1470</v>
      </c>
      <c r="E327" s="433"/>
    </row>
    <row r="328" spans="3:5">
      <c r="C328" s="431" t="s">
        <v>296</v>
      </c>
      <c r="D328" s="432" t="s">
        <v>1471</v>
      </c>
      <c r="E328" s="433"/>
    </row>
    <row r="329" spans="3:5">
      <c r="C329" s="431" t="s">
        <v>297</v>
      </c>
      <c r="D329" s="432" t="s">
        <v>1472</v>
      </c>
      <c r="E329" s="433"/>
    </row>
    <row r="330" spans="3:5">
      <c r="C330" s="431" t="s">
        <v>298</v>
      </c>
      <c r="D330" s="432" t="s">
        <v>1473</v>
      </c>
      <c r="E330" s="433" t="s">
        <v>299</v>
      </c>
    </row>
    <row r="331" spans="3:5">
      <c r="C331" s="431" t="s">
        <v>300</v>
      </c>
      <c r="D331" s="432" t="s">
        <v>1474</v>
      </c>
      <c r="E331" s="433" t="s">
        <v>299</v>
      </c>
    </row>
    <row r="332" spans="3:5">
      <c r="C332" s="431" t="s">
        <v>301</v>
      </c>
      <c r="D332" s="432" t="s">
        <v>1475</v>
      </c>
      <c r="E332" s="433" t="s">
        <v>299</v>
      </c>
    </row>
    <row r="333" spans="3:5">
      <c r="C333" s="431" t="s">
        <v>302</v>
      </c>
      <c r="D333" s="432" t="s">
        <v>1476</v>
      </c>
      <c r="E333" s="433"/>
    </row>
    <row r="334" spans="3:5">
      <c r="C334" s="431" t="s">
        <v>303</v>
      </c>
      <c r="D334" s="432" t="s">
        <v>1477</v>
      </c>
      <c r="E334" s="433" t="s">
        <v>299</v>
      </c>
    </row>
    <row r="335" spans="3:5">
      <c r="C335" s="431" t="s">
        <v>304</v>
      </c>
      <c r="D335" s="432" t="s">
        <v>1478</v>
      </c>
      <c r="E335" s="433" t="s">
        <v>299</v>
      </c>
    </row>
    <row r="336" spans="3:5">
      <c r="C336" s="431" t="s">
        <v>305</v>
      </c>
      <c r="D336" s="432" t="s">
        <v>1479</v>
      </c>
      <c r="E336" s="433"/>
    </row>
    <row r="337" spans="3:5">
      <c r="C337" s="431" t="s">
        <v>306</v>
      </c>
      <c r="D337" s="432" t="s">
        <v>1480</v>
      </c>
      <c r="E337" s="433" t="s">
        <v>299</v>
      </c>
    </row>
    <row r="338" spans="3:5">
      <c r="C338" s="431" t="s">
        <v>307</v>
      </c>
      <c r="D338" s="432" t="s">
        <v>1481</v>
      </c>
      <c r="E338" s="433" t="s">
        <v>299</v>
      </c>
    </row>
    <row r="339" spans="3:5">
      <c r="C339" s="431" t="s">
        <v>308</v>
      </c>
      <c r="D339" s="432" t="s">
        <v>1482</v>
      </c>
      <c r="E339" s="433"/>
    </row>
    <row r="340" spans="3:5">
      <c r="C340" s="431" t="s">
        <v>309</v>
      </c>
      <c r="D340" s="432" t="s">
        <v>1483</v>
      </c>
      <c r="E340" s="433" t="s">
        <v>299</v>
      </c>
    </row>
    <row r="341" spans="3:5">
      <c r="C341" s="431" t="s">
        <v>310</v>
      </c>
      <c r="D341" s="432" t="s">
        <v>1484</v>
      </c>
      <c r="E341" s="433" t="s">
        <v>1936</v>
      </c>
    </row>
    <row r="342" spans="3:5">
      <c r="C342" s="431" t="s">
        <v>1937</v>
      </c>
      <c r="D342" s="432" t="s">
        <v>1485</v>
      </c>
      <c r="E342" s="433" t="s">
        <v>1936</v>
      </c>
    </row>
    <row r="343" spans="3:5">
      <c r="C343" s="431" t="s">
        <v>1938</v>
      </c>
      <c r="D343" s="432" t="s">
        <v>1628</v>
      </c>
      <c r="E343" s="433" t="s">
        <v>1936</v>
      </c>
    </row>
    <row r="344" spans="3:5">
      <c r="C344" s="431" t="s">
        <v>1939</v>
      </c>
      <c r="D344" s="432" t="s">
        <v>1629</v>
      </c>
      <c r="E344" s="433"/>
    </row>
    <row r="345" spans="3:5">
      <c r="C345" s="431" t="s">
        <v>1940</v>
      </c>
      <c r="D345" s="432" t="s">
        <v>1630</v>
      </c>
      <c r="E345" s="433"/>
    </row>
    <row r="346" spans="3:5">
      <c r="C346" s="431" t="s">
        <v>1941</v>
      </c>
      <c r="D346" s="432" t="s">
        <v>1631</v>
      </c>
      <c r="E346" s="433"/>
    </row>
    <row r="347" spans="3:5">
      <c r="C347" s="431" t="s">
        <v>1942</v>
      </c>
      <c r="D347" s="432" t="s">
        <v>1632</v>
      </c>
      <c r="E347" s="433"/>
    </row>
    <row r="348" spans="3:5" ht="22.5">
      <c r="C348" s="261" t="s">
        <v>1943</v>
      </c>
      <c r="D348" s="262" t="s">
        <v>1633</v>
      </c>
      <c r="E348" s="433"/>
    </row>
    <row r="349" spans="3:5" ht="22.5">
      <c r="C349" s="431" t="s">
        <v>1944</v>
      </c>
      <c r="D349" s="432" t="s">
        <v>1634</v>
      </c>
      <c r="E349" s="433"/>
    </row>
    <row r="350" spans="3:5">
      <c r="C350" s="431" t="s">
        <v>1945</v>
      </c>
      <c r="D350" s="432" t="s">
        <v>1635</v>
      </c>
      <c r="E350" s="433"/>
    </row>
    <row r="351" spans="3:5">
      <c r="C351" s="431" t="s">
        <v>1946</v>
      </c>
      <c r="D351" s="432" t="s">
        <v>1636</v>
      </c>
      <c r="E351" s="433"/>
    </row>
    <row r="352" spans="3:5">
      <c r="C352" s="431" t="s">
        <v>1947</v>
      </c>
      <c r="D352" s="432" t="s">
        <v>1637</v>
      </c>
      <c r="E352" s="433"/>
    </row>
    <row r="353" spans="3:5" ht="22.5">
      <c r="C353" s="431" t="s">
        <v>1948</v>
      </c>
      <c r="D353" s="432" t="s">
        <v>1638</v>
      </c>
      <c r="E353" s="433"/>
    </row>
    <row r="354" spans="3:5" ht="22.5">
      <c r="C354" s="431" t="s">
        <v>1949</v>
      </c>
      <c r="D354" s="432" t="s">
        <v>1639</v>
      </c>
      <c r="E354" s="433"/>
    </row>
    <row r="355" spans="3:5">
      <c r="C355" s="431" t="s">
        <v>1950</v>
      </c>
      <c r="D355" s="432" t="s">
        <v>1640</v>
      </c>
      <c r="E355" s="433"/>
    </row>
    <row r="356" spans="3:5">
      <c r="C356" s="431" t="s">
        <v>1951</v>
      </c>
      <c r="D356" s="432" t="s">
        <v>1641</v>
      </c>
      <c r="E356" s="433"/>
    </row>
    <row r="357" spans="3:5">
      <c r="C357" s="431" t="s">
        <v>1952</v>
      </c>
      <c r="D357" s="432" t="s">
        <v>1642</v>
      </c>
      <c r="E357" s="433"/>
    </row>
    <row r="358" spans="3:5">
      <c r="C358" s="431" t="s">
        <v>1953</v>
      </c>
      <c r="D358" s="432" t="s">
        <v>1643</v>
      </c>
      <c r="E358" s="433"/>
    </row>
    <row r="359" spans="3:5">
      <c r="C359" s="431" t="s">
        <v>1954</v>
      </c>
      <c r="D359" s="432" t="s">
        <v>1644</v>
      </c>
      <c r="E359" s="433"/>
    </row>
    <row r="360" spans="3:5">
      <c r="C360" s="431" t="s">
        <v>1955</v>
      </c>
      <c r="D360" s="432" t="s">
        <v>1645</v>
      </c>
      <c r="E360" s="433"/>
    </row>
    <row r="361" spans="3:5">
      <c r="C361" s="431" t="s">
        <v>1956</v>
      </c>
      <c r="D361" s="432" t="s">
        <v>1646</v>
      </c>
      <c r="E361" s="433"/>
    </row>
    <row r="362" spans="3:5">
      <c r="C362" s="431" t="s">
        <v>1957</v>
      </c>
      <c r="D362" s="432" t="s">
        <v>1647</v>
      </c>
      <c r="E362" s="433"/>
    </row>
    <row r="363" spans="3:5">
      <c r="C363" s="431" t="s">
        <v>1958</v>
      </c>
      <c r="D363" s="432" t="s">
        <v>1648</v>
      </c>
      <c r="E363" s="433"/>
    </row>
    <row r="364" spans="3:5">
      <c r="C364" s="431" t="s">
        <v>2011</v>
      </c>
      <c r="D364" s="432" t="s">
        <v>1649</v>
      </c>
      <c r="E364" s="433"/>
    </row>
    <row r="365" spans="3:5">
      <c r="C365" s="431" t="s">
        <v>2012</v>
      </c>
      <c r="D365" s="432" t="s">
        <v>1650</v>
      </c>
      <c r="E365" s="433"/>
    </row>
    <row r="366" spans="3:5">
      <c r="C366" s="431" t="s">
        <v>2013</v>
      </c>
      <c r="D366" s="432" t="s">
        <v>1651</v>
      </c>
      <c r="E366" s="433"/>
    </row>
    <row r="367" spans="3:5">
      <c r="C367" s="431" t="s">
        <v>2014</v>
      </c>
      <c r="D367" s="432" t="s">
        <v>1652</v>
      </c>
      <c r="E367" s="433" t="s">
        <v>2015</v>
      </c>
    </row>
    <row r="368" spans="3:5">
      <c r="C368" s="431" t="s">
        <v>2016</v>
      </c>
      <c r="D368" s="432" t="s">
        <v>1653</v>
      </c>
      <c r="E368" s="433" t="s">
        <v>2015</v>
      </c>
    </row>
    <row r="369" spans="3:5">
      <c r="C369" s="431" t="s">
        <v>2017</v>
      </c>
      <c r="D369" s="432" t="s">
        <v>1654</v>
      </c>
      <c r="E369" s="433" t="s">
        <v>2015</v>
      </c>
    </row>
    <row r="370" spans="3:5">
      <c r="C370" s="431" t="s">
        <v>2018</v>
      </c>
      <c r="D370" s="432" t="s">
        <v>1655</v>
      </c>
      <c r="E370" s="433" t="s">
        <v>2015</v>
      </c>
    </row>
    <row r="371" spans="3:5">
      <c r="C371" s="431" t="s">
        <v>2019</v>
      </c>
      <c r="D371" s="432" t="s">
        <v>1656</v>
      </c>
      <c r="E371" s="433" t="s">
        <v>2015</v>
      </c>
    </row>
    <row r="372" spans="3:5">
      <c r="C372" s="431" t="s">
        <v>2020</v>
      </c>
      <c r="D372" s="432" t="s">
        <v>1657</v>
      </c>
      <c r="E372" s="433" t="s">
        <v>2015</v>
      </c>
    </row>
    <row r="373" spans="3:5">
      <c r="C373" s="431" t="s">
        <v>2021</v>
      </c>
      <c r="D373" s="432" t="s">
        <v>1658</v>
      </c>
      <c r="E373" s="433" t="s">
        <v>2015</v>
      </c>
    </row>
    <row r="374" spans="3:5">
      <c r="C374" s="431" t="s">
        <v>2022</v>
      </c>
      <c r="D374" s="432" t="s">
        <v>1659</v>
      </c>
      <c r="E374" s="433"/>
    </row>
    <row r="375" spans="3:5">
      <c r="C375" s="431" t="s">
        <v>2023</v>
      </c>
      <c r="D375" s="432" t="s">
        <v>1660</v>
      </c>
      <c r="E375" s="433" t="s">
        <v>2015</v>
      </c>
    </row>
    <row r="376" spans="3:5">
      <c r="C376" s="431" t="s">
        <v>2024</v>
      </c>
      <c r="D376" s="432" t="s">
        <v>1661</v>
      </c>
      <c r="E376" s="433"/>
    </row>
    <row r="377" spans="3:5">
      <c r="C377" s="431" t="s">
        <v>2025</v>
      </c>
      <c r="D377" s="432" t="s">
        <v>1662</v>
      </c>
      <c r="E377" s="433" t="s">
        <v>2015</v>
      </c>
    </row>
    <row r="378" spans="3:5">
      <c r="C378" s="431" t="s">
        <v>2026</v>
      </c>
      <c r="D378" s="432" t="s">
        <v>1663</v>
      </c>
      <c r="E378" s="433"/>
    </row>
    <row r="379" spans="3:5">
      <c r="C379" s="431" t="s">
        <v>2027</v>
      </c>
      <c r="D379" s="432" t="s">
        <v>1664</v>
      </c>
      <c r="E379" s="433" t="s">
        <v>2015</v>
      </c>
    </row>
    <row r="380" spans="3:5">
      <c r="C380" s="431" t="s">
        <v>2028</v>
      </c>
      <c r="D380" s="432" t="s">
        <v>1665</v>
      </c>
      <c r="E380" s="433"/>
    </row>
    <row r="381" spans="3:5">
      <c r="C381" s="431" t="s">
        <v>2029</v>
      </c>
      <c r="D381" s="432" t="s">
        <v>1666</v>
      </c>
      <c r="E381" s="433"/>
    </row>
    <row r="382" spans="3:5">
      <c r="C382" s="431" t="s">
        <v>1823</v>
      </c>
      <c r="D382" s="432" t="s">
        <v>1667</v>
      </c>
      <c r="E382" s="433"/>
    </row>
    <row r="383" spans="3:5">
      <c r="C383" s="431" t="s">
        <v>1824</v>
      </c>
      <c r="D383" s="432" t="s">
        <v>1668</v>
      </c>
      <c r="E383" s="433"/>
    </row>
    <row r="384" spans="3:5">
      <c r="C384" s="431" t="s">
        <v>1825</v>
      </c>
      <c r="D384" s="432" t="s">
        <v>1669</v>
      </c>
      <c r="E384" s="433"/>
    </row>
    <row r="385" spans="3:5">
      <c r="C385" s="431" t="s">
        <v>1826</v>
      </c>
      <c r="D385" s="432" t="s">
        <v>1670</v>
      </c>
      <c r="E385" s="433"/>
    </row>
    <row r="386" spans="3:5">
      <c r="C386" s="431" t="s">
        <v>1827</v>
      </c>
      <c r="D386" s="432" t="s">
        <v>1671</v>
      </c>
      <c r="E386" s="433"/>
    </row>
    <row r="387" spans="3:5">
      <c r="C387" s="431" t="s">
        <v>1828</v>
      </c>
      <c r="D387" s="432" t="s">
        <v>1672</v>
      </c>
      <c r="E387" s="433"/>
    </row>
    <row r="388" spans="3:5">
      <c r="C388" s="431" t="s">
        <v>1829</v>
      </c>
      <c r="D388" s="432" t="s">
        <v>1673</v>
      </c>
      <c r="E388" s="433"/>
    </row>
    <row r="389" spans="3:5">
      <c r="C389" s="431" t="s">
        <v>1830</v>
      </c>
      <c r="D389" s="432" t="s">
        <v>1674</v>
      </c>
      <c r="E389" s="433"/>
    </row>
    <row r="390" spans="3:5">
      <c r="C390" s="431" t="s">
        <v>1831</v>
      </c>
      <c r="D390" s="432" t="s">
        <v>1675</v>
      </c>
      <c r="E390" s="433"/>
    </row>
    <row r="391" spans="3:5">
      <c r="C391" s="431" t="s">
        <v>1832</v>
      </c>
      <c r="D391" s="432" t="s">
        <v>1676</v>
      </c>
      <c r="E391" s="433"/>
    </row>
    <row r="392" spans="3:5">
      <c r="C392" s="431" t="s">
        <v>1833</v>
      </c>
      <c r="D392" s="432" t="s">
        <v>1677</v>
      </c>
      <c r="E392" s="433"/>
    </row>
    <row r="393" spans="3:5">
      <c r="C393" s="431" t="s">
        <v>1834</v>
      </c>
      <c r="D393" s="432" t="s">
        <v>1678</v>
      </c>
      <c r="E393" s="433"/>
    </row>
    <row r="394" spans="3:5">
      <c r="C394" s="431" t="s">
        <v>1835</v>
      </c>
      <c r="D394" s="432" t="s">
        <v>1679</v>
      </c>
      <c r="E394" s="433"/>
    </row>
    <row r="395" spans="3:5">
      <c r="C395" s="431" t="s">
        <v>1836</v>
      </c>
      <c r="D395" s="432" t="s">
        <v>1680</v>
      </c>
      <c r="E395" s="433"/>
    </row>
    <row r="396" spans="3:5" ht="22.5">
      <c r="C396" s="431" t="s">
        <v>1837</v>
      </c>
      <c r="D396" s="432" t="s">
        <v>1681</v>
      </c>
      <c r="E396" s="433"/>
    </row>
    <row r="397" spans="3:5" ht="22.5">
      <c r="C397" s="431" t="s">
        <v>1838</v>
      </c>
      <c r="D397" s="432" t="s">
        <v>1682</v>
      </c>
      <c r="E397" s="433"/>
    </row>
    <row r="398" spans="3:5">
      <c r="C398" s="431" t="s">
        <v>1839</v>
      </c>
      <c r="D398" s="432" t="s">
        <v>1683</v>
      </c>
      <c r="E398" s="433" t="s">
        <v>1840</v>
      </c>
    </row>
    <row r="399" spans="3:5">
      <c r="C399" s="431" t="s">
        <v>1841</v>
      </c>
      <c r="D399" s="432" t="s">
        <v>1684</v>
      </c>
      <c r="E399" s="433" t="s">
        <v>1840</v>
      </c>
    </row>
    <row r="400" spans="3:5">
      <c r="C400" s="431" t="s">
        <v>1842</v>
      </c>
      <c r="D400" s="432" t="s">
        <v>1685</v>
      </c>
      <c r="E400" s="433" t="s">
        <v>1840</v>
      </c>
    </row>
    <row r="401" spans="3:5">
      <c r="C401" s="431" t="s">
        <v>1843</v>
      </c>
      <c r="D401" s="432" t="s">
        <v>1686</v>
      </c>
      <c r="E401" s="433" t="s">
        <v>1840</v>
      </c>
    </row>
    <row r="402" spans="3:5">
      <c r="C402" s="431" t="s">
        <v>1844</v>
      </c>
      <c r="D402" s="432" t="s">
        <v>1687</v>
      </c>
      <c r="E402" s="433" t="s">
        <v>1840</v>
      </c>
    </row>
    <row r="403" spans="3:5">
      <c r="C403" s="431" t="s">
        <v>1845</v>
      </c>
      <c r="D403" s="432" t="s">
        <v>1688</v>
      </c>
      <c r="E403" s="433"/>
    </row>
    <row r="404" spans="3:5">
      <c r="C404" s="431" t="s">
        <v>1846</v>
      </c>
      <c r="D404" s="432" t="s">
        <v>1689</v>
      </c>
      <c r="E404" s="433" t="s">
        <v>1847</v>
      </c>
    </row>
    <row r="405" spans="3:5">
      <c r="C405" s="431" t="s">
        <v>1848</v>
      </c>
      <c r="D405" s="432" t="s">
        <v>1690</v>
      </c>
      <c r="E405" s="433" t="s">
        <v>1847</v>
      </c>
    </row>
    <row r="406" spans="3:5">
      <c r="C406" s="431" t="s">
        <v>1849</v>
      </c>
      <c r="D406" s="432" t="s">
        <v>1691</v>
      </c>
      <c r="E406" s="433" t="s">
        <v>1847</v>
      </c>
    </row>
    <row r="407" spans="3:5">
      <c r="C407" s="431" t="s">
        <v>1850</v>
      </c>
      <c r="D407" s="432" t="s">
        <v>1692</v>
      </c>
      <c r="E407" s="433" t="s">
        <v>1847</v>
      </c>
    </row>
    <row r="408" spans="3:5">
      <c r="C408" s="431" t="s">
        <v>1851</v>
      </c>
      <c r="D408" s="432" t="s">
        <v>1693</v>
      </c>
      <c r="E408" s="433" t="s">
        <v>1847</v>
      </c>
    </row>
    <row r="409" spans="3:5">
      <c r="C409" s="431" t="s">
        <v>1852</v>
      </c>
      <c r="D409" s="432" t="s">
        <v>1694</v>
      </c>
      <c r="E409" s="433"/>
    </row>
    <row r="410" spans="3:5">
      <c r="C410" s="431" t="s">
        <v>1853</v>
      </c>
      <c r="D410" s="432" t="s">
        <v>1695</v>
      </c>
      <c r="E410" s="433"/>
    </row>
    <row r="411" spans="3:5">
      <c r="C411" s="431" t="s">
        <v>1854</v>
      </c>
      <c r="D411" s="432" t="s">
        <v>92</v>
      </c>
      <c r="E411" s="433"/>
    </row>
    <row r="412" spans="3:5">
      <c r="C412" s="431" t="s">
        <v>1855</v>
      </c>
      <c r="D412" s="432" t="s">
        <v>93</v>
      </c>
      <c r="E412" s="433" t="s">
        <v>1856</v>
      </c>
    </row>
    <row r="413" spans="3:5">
      <c r="C413" s="431" t="s">
        <v>1857</v>
      </c>
      <c r="D413" s="432" t="s">
        <v>94</v>
      </c>
      <c r="E413" s="433"/>
    </row>
    <row r="414" spans="3:5">
      <c r="C414" s="431" t="s">
        <v>1858</v>
      </c>
      <c r="D414" s="432" t="s">
        <v>95</v>
      </c>
      <c r="E414" s="433"/>
    </row>
    <row r="415" spans="3:5">
      <c r="C415" s="431" t="s">
        <v>1859</v>
      </c>
      <c r="D415" s="432" t="s">
        <v>96</v>
      </c>
      <c r="E415" s="433"/>
    </row>
    <row r="416" spans="3:5">
      <c r="C416" s="431" t="s">
        <v>1860</v>
      </c>
      <c r="D416" s="432" t="s">
        <v>97</v>
      </c>
      <c r="E416" s="433" t="s">
        <v>1861</v>
      </c>
    </row>
    <row r="417" spans="3:5">
      <c r="C417" s="431" t="s">
        <v>1862</v>
      </c>
      <c r="D417" s="432" t="s">
        <v>98</v>
      </c>
      <c r="E417" s="433" t="s">
        <v>1861</v>
      </c>
    </row>
    <row r="418" spans="3:5">
      <c r="C418" s="431" t="s">
        <v>1863</v>
      </c>
      <c r="D418" s="432" t="s">
        <v>99</v>
      </c>
      <c r="E418" s="433" t="s">
        <v>1861</v>
      </c>
    </row>
    <row r="419" spans="3:5">
      <c r="C419" s="431" t="s">
        <v>1864</v>
      </c>
      <c r="D419" s="432" t="s">
        <v>100</v>
      </c>
      <c r="E419" s="433" t="s">
        <v>1861</v>
      </c>
    </row>
    <row r="420" spans="3:5">
      <c r="C420" s="431" t="s">
        <v>1865</v>
      </c>
      <c r="D420" s="432" t="s">
        <v>101</v>
      </c>
      <c r="E420" s="433" t="s">
        <v>1861</v>
      </c>
    </row>
    <row r="421" spans="3:5">
      <c r="C421" s="431" t="s">
        <v>1866</v>
      </c>
      <c r="D421" s="432" t="s">
        <v>102</v>
      </c>
      <c r="E421" s="433"/>
    </row>
    <row r="422" spans="3:5">
      <c r="C422" s="431" t="s">
        <v>1867</v>
      </c>
      <c r="D422" s="432" t="s">
        <v>103</v>
      </c>
      <c r="E422" s="433" t="s">
        <v>1868</v>
      </c>
    </row>
    <row r="423" spans="3:5">
      <c r="C423" s="431" t="s">
        <v>1869</v>
      </c>
      <c r="D423" s="432" t="s">
        <v>104</v>
      </c>
      <c r="E423" s="433" t="s">
        <v>1868</v>
      </c>
    </row>
    <row r="424" spans="3:5">
      <c r="C424" s="431" t="s">
        <v>1870</v>
      </c>
      <c r="D424" s="432" t="s">
        <v>105</v>
      </c>
      <c r="E424" s="433" t="s">
        <v>1868</v>
      </c>
    </row>
    <row r="425" spans="3:5">
      <c r="C425" s="431" t="s">
        <v>1871</v>
      </c>
      <c r="D425" s="432" t="s">
        <v>106</v>
      </c>
      <c r="E425" s="433" t="s">
        <v>1868</v>
      </c>
    </row>
    <row r="426" spans="3:5">
      <c r="C426" s="431" t="s">
        <v>1872</v>
      </c>
      <c r="D426" s="432" t="s">
        <v>107</v>
      </c>
      <c r="E426" s="433" t="s">
        <v>1868</v>
      </c>
    </row>
    <row r="427" spans="3:5">
      <c r="C427" s="431" t="s">
        <v>1873</v>
      </c>
      <c r="D427" s="432" t="s">
        <v>108</v>
      </c>
      <c r="E427" s="433" t="s">
        <v>1868</v>
      </c>
    </row>
    <row r="428" spans="3:5">
      <c r="C428" s="431" t="s">
        <v>1874</v>
      </c>
      <c r="D428" s="432" t="s">
        <v>109</v>
      </c>
      <c r="E428" s="433" t="s">
        <v>1868</v>
      </c>
    </row>
    <row r="429" spans="3:5">
      <c r="C429" s="431" t="s">
        <v>1875</v>
      </c>
      <c r="D429" s="432" t="s">
        <v>110</v>
      </c>
      <c r="E429" s="433" t="s">
        <v>1868</v>
      </c>
    </row>
    <row r="430" spans="3:5">
      <c r="C430" s="431" t="s">
        <v>1876</v>
      </c>
      <c r="D430" s="432" t="s">
        <v>111</v>
      </c>
      <c r="E430" s="433" t="s">
        <v>1868</v>
      </c>
    </row>
    <row r="431" spans="3:5">
      <c r="C431" s="431" t="s">
        <v>1877</v>
      </c>
      <c r="D431" s="432" t="s">
        <v>112</v>
      </c>
      <c r="E431" s="433" t="s">
        <v>1868</v>
      </c>
    </row>
    <row r="432" spans="3:5" ht="22.5">
      <c r="C432" s="431" t="s">
        <v>1878</v>
      </c>
      <c r="D432" s="432" t="s">
        <v>113</v>
      </c>
      <c r="E432" s="433" t="s">
        <v>1879</v>
      </c>
    </row>
    <row r="433" spans="3:5" ht="22.5">
      <c r="C433" s="431" t="s">
        <v>1880</v>
      </c>
      <c r="D433" s="432" t="s">
        <v>114</v>
      </c>
      <c r="E433" s="433" t="s">
        <v>1879</v>
      </c>
    </row>
    <row r="434" spans="3:5" ht="22.5">
      <c r="C434" s="431" t="s">
        <v>1881</v>
      </c>
      <c r="D434" s="432" t="s">
        <v>115</v>
      </c>
      <c r="E434" s="433" t="s">
        <v>1879</v>
      </c>
    </row>
    <row r="435" spans="3:5" ht="22.5">
      <c r="C435" s="261" t="s">
        <v>1882</v>
      </c>
      <c r="D435" s="262" t="s">
        <v>116</v>
      </c>
      <c r="E435" s="263" t="s">
        <v>1879</v>
      </c>
    </row>
    <row r="436" spans="3:5" ht="22.5">
      <c r="C436" s="431" t="s">
        <v>1883</v>
      </c>
      <c r="D436" s="432" t="s">
        <v>117</v>
      </c>
      <c r="E436" s="433" t="s">
        <v>1879</v>
      </c>
    </row>
    <row r="437" spans="3:5" ht="22.5">
      <c r="C437" s="431" t="s">
        <v>1884</v>
      </c>
      <c r="D437" s="432" t="s">
        <v>118</v>
      </c>
      <c r="E437" s="433" t="s">
        <v>1879</v>
      </c>
    </row>
    <row r="438" spans="3:5">
      <c r="C438" s="431" t="s">
        <v>1885</v>
      </c>
      <c r="D438" s="432" t="s">
        <v>119</v>
      </c>
      <c r="E438" s="433" t="s">
        <v>1886</v>
      </c>
    </row>
    <row r="439" spans="3:5">
      <c r="C439" s="431" t="s">
        <v>1887</v>
      </c>
      <c r="D439" s="432" t="s">
        <v>120</v>
      </c>
      <c r="E439" s="433" t="s">
        <v>1886</v>
      </c>
    </row>
    <row r="440" spans="3:5">
      <c r="C440" s="431" t="s">
        <v>1888</v>
      </c>
      <c r="D440" s="432" t="s">
        <v>121</v>
      </c>
      <c r="E440" s="433" t="s">
        <v>1886</v>
      </c>
    </row>
    <row r="441" spans="3:5">
      <c r="C441" s="431" t="s">
        <v>1889</v>
      </c>
      <c r="D441" s="432" t="s">
        <v>122</v>
      </c>
      <c r="E441" s="433" t="s">
        <v>1886</v>
      </c>
    </row>
    <row r="442" spans="3:5">
      <c r="C442" s="431" t="s">
        <v>1890</v>
      </c>
      <c r="D442" s="432" t="s">
        <v>123</v>
      </c>
      <c r="E442" s="433" t="s">
        <v>1886</v>
      </c>
    </row>
    <row r="443" spans="3:5">
      <c r="C443" s="431" t="s">
        <v>1891</v>
      </c>
      <c r="D443" s="432" t="s">
        <v>124</v>
      </c>
      <c r="E443" s="433" t="s">
        <v>1886</v>
      </c>
    </row>
    <row r="444" spans="3:5">
      <c r="C444" s="431" t="s">
        <v>1892</v>
      </c>
      <c r="D444" s="432" t="s">
        <v>125</v>
      </c>
      <c r="E444" s="433" t="s">
        <v>1893</v>
      </c>
    </row>
    <row r="445" spans="3:5">
      <c r="C445" s="431" t="s">
        <v>1894</v>
      </c>
      <c r="D445" s="432" t="s">
        <v>126</v>
      </c>
      <c r="E445" s="433" t="s">
        <v>1893</v>
      </c>
    </row>
    <row r="446" spans="3:5">
      <c r="C446" s="431" t="s">
        <v>1895</v>
      </c>
      <c r="D446" s="432" t="s">
        <v>127</v>
      </c>
      <c r="E446" s="433"/>
    </row>
    <row r="447" spans="3:5">
      <c r="C447" s="431" t="s">
        <v>1896</v>
      </c>
      <c r="D447" s="432" t="s">
        <v>128</v>
      </c>
      <c r="E447" s="433"/>
    </row>
    <row r="448" spans="3:5">
      <c r="C448" s="431" t="s">
        <v>1897</v>
      </c>
      <c r="D448" s="432" t="s">
        <v>129</v>
      </c>
      <c r="E448" s="433"/>
    </row>
    <row r="449" spans="3:5">
      <c r="C449" s="431" t="s">
        <v>1898</v>
      </c>
      <c r="D449" s="432" t="s">
        <v>130</v>
      </c>
      <c r="E449" s="433"/>
    </row>
    <row r="450" spans="3:5">
      <c r="C450" s="431" t="s">
        <v>1899</v>
      </c>
      <c r="D450" s="432" t="s">
        <v>131</v>
      </c>
      <c r="E450" s="433"/>
    </row>
    <row r="451" spans="3:5">
      <c r="C451" s="431" t="s">
        <v>1900</v>
      </c>
      <c r="D451" s="432" t="s">
        <v>132</v>
      </c>
      <c r="E451" s="433"/>
    </row>
    <row r="452" spans="3:5">
      <c r="C452" s="431" t="s">
        <v>1901</v>
      </c>
      <c r="D452" s="432" t="s">
        <v>133</v>
      </c>
      <c r="E452" s="433" t="s">
        <v>1902</v>
      </c>
    </row>
    <row r="453" spans="3:5">
      <c r="C453" s="431" t="s">
        <v>1903</v>
      </c>
      <c r="D453" s="432" t="s">
        <v>134</v>
      </c>
      <c r="E453" s="433" t="s">
        <v>1902</v>
      </c>
    </row>
    <row r="454" spans="3:5">
      <c r="C454" s="431" t="s">
        <v>1904</v>
      </c>
      <c r="D454" s="432" t="s">
        <v>135</v>
      </c>
      <c r="E454" s="433" t="s">
        <v>1902</v>
      </c>
    </row>
    <row r="455" spans="3:5">
      <c r="C455" s="431" t="s">
        <v>1905</v>
      </c>
      <c r="D455" s="432" t="s">
        <v>1334</v>
      </c>
      <c r="E455" s="433"/>
    </row>
    <row r="456" spans="3:5">
      <c r="C456" s="431" t="s">
        <v>1906</v>
      </c>
      <c r="D456" s="432" t="s">
        <v>1335</v>
      </c>
      <c r="E456" s="433" t="s">
        <v>1902</v>
      </c>
    </row>
    <row r="457" spans="3:5">
      <c r="C457" s="431" t="s">
        <v>1907</v>
      </c>
      <c r="D457" s="432" t="s">
        <v>1336</v>
      </c>
      <c r="E457" s="433" t="s">
        <v>1902</v>
      </c>
    </row>
    <row r="458" spans="3:5">
      <c r="C458" s="431" t="s">
        <v>1908</v>
      </c>
      <c r="D458" s="432" t="s">
        <v>1337</v>
      </c>
      <c r="E458" s="433"/>
    </row>
    <row r="459" spans="3:5">
      <c r="C459" s="431" t="s">
        <v>1909</v>
      </c>
      <c r="D459" s="432" t="s">
        <v>1338</v>
      </c>
      <c r="E459" s="433"/>
    </row>
    <row r="460" spans="3:5">
      <c r="C460" s="431" t="s">
        <v>1910</v>
      </c>
      <c r="D460" s="432" t="s">
        <v>1339</v>
      </c>
      <c r="E460" s="433" t="s">
        <v>1902</v>
      </c>
    </row>
    <row r="461" spans="3:5">
      <c r="C461" s="431" t="s">
        <v>1911</v>
      </c>
      <c r="D461" s="432" t="s">
        <v>1340</v>
      </c>
      <c r="E461" s="433"/>
    </row>
    <row r="462" spans="3:5">
      <c r="C462" s="431" t="s">
        <v>1912</v>
      </c>
      <c r="D462" s="432" t="s">
        <v>1341</v>
      </c>
      <c r="E462" s="433" t="s">
        <v>1902</v>
      </c>
    </row>
    <row r="463" spans="3:5">
      <c r="C463" s="431" t="s">
        <v>1913</v>
      </c>
      <c r="D463" s="432" t="s">
        <v>1342</v>
      </c>
      <c r="E463" s="433"/>
    </row>
    <row r="464" spans="3:5">
      <c r="C464" s="431" t="s">
        <v>1914</v>
      </c>
      <c r="D464" s="432" t="s">
        <v>1395</v>
      </c>
      <c r="E464" s="433" t="s">
        <v>1915</v>
      </c>
    </row>
    <row r="465" spans="3:5">
      <c r="C465" s="431" t="s">
        <v>1916</v>
      </c>
      <c r="D465" s="432" t="s">
        <v>1396</v>
      </c>
      <c r="E465" s="433"/>
    </row>
    <row r="466" spans="3:5">
      <c r="C466" s="431" t="s">
        <v>1917</v>
      </c>
      <c r="D466" s="432" t="s">
        <v>1397</v>
      </c>
      <c r="E466" s="433" t="s">
        <v>1915</v>
      </c>
    </row>
    <row r="467" spans="3:5">
      <c r="C467" s="431" t="s">
        <v>1918</v>
      </c>
      <c r="D467" s="432" t="s">
        <v>1398</v>
      </c>
      <c r="E467" s="433" t="s">
        <v>1915</v>
      </c>
    </row>
    <row r="468" spans="3:5">
      <c r="C468" s="431" t="s">
        <v>1919</v>
      </c>
      <c r="D468" s="432" t="s">
        <v>1399</v>
      </c>
      <c r="E468" s="433"/>
    </row>
    <row r="469" spans="3:5">
      <c r="C469" s="431" t="s">
        <v>1920</v>
      </c>
      <c r="D469" s="432" t="s">
        <v>1400</v>
      </c>
      <c r="E469" s="433" t="s">
        <v>1915</v>
      </c>
    </row>
    <row r="470" spans="3:5">
      <c r="C470" s="431" t="s">
        <v>1921</v>
      </c>
      <c r="D470" s="432" t="s">
        <v>1401</v>
      </c>
      <c r="E470" s="433" t="s">
        <v>1915</v>
      </c>
    </row>
    <row r="471" spans="3:5">
      <c r="C471" s="431" t="s">
        <v>1922</v>
      </c>
      <c r="D471" s="432" t="s">
        <v>1402</v>
      </c>
      <c r="E471" s="433"/>
    </row>
    <row r="472" spans="3:5">
      <c r="C472" s="431" t="s">
        <v>1923</v>
      </c>
      <c r="D472" s="432" t="s">
        <v>1403</v>
      </c>
      <c r="E472" s="433" t="s">
        <v>1915</v>
      </c>
    </row>
    <row r="473" spans="3:5">
      <c r="C473" s="431" t="s">
        <v>1924</v>
      </c>
      <c r="D473" s="432" t="s">
        <v>1404</v>
      </c>
      <c r="E473" s="433" t="s">
        <v>1915</v>
      </c>
    </row>
    <row r="474" spans="3:5">
      <c r="C474" s="431" t="s">
        <v>1925</v>
      </c>
      <c r="D474" s="432" t="s">
        <v>1405</v>
      </c>
      <c r="E474" s="433" t="s">
        <v>1926</v>
      </c>
    </row>
    <row r="475" spans="3:5">
      <c r="C475" s="431" t="s">
        <v>1927</v>
      </c>
      <c r="D475" s="432" t="s">
        <v>1406</v>
      </c>
      <c r="E475" s="433" t="s">
        <v>1926</v>
      </c>
    </row>
    <row r="476" spans="3:5">
      <c r="C476" s="431" t="s">
        <v>1928</v>
      </c>
      <c r="D476" s="432" t="s">
        <v>1407</v>
      </c>
      <c r="E476" s="433" t="s">
        <v>1926</v>
      </c>
    </row>
    <row r="477" spans="3:5">
      <c r="C477" s="431" t="s">
        <v>1929</v>
      </c>
      <c r="D477" s="432" t="s">
        <v>1408</v>
      </c>
      <c r="E477" s="433" t="s">
        <v>1926</v>
      </c>
    </row>
    <row r="478" spans="3:5">
      <c r="C478" s="431" t="s">
        <v>1930</v>
      </c>
      <c r="D478" s="432" t="s">
        <v>1409</v>
      </c>
      <c r="E478" s="433" t="s">
        <v>1926</v>
      </c>
    </row>
    <row r="479" spans="3:5">
      <c r="C479" s="431" t="s">
        <v>1931</v>
      </c>
      <c r="D479" s="432" t="s">
        <v>1410</v>
      </c>
      <c r="E479" s="433" t="s">
        <v>1926</v>
      </c>
    </row>
    <row r="480" spans="3:5" ht="22.5">
      <c r="C480" s="431" t="s">
        <v>1932</v>
      </c>
      <c r="D480" s="432" t="s">
        <v>1411</v>
      </c>
      <c r="E480" s="433"/>
    </row>
    <row r="481" spans="3:5">
      <c r="C481" s="431" t="s">
        <v>1933</v>
      </c>
      <c r="D481" s="432" t="s">
        <v>1412</v>
      </c>
      <c r="E481" s="433"/>
    </row>
    <row r="482" spans="3:5">
      <c r="C482" s="431" t="s">
        <v>1934</v>
      </c>
      <c r="D482" s="432" t="s">
        <v>1413</v>
      </c>
      <c r="E482" s="433"/>
    </row>
    <row r="483" spans="3:5">
      <c r="C483" s="431" t="s">
        <v>1935</v>
      </c>
      <c r="D483" s="432" t="s">
        <v>1414</v>
      </c>
      <c r="E483" s="433"/>
    </row>
    <row r="484" spans="3:5">
      <c r="C484" s="431" t="s">
        <v>2228</v>
      </c>
      <c r="D484" s="432" t="s">
        <v>1415</v>
      </c>
      <c r="E484" s="433"/>
    </row>
    <row r="485" spans="3:5">
      <c r="C485" s="431" t="s">
        <v>2229</v>
      </c>
      <c r="D485" s="432" t="s">
        <v>1416</v>
      </c>
      <c r="E485" s="433"/>
    </row>
    <row r="486" spans="3:5">
      <c r="C486" s="431" t="s">
        <v>2230</v>
      </c>
      <c r="D486" s="432" t="s">
        <v>1117</v>
      </c>
      <c r="E486" s="433"/>
    </row>
    <row r="487" spans="3:5">
      <c r="C487" s="431" t="s">
        <v>2231</v>
      </c>
      <c r="D487" s="432" t="s">
        <v>1118</v>
      </c>
      <c r="E487" s="433"/>
    </row>
    <row r="488" spans="3:5">
      <c r="C488" s="431" t="s">
        <v>2232</v>
      </c>
      <c r="D488" s="432" t="s">
        <v>1119</v>
      </c>
      <c r="E488" s="433"/>
    </row>
    <row r="489" spans="3:5">
      <c r="C489" s="431" t="s">
        <v>2233</v>
      </c>
      <c r="D489" s="432" t="s">
        <v>1120</v>
      </c>
      <c r="E489" s="433"/>
    </row>
    <row r="490" spans="3:5">
      <c r="C490" s="431" t="s">
        <v>2234</v>
      </c>
      <c r="D490" s="432" t="s">
        <v>1121</v>
      </c>
      <c r="E490" s="433"/>
    </row>
    <row r="491" spans="3:5">
      <c r="C491" s="431" t="s">
        <v>2235</v>
      </c>
      <c r="D491" s="432" t="s">
        <v>1122</v>
      </c>
      <c r="E491" s="433"/>
    </row>
    <row r="492" spans="3:5">
      <c r="C492" s="431" t="s">
        <v>2236</v>
      </c>
      <c r="D492" s="432" t="s">
        <v>1123</v>
      </c>
      <c r="E492" s="433"/>
    </row>
    <row r="493" spans="3:5">
      <c r="C493" s="431" t="s">
        <v>2237</v>
      </c>
      <c r="D493" s="432" t="s">
        <v>1124</v>
      </c>
      <c r="E493" s="433"/>
    </row>
    <row r="494" spans="3:5">
      <c r="C494" s="431" t="s">
        <v>2238</v>
      </c>
      <c r="D494" s="432" t="s">
        <v>1125</v>
      </c>
      <c r="E494" s="433"/>
    </row>
    <row r="495" spans="3:5">
      <c r="C495" s="431" t="s">
        <v>2239</v>
      </c>
      <c r="D495" s="432" t="s">
        <v>1126</v>
      </c>
      <c r="E495" s="433"/>
    </row>
    <row r="496" spans="3:5">
      <c r="C496" s="431" t="s">
        <v>2240</v>
      </c>
      <c r="D496" s="432" t="s">
        <v>1127</v>
      </c>
      <c r="E496" s="433"/>
    </row>
    <row r="497" spans="3:5">
      <c r="C497" s="431" t="s">
        <v>2241</v>
      </c>
      <c r="D497" s="432" t="s">
        <v>1128</v>
      </c>
      <c r="E497" s="433"/>
    </row>
    <row r="498" spans="3:5">
      <c r="C498" s="431" t="s">
        <v>2242</v>
      </c>
      <c r="D498" s="432" t="s">
        <v>1129</v>
      </c>
      <c r="E498" s="433"/>
    </row>
    <row r="499" spans="3:5">
      <c r="C499" s="431" t="s">
        <v>2243</v>
      </c>
      <c r="D499" s="432" t="s">
        <v>1130</v>
      </c>
      <c r="E499" s="433"/>
    </row>
    <row r="500" spans="3:5">
      <c r="C500" s="431" t="s">
        <v>2244</v>
      </c>
      <c r="D500" s="432" t="s">
        <v>1131</v>
      </c>
      <c r="E500" s="433"/>
    </row>
    <row r="501" spans="3:5">
      <c r="C501" s="431" t="s">
        <v>2245</v>
      </c>
      <c r="D501" s="432" t="s">
        <v>1132</v>
      </c>
      <c r="E501" s="433"/>
    </row>
    <row r="502" spans="3:5">
      <c r="C502" s="431" t="s">
        <v>2246</v>
      </c>
      <c r="D502" s="432" t="s">
        <v>1133</v>
      </c>
      <c r="E502" s="433"/>
    </row>
    <row r="503" spans="3:5">
      <c r="C503" s="431" t="s">
        <v>2247</v>
      </c>
      <c r="D503" s="432" t="s">
        <v>1134</v>
      </c>
      <c r="E503" s="433"/>
    </row>
    <row r="504" spans="3:5">
      <c r="C504" s="431" t="s">
        <v>2248</v>
      </c>
      <c r="D504" s="432" t="s">
        <v>1135</v>
      </c>
      <c r="E504" s="433"/>
    </row>
    <row r="505" spans="3:5">
      <c r="C505" s="431" t="s">
        <v>2249</v>
      </c>
      <c r="D505" s="432" t="s">
        <v>1136</v>
      </c>
      <c r="E505" s="433"/>
    </row>
    <row r="506" spans="3:5">
      <c r="C506" s="431" t="s">
        <v>2250</v>
      </c>
      <c r="D506" s="432" t="s">
        <v>1137</v>
      </c>
      <c r="E506" s="433"/>
    </row>
    <row r="507" spans="3:5">
      <c r="C507" s="431" t="s">
        <v>2251</v>
      </c>
      <c r="D507" s="432" t="s">
        <v>1138</v>
      </c>
      <c r="E507" s="433"/>
    </row>
    <row r="508" spans="3:5">
      <c r="C508" s="431" t="s">
        <v>2252</v>
      </c>
      <c r="D508" s="432" t="s">
        <v>1139</v>
      </c>
      <c r="E508" s="433"/>
    </row>
    <row r="509" spans="3:5">
      <c r="C509" s="431" t="s">
        <v>2253</v>
      </c>
      <c r="D509" s="432" t="s">
        <v>1140</v>
      </c>
      <c r="E509" s="433"/>
    </row>
    <row r="510" spans="3:5">
      <c r="C510" s="431" t="s">
        <v>2254</v>
      </c>
      <c r="D510" s="432" t="s">
        <v>1141</v>
      </c>
      <c r="E510" s="433"/>
    </row>
    <row r="511" spans="3:5">
      <c r="C511" s="431" t="s">
        <v>2255</v>
      </c>
      <c r="D511" s="432" t="s">
        <v>1142</v>
      </c>
      <c r="E511" s="433"/>
    </row>
    <row r="512" spans="3:5">
      <c r="C512" s="431" t="s">
        <v>2256</v>
      </c>
      <c r="D512" s="432" t="s">
        <v>1143</v>
      </c>
      <c r="E512" s="433"/>
    </row>
    <row r="513" spans="3:5">
      <c r="C513" s="431" t="s">
        <v>2257</v>
      </c>
      <c r="D513" s="432" t="s">
        <v>1144</v>
      </c>
      <c r="E513" s="433"/>
    </row>
    <row r="514" spans="3:5">
      <c r="C514" s="431" t="s">
        <v>2258</v>
      </c>
      <c r="D514" s="432" t="s">
        <v>1145</v>
      </c>
      <c r="E514" s="433"/>
    </row>
    <row r="515" spans="3:5">
      <c r="C515" s="431" t="s">
        <v>2259</v>
      </c>
      <c r="D515" s="432" t="s">
        <v>1146</v>
      </c>
      <c r="E515" s="433"/>
    </row>
    <row r="516" spans="3:5">
      <c r="C516" s="431" t="s">
        <v>2260</v>
      </c>
      <c r="D516" s="432" t="s">
        <v>1147</v>
      </c>
      <c r="E516" s="433"/>
    </row>
    <row r="517" spans="3:5">
      <c r="C517" s="431" t="s">
        <v>2261</v>
      </c>
      <c r="D517" s="432" t="s">
        <v>1148</v>
      </c>
      <c r="E517" s="433"/>
    </row>
    <row r="518" spans="3:5">
      <c r="C518" s="431" t="s">
        <v>2262</v>
      </c>
      <c r="D518" s="432" t="s">
        <v>1149</v>
      </c>
      <c r="E518" s="433"/>
    </row>
    <row r="519" spans="3:5">
      <c r="C519" s="431" t="s">
        <v>2263</v>
      </c>
      <c r="D519" s="432" t="s">
        <v>1150</v>
      </c>
      <c r="E519" s="433"/>
    </row>
    <row r="520" spans="3:5">
      <c r="C520" s="431" t="s">
        <v>2264</v>
      </c>
      <c r="D520" s="432" t="s">
        <v>1151</v>
      </c>
      <c r="E520" s="433"/>
    </row>
    <row r="521" spans="3:5">
      <c r="C521" s="431" t="s">
        <v>2265</v>
      </c>
      <c r="D521" s="432" t="s">
        <v>1554</v>
      </c>
      <c r="E521" s="433"/>
    </row>
    <row r="522" spans="3:5">
      <c r="C522" s="431" t="s">
        <v>2266</v>
      </c>
      <c r="D522" s="432" t="s">
        <v>1555</v>
      </c>
      <c r="E522" s="433"/>
    </row>
    <row r="523" spans="3:5">
      <c r="C523" s="431" t="s">
        <v>2267</v>
      </c>
      <c r="D523" s="432" t="s">
        <v>1556</v>
      </c>
      <c r="E523" s="433"/>
    </row>
    <row r="524" spans="3:5">
      <c r="C524" s="261" t="s">
        <v>2268</v>
      </c>
      <c r="D524" s="262" t="s">
        <v>1557</v>
      </c>
      <c r="E524" s="433"/>
    </row>
    <row r="525" spans="3:5">
      <c r="C525" s="431" t="s">
        <v>2269</v>
      </c>
      <c r="D525" s="432" t="s">
        <v>1558</v>
      </c>
      <c r="E525" s="433"/>
    </row>
    <row r="526" spans="3:5">
      <c r="C526" s="431" t="s">
        <v>2270</v>
      </c>
      <c r="D526" s="432" t="s">
        <v>1559</v>
      </c>
      <c r="E526" s="433"/>
    </row>
    <row r="527" spans="3:5">
      <c r="C527" s="431" t="s">
        <v>2271</v>
      </c>
      <c r="D527" s="432" t="s">
        <v>1560</v>
      </c>
      <c r="E527" s="433"/>
    </row>
    <row r="528" spans="3:5">
      <c r="C528" s="431" t="s">
        <v>2272</v>
      </c>
      <c r="D528" s="432" t="s">
        <v>1561</v>
      </c>
      <c r="E528" s="433"/>
    </row>
    <row r="529" spans="3:5">
      <c r="C529" s="431" t="s">
        <v>2273</v>
      </c>
      <c r="D529" s="432" t="s">
        <v>1562</v>
      </c>
      <c r="E529" s="433"/>
    </row>
    <row r="530" spans="3:5">
      <c r="C530" s="431" t="s">
        <v>2274</v>
      </c>
      <c r="D530" s="432" t="s">
        <v>1563</v>
      </c>
      <c r="E530" s="433"/>
    </row>
    <row r="531" spans="3:5">
      <c r="C531" s="431" t="s">
        <v>2275</v>
      </c>
      <c r="D531" s="432" t="s">
        <v>1564</v>
      </c>
      <c r="E531" s="433"/>
    </row>
    <row r="532" spans="3:5">
      <c r="C532" s="431" t="s">
        <v>2276</v>
      </c>
      <c r="D532" s="432" t="s">
        <v>1565</v>
      </c>
      <c r="E532" s="433"/>
    </row>
    <row r="533" spans="3:5">
      <c r="C533" s="431" t="s">
        <v>2277</v>
      </c>
      <c r="D533" s="432" t="s">
        <v>1566</v>
      </c>
      <c r="E533" s="433"/>
    </row>
    <row r="534" spans="3:5">
      <c r="C534" s="431" t="s">
        <v>2278</v>
      </c>
      <c r="D534" s="432" t="s">
        <v>1567</v>
      </c>
      <c r="E534" s="433"/>
    </row>
    <row r="535" spans="3:5">
      <c r="C535" s="431" t="s">
        <v>2279</v>
      </c>
      <c r="D535" s="432" t="s">
        <v>1568</v>
      </c>
      <c r="E535" s="433"/>
    </row>
    <row r="536" spans="3:5">
      <c r="C536" s="431" t="s">
        <v>2280</v>
      </c>
      <c r="D536" s="432" t="s">
        <v>1569</v>
      </c>
      <c r="E536" s="433"/>
    </row>
    <row r="537" spans="3:5">
      <c r="C537" s="431" t="s">
        <v>2281</v>
      </c>
      <c r="D537" s="432" t="s">
        <v>1570</v>
      </c>
      <c r="E537" s="433"/>
    </row>
    <row r="538" spans="3:5">
      <c r="C538" s="431" t="s">
        <v>2282</v>
      </c>
      <c r="D538" s="432" t="s">
        <v>1571</v>
      </c>
      <c r="E538" s="433"/>
    </row>
    <row r="539" spans="3:5">
      <c r="C539" s="431" t="s">
        <v>2283</v>
      </c>
      <c r="D539" s="432" t="s">
        <v>1572</v>
      </c>
      <c r="E539" s="433"/>
    </row>
    <row r="540" spans="3:5">
      <c r="C540" s="431" t="s">
        <v>2284</v>
      </c>
      <c r="D540" s="432" t="s">
        <v>1573</v>
      </c>
      <c r="E540" s="433"/>
    </row>
    <row r="541" spans="3:5">
      <c r="C541" s="431" t="s">
        <v>833</v>
      </c>
      <c r="D541" s="432" t="s">
        <v>1574</v>
      </c>
      <c r="E541" s="433"/>
    </row>
    <row r="542" spans="3:5">
      <c r="C542" s="431" t="s">
        <v>834</v>
      </c>
      <c r="D542" s="432" t="s">
        <v>1575</v>
      </c>
      <c r="E542" s="433"/>
    </row>
    <row r="543" spans="3:5">
      <c r="C543" s="431" t="s">
        <v>835</v>
      </c>
      <c r="D543" s="432" t="s">
        <v>1576</v>
      </c>
      <c r="E543" s="433"/>
    </row>
    <row r="544" spans="3:5">
      <c r="C544" s="431" t="s">
        <v>836</v>
      </c>
      <c r="D544" s="432" t="s">
        <v>1577</v>
      </c>
      <c r="E544" s="433"/>
    </row>
    <row r="545" spans="3:5">
      <c r="C545" s="431" t="s">
        <v>837</v>
      </c>
      <c r="D545" s="432" t="s">
        <v>1578</v>
      </c>
      <c r="E545" s="433"/>
    </row>
    <row r="546" spans="3:5">
      <c r="C546" s="431" t="s">
        <v>838</v>
      </c>
      <c r="D546" s="432" t="s">
        <v>1579</v>
      </c>
      <c r="E546" s="433"/>
    </row>
    <row r="547" spans="3:5">
      <c r="C547" s="431" t="s">
        <v>839</v>
      </c>
      <c r="D547" s="432" t="s">
        <v>1580</v>
      </c>
      <c r="E547" s="433"/>
    </row>
    <row r="548" spans="3:5">
      <c r="C548" s="431" t="s">
        <v>840</v>
      </c>
      <c r="D548" s="432" t="s">
        <v>1581</v>
      </c>
      <c r="E548" s="433"/>
    </row>
    <row r="549" spans="3:5">
      <c r="C549" s="431" t="s">
        <v>841</v>
      </c>
      <c r="D549" s="432" t="s">
        <v>1582</v>
      </c>
      <c r="E549" s="433"/>
    </row>
    <row r="550" spans="3:5">
      <c r="C550" s="431" t="s">
        <v>842</v>
      </c>
      <c r="D550" s="432" t="s">
        <v>1583</v>
      </c>
      <c r="E550" s="433"/>
    </row>
    <row r="551" spans="3:5">
      <c r="C551" s="431" t="s">
        <v>843</v>
      </c>
      <c r="D551" s="432" t="s">
        <v>1584</v>
      </c>
      <c r="E551" s="433"/>
    </row>
    <row r="552" spans="3:5">
      <c r="C552" s="431" t="s">
        <v>844</v>
      </c>
      <c r="D552" s="432" t="s">
        <v>1585</v>
      </c>
      <c r="E552" s="433"/>
    </row>
    <row r="553" spans="3:5">
      <c r="C553" s="431" t="s">
        <v>845</v>
      </c>
      <c r="D553" s="432" t="s">
        <v>1586</v>
      </c>
      <c r="E553" s="433"/>
    </row>
    <row r="554" spans="3:5">
      <c r="C554" s="431" t="s">
        <v>846</v>
      </c>
      <c r="D554" s="432" t="s">
        <v>1587</v>
      </c>
      <c r="E554" s="433"/>
    </row>
    <row r="555" spans="3:5">
      <c r="C555" s="431" t="s">
        <v>847</v>
      </c>
      <c r="D555" s="432" t="s">
        <v>1588</v>
      </c>
      <c r="E555" s="433"/>
    </row>
    <row r="556" spans="3:5">
      <c r="C556" s="431" t="s">
        <v>848</v>
      </c>
      <c r="D556" s="432" t="s">
        <v>1589</v>
      </c>
      <c r="E556" s="433"/>
    </row>
    <row r="557" spans="3:5">
      <c r="C557" s="431" t="s">
        <v>849</v>
      </c>
      <c r="D557" s="432" t="s">
        <v>1590</v>
      </c>
      <c r="E557" s="433"/>
    </row>
    <row r="558" spans="3:5">
      <c r="C558" s="431" t="s">
        <v>850</v>
      </c>
      <c r="D558" s="432" t="s">
        <v>1591</v>
      </c>
      <c r="E558" s="433"/>
    </row>
    <row r="559" spans="3:5">
      <c r="C559" s="431" t="s">
        <v>851</v>
      </c>
      <c r="D559" s="432" t="s">
        <v>1592</v>
      </c>
      <c r="E559" s="433"/>
    </row>
    <row r="560" spans="3:5">
      <c r="C560" s="431" t="s">
        <v>852</v>
      </c>
      <c r="D560" s="432" t="s">
        <v>1593</v>
      </c>
      <c r="E560" s="433"/>
    </row>
    <row r="561" spans="3:5">
      <c r="C561" s="431" t="s">
        <v>853</v>
      </c>
      <c r="D561" s="432" t="s">
        <v>1594</v>
      </c>
      <c r="E561" s="433" t="s">
        <v>854</v>
      </c>
    </row>
    <row r="562" spans="3:5">
      <c r="C562" s="431" t="s">
        <v>855</v>
      </c>
      <c r="D562" s="432" t="s">
        <v>1595</v>
      </c>
      <c r="E562" s="433" t="s">
        <v>854</v>
      </c>
    </row>
    <row r="563" spans="3:5">
      <c r="C563" s="431" t="s">
        <v>856</v>
      </c>
      <c r="D563" s="432" t="s">
        <v>1596</v>
      </c>
      <c r="E563" s="433" t="s">
        <v>854</v>
      </c>
    </row>
    <row r="564" spans="3:5">
      <c r="C564" s="431" t="s">
        <v>857</v>
      </c>
      <c r="D564" s="432" t="s">
        <v>1597</v>
      </c>
      <c r="E564" s="433"/>
    </row>
    <row r="565" spans="3:5" ht="22.5">
      <c r="C565" s="431" t="s">
        <v>858</v>
      </c>
      <c r="D565" s="432" t="s">
        <v>1598</v>
      </c>
      <c r="E565" s="433" t="s">
        <v>859</v>
      </c>
    </row>
    <row r="566" spans="3:5" ht="22.5">
      <c r="C566" s="431" t="s">
        <v>860</v>
      </c>
      <c r="D566" s="432" t="s">
        <v>1599</v>
      </c>
      <c r="E566" s="433" t="s">
        <v>859</v>
      </c>
    </row>
    <row r="567" spans="3:5" ht="22.5">
      <c r="C567" s="431" t="s">
        <v>861</v>
      </c>
      <c r="D567" s="432" t="s">
        <v>1600</v>
      </c>
      <c r="E567" s="433" t="s">
        <v>859</v>
      </c>
    </row>
    <row r="568" spans="3:5" ht="22.5">
      <c r="C568" s="431" t="s">
        <v>862</v>
      </c>
      <c r="D568" s="432" t="s">
        <v>1601</v>
      </c>
      <c r="E568" s="433" t="s">
        <v>859</v>
      </c>
    </row>
    <row r="569" spans="3:5" ht="22.5">
      <c r="C569" s="431" t="s">
        <v>863</v>
      </c>
      <c r="D569" s="432" t="s">
        <v>1602</v>
      </c>
      <c r="E569" s="433" t="s">
        <v>859</v>
      </c>
    </row>
    <row r="570" spans="3:5" ht="22.5">
      <c r="C570" s="431" t="s">
        <v>864</v>
      </c>
      <c r="D570" s="432" t="s">
        <v>10</v>
      </c>
      <c r="E570" s="433" t="s">
        <v>859</v>
      </c>
    </row>
    <row r="571" spans="3:5">
      <c r="C571" s="431" t="s">
        <v>865</v>
      </c>
      <c r="D571" s="432" t="s">
        <v>11</v>
      </c>
      <c r="E571" s="433"/>
    </row>
    <row r="572" spans="3:5">
      <c r="C572" s="431" t="s">
        <v>866</v>
      </c>
      <c r="D572" s="432" t="s">
        <v>12</v>
      </c>
      <c r="E572" s="433" t="s">
        <v>867</v>
      </c>
    </row>
    <row r="573" spans="3:5">
      <c r="C573" s="431" t="s">
        <v>868</v>
      </c>
      <c r="D573" s="432" t="s">
        <v>13</v>
      </c>
      <c r="E573" s="433" t="s">
        <v>867</v>
      </c>
    </row>
    <row r="574" spans="3:5">
      <c r="C574" s="431" t="s">
        <v>869</v>
      </c>
      <c r="D574" s="432" t="s">
        <v>14</v>
      </c>
      <c r="E574" s="433" t="s">
        <v>867</v>
      </c>
    </row>
    <row r="575" spans="3:5">
      <c r="C575" s="431" t="s">
        <v>870</v>
      </c>
      <c r="D575" s="432" t="s">
        <v>15</v>
      </c>
      <c r="E575" s="433" t="s">
        <v>867</v>
      </c>
    </row>
    <row r="576" spans="3:5" ht="22.5">
      <c r="C576" s="431" t="s">
        <v>871</v>
      </c>
      <c r="D576" s="432" t="s">
        <v>16</v>
      </c>
      <c r="E576" s="433" t="s">
        <v>867</v>
      </c>
    </row>
    <row r="577" spans="3:5">
      <c r="C577" s="431" t="s">
        <v>872</v>
      </c>
      <c r="D577" s="432" t="s">
        <v>17</v>
      </c>
      <c r="E577" s="433" t="s">
        <v>867</v>
      </c>
    </row>
    <row r="578" spans="3:5">
      <c r="C578" s="431" t="s">
        <v>873</v>
      </c>
      <c r="D578" s="432" t="s">
        <v>18</v>
      </c>
      <c r="E578" s="433" t="s">
        <v>867</v>
      </c>
    </row>
    <row r="579" spans="3:5" ht="22.5">
      <c r="C579" s="431" t="s">
        <v>874</v>
      </c>
      <c r="D579" s="432" t="s">
        <v>19</v>
      </c>
      <c r="E579" s="433" t="s">
        <v>867</v>
      </c>
    </row>
    <row r="580" spans="3:5">
      <c r="C580" s="431" t="s">
        <v>875</v>
      </c>
      <c r="D580" s="432" t="s">
        <v>20</v>
      </c>
      <c r="E580" s="433" t="s">
        <v>867</v>
      </c>
    </row>
    <row r="581" spans="3:5">
      <c r="C581" s="431" t="s">
        <v>876</v>
      </c>
      <c r="D581" s="432" t="s">
        <v>21</v>
      </c>
      <c r="E581" s="433" t="s">
        <v>867</v>
      </c>
    </row>
    <row r="582" spans="3:5">
      <c r="C582" s="431" t="s">
        <v>877</v>
      </c>
      <c r="D582" s="432" t="s">
        <v>22</v>
      </c>
      <c r="E582" s="433" t="s">
        <v>867</v>
      </c>
    </row>
    <row r="583" spans="3:5">
      <c r="C583" s="431" t="s">
        <v>878</v>
      </c>
      <c r="D583" s="432" t="s">
        <v>23</v>
      </c>
      <c r="E583" s="433" t="s">
        <v>867</v>
      </c>
    </row>
    <row r="584" spans="3:5">
      <c r="C584" s="431" t="s">
        <v>879</v>
      </c>
      <c r="D584" s="432" t="s">
        <v>24</v>
      </c>
      <c r="E584" s="433" t="s">
        <v>867</v>
      </c>
    </row>
    <row r="585" spans="3:5" ht="22.5">
      <c r="C585" s="431" t="s">
        <v>880</v>
      </c>
      <c r="D585" s="432" t="s">
        <v>25</v>
      </c>
      <c r="E585" s="433" t="s">
        <v>867</v>
      </c>
    </row>
    <row r="586" spans="3:5">
      <c r="C586" s="431" t="s">
        <v>881</v>
      </c>
      <c r="D586" s="432" t="s">
        <v>26</v>
      </c>
      <c r="E586" s="433" t="s">
        <v>882</v>
      </c>
    </row>
    <row r="587" spans="3:5">
      <c r="C587" s="431" t="s">
        <v>883</v>
      </c>
      <c r="D587" s="432" t="s">
        <v>27</v>
      </c>
      <c r="E587" s="433" t="s">
        <v>882</v>
      </c>
    </row>
    <row r="588" spans="3:5">
      <c r="C588" s="431" t="s">
        <v>884</v>
      </c>
      <c r="D588" s="432" t="s">
        <v>28</v>
      </c>
      <c r="E588" s="433" t="s">
        <v>882</v>
      </c>
    </row>
    <row r="589" spans="3:5">
      <c r="C589" s="431" t="s">
        <v>885</v>
      </c>
      <c r="D589" s="432" t="s">
        <v>29</v>
      </c>
      <c r="E589" s="433" t="s">
        <v>882</v>
      </c>
    </row>
    <row r="590" spans="3:5">
      <c r="C590" s="431" t="s">
        <v>886</v>
      </c>
      <c r="D590" s="432" t="s">
        <v>30</v>
      </c>
      <c r="E590" s="433" t="s">
        <v>882</v>
      </c>
    </row>
    <row r="591" spans="3:5">
      <c r="C591" s="431" t="s">
        <v>887</v>
      </c>
      <c r="D591" s="432" t="s">
        <v>31</v>
      </c>
      <c r="E591" s="433" t="s">
        <v>882</v>
      </c>
    </row>
    <row r="592" spans="3:5">
      <c r="C592" s="431" t="s">
        <v>888</v>
      </c>
      <c r="D592" s="432" t="s">
        <v>32</v>
      </c>
      <c r="E592" s="433" t="s">
        <v>882</v>
      </c>
    </row>
    <row r="593" spans="3:5">
      <c r="C593" s="431" t="s">
        <v>889</v>
      </c>
      <c r="D593" s="432" t="s">
        <v>33</v>
      </c>
      <c r="E593" s="433" t="s">
        <v>882</v>
      </c>
    </row>
    <row r="594" spans="3:5">
      <c r="C594" s="431" t="s">
        <v>890</v>
      </c>
      <c r="D594" s="432" t="s">
        <v>34</v>
      </c>
      <c r="E594" s="433" t="s">
        <v>882</v>
      </c>
    </row>
    <row r="595" spans="3:5">
      <c r="C595" s="431" t="s">
        <v>891</v>
      </c>
      <c r="D595" s="432" t="s">
        <v>35</v>
      </c>
      <c r="E595" s="433" t="s">
        <v>882</v>
      </c>
    </row>
    <row r="596" spans="3:5">
      <c r="C596" s="431" t="s">
        <v>892</v>
      </c>
      <c r="D596" s="432" t="s">
        <v>36</v>
      </c>
      <c r="E596" s="433" t="s">
        <v>882</v>
      </c>
    </row>
    <row r="597" spans="3:5">
      <c r="C597" s="431" t="s">
        <v>893</v>
      </c>
      <c r="D597" s="432" t="s">
        <v>37</v>
      </c>
      <c r="E597" s="433" t="s">
        <v>882</v>
      </c>
    </row>
    <row r="598" spans="3:5">
      <c r="C598" s="431" t="s">
        <v>894</v>
      </c>
      <c r="D598" s="432" t="s">
        <v>38</v>
      </c>
      <c r="E598" s="433" t="s">
        <v>882</v>
      </c>
    </row>
    <row r="599" spans="3:5">
      <c r="C599" s="431" t="s">
        <v>895</v>
      </c>
      <c r="D599" s="432" t="s">
        <v>39</v>
      </c>
      <c r="E599" s="433" t="s">
        <v>882</v>
      </c>
    </row>
    <row r="600" spans="3:5">
      <c r="C600" s="431" t="s">
        <v>896</v>
      </c>
      <c r="D600" s="432" t="s">
        <v>40</v>
      </c>
      <c r="E600" s="433" t="s">
        <v>882</v>
      </c>
    </row>
    <row r="601" spans="3:5">
      <c r="C601" s="431" t="s">
        <v>897</v>
      </c>
      <c r="D601" s="432" t="s">
        <v>41</v>
      </c>
      <c r="E601" s="433" t="s">
        <v>882</v>
      </c>
    </row>
    <row r="602" spans="3:5">
      <c r="C602" s="431" t="s">
        <v>898</v>
      </c>
      <c r="D602" s="432" t="s">
        <v>42</v>
      </c>
      <c r="E602" s="433"/>
    </row>
    <row r="603" spans="3:5">
      <c r="C603" s="431" t="s">
        <v>899</v>
      </c>
      <c r="D603" s="432" t="s">
        <v>43</v>
      </c>
      <c r="E603" s="433"/>
    </row>
    <row r="604" spans="3:5">
      <c r="C604" s="431" t="s">
        <v>900</v>
      </c>
      <c r="D604" s="432" t="s">
        <v>44</v>
      </c>
      <c r="E604" s="433"/>
    </row>
    <row r="605" spans="3:5">
      <c r="C605" s="431" t="s">
        <v>901</v>
      </c>
      <c r="D605" s="432" t="s">
        <v>45</v>
      </c>
      <c r="E605" s="433"/>
    </row>
    <row r="606" spans="3:5" ht="22.5">
      <c r="C606" s="431" t="s">
        <v>902</v>
      </c>
      <c r="D606" s="432" t="s">
        <v>46</v>
      </c>
      <c r="E606" s="433"/>
    </row>
    <row r="607" spans="3:5">
      <c r="C607" s="431" t="s">
        <v>903</v>
      </c>
      <c r="D607" s="432" t="s">
        <v>47</v>
      </c>
      <c r="E607" s="433"/>
    </row>
    <row r="608" spans="3:5" ht="22.5">
      <c r="C608" s="431" t="s">
        <v>904</v>
      </c>
      <c r="D608" s="432" t="s">
        <v>48</v>
      </c>
      <c r="E608" s="433"/>
    </row>
    <row r="609" spans="3:5" ht="22.5">
      <c r="C609" s="431" t="s">
        <v>905</v>
      </c>
      <c r="D609" s="432" t="s">
        <v>49</v>
      </c>
      <c r="E609" s="433"/>
    </row>
    <row r="610" spans="3:5">
      <c r="C610" s="431" t="s">
        <v>906</v>
      </c>
      <c r="D610" s="432" t="s">
        <v>50</v>
      </c>
      <c r="E610" s="433"/>
    </row>
    <row r="611" spans="3:5">
      <c r="C611" s="431" t="s">
        <v>907</v>
      </c>
      <c r="D611" s="432" t="s">
        <v>51</v>
      </c>
      <c r="E611" s="433"/>
    </row>
    <row r="612" spans="3:5" ht="22.5">
      <c r="C612" s="431" t="s">
        <v>908</v>
      </c>
      <c r="D612" s="432" t="s">
        <v>52</v>
      </c>
      <c r="E612" s="433"/>
    </row>
    <row r="613" spans="3:5" ht="22.5">
      <c r="C613" s="431" t="s">
        <v>909</v>
      </c>
      <c r="D613" s="432" t="s">
        <v>53</v>
      </c>
      <c r="E613" s="433"/>
    </row>
    <row r="614" spans="3:5" ht="22.5">
      <c r="C614" s="431" t="s">
        <v>910</v>
      </c>
      <c r="D614" s="432" t="s">
        <v>54</v>
      </c>
      <c r="E614" s="433"/>
    </row>
    <row r="615" spans="3:5">
      <c r="C615" s="431" t="s">
        <v>911</v>
      </c>
      <c r="D615" s="432" t="s">
        <v>55</v>
      </c>
      <c r="E615" s="433"/>
    </row>
    <row r="616" spans="3:5" ht="22.5">
      <c r="C616" s="431" t="s">
        <v>912</v>
      </c>
      <c r="D616" s="432" t="s">
        <v>56</v>
      </c>
      <c r="E616" s="433"/>
    </row>
    <row r="617" spans="3:5">
      <c r="C617" s="431" t="s">
        <v>913</v>
      </c>
      <c r="D617" s="432" t="s">
        <v>57</v>
      </c>
      <c r="E617" s="433"/>
    </row>
    <row r="618" spans="3:5" ht="22.5">
      <c r="C618" s="431" t="s">
        <v>914</v>
      </c>
      <c r="D618" s="432" t="s">
        <v>58</v>
      </c>
      <c r="E618" s="433"/>
    </row>
    <row r="619" spans="3:5" ht="22.5">
      <c r="C619" s="431" t="s">
        <v>915</v>
      </c>
      <c r="D619" s="432" t="s">
        <v>59</v>
      </c>
      <c r="E619" s="433"/>
    </row>
    <row r="620" spans="3:5">
      <c r="C620" s="431" t="s">
        <v>916</v>
      </c>
      <c r="D620" s="432" t="s">
        <v>60</v>
      </c>
      <c r="E620" s="433"/>
    </row>
    <row r="621" spans="3:5" ht="22.5">
      <c r="C621" s="431" t="s">
        <v>917</v>
      </c>
      <c r="D621" s="432" t="s">
        <v>61</v>
      </c>
      <c r="E621" s="433"/>
    </row>
    <row r="622" spans="3:5" ht="22.5">
      <c r="C622" s="431" t="s">
        <v>918</v>
      </c>
      <c r="D622" s="432" t="s">
        <v>62</v>
      </c>
      <c r="E622" s="433"/>
    </row>
    <row r="623" spans="3:5" ht="22.5">
      <c r="C623" s="431" t="s">
        <v>921</v>
      </c>
      <c r="D623" s="432" t="s">
        <v>63</v>
      </c>
      <c r="E623" s="433"/>
    </row>
    <row r="624" spans="3:5" ht="22.5">
      <c r="C624" s="431" t="s">
        <v>922</v>
      </c>
      <c r="D624" s="432" t="s">
        <v>64</v>
      </c>
      <c r="E624" s="433"/>
    </row>
    <row r="625" spans="3:5" ht="22.5">
      <c r="C625" s="431" t="s">
        <v>923</v>
      </c>
      <c r="D625" s="432" t="s">
        <v>65</v>
      </c>
      <c r="E625" s="433"/>
    </row>
    <row r="626" spans="3:5" ht="22.5">
      <c r="C626" s="431" t="s">
        <v>924</v>
      </c>
      <c r="D626" s="432" t="s">
        <v>66</v>
      </c>
      <c r="E626" s="433"/>
    </row>
    <row r="627" spans="3:5" ht="22.5">
      <c r="C627" s="431" t="s">
        <v>925</v>
      </c>
      <c r="D627" s="432" t="s">
        <v>67</v>
      </c>
      <c r="E627" s="433"/>
    </row>
    <row r="628" spans="3:5">
      <c r="C628" s="431" t="s">
        <v>926</v>
      </c>
      <c r="D628" s="432" t="s">
        <v>68</v>
      </c>
      <c r="E628" s="433"/>
    </row>
    <row r="629" spans="3:5">
      <c r="C629" s="431" t="s">
        <v>927</v>
      </c>
      <c r="D629" s="432" t="s">
        <v>558</v>
      </c>
      <c r="E629" s="433"/>
    </row>
    <row r="630" spans="3:5">
      <c r="C630" s="431" t="s">
        <v>1959</v>
      </c>
      <c r="D630" s="432" t="s">
        <v>559</v>
      </c>
      <c r="E630" s="433"/>
    </row>
    <row r="631" spans="3:5">
      <c r="C631" s="431" t="s">
        <v>1960</v>
      </c>
      <c r="D631" s="432" t="s">
        <v>560</v>
      </c>
      <c r="E631" s="433"/>
    </row>
    <row r="632" spans="3:5" ht="22.5">
      <c r="C632" s="431" t="s">
        <v>1961</v>
      </c>
      <c r="D632" s="432" t="s">
        <v>561</v>
      </c>
      <c r="E632" s="433"/>
    </row>
    <row r="633" spans="3:5">
      <c r="C633" s="431" t="s">
        <v>1962</v>
      </c>
      <c r="D633" s="432" t="s">
        <v>562</v>
      </c>
      <c r="E633" s="433"/>
    </row>
    <row r="634" spans="3:5">
      <c r="C634" s="431" t="s">
        <v>1963</v>
      </c>
      <c r="D634" s="432" t="s">
        <v>563</v>
      </c>
      <c r="E634" s="433"/>
    </row>
    <row r="635" spans="3:5" ht="22.5">
      <c r="C635" s="431" t="s">
        <v>1964</v>
      </c>
      <c r="D635" s="432" t="s">
        <v>564</v>
      </c>
      <c r="E635" s="433"/>
    </row>
    <row r="636" spans="3:5">
      <c r="C636" s="431" t="s">
        <v>1965</v>
      </c>
      <c r="D636" s="432" t="s">
        <v>565</v>
      </c>
      <c r="E636" s="433"/>
    </row>
    <row r="637" spans="3:5">
      <c r="C637" s="431" t="s">
        <v>1966</v>
      </c>
      <c r="D637" s="432" t="s">
        <v>566</v>
      </c>
      <c r="E637" s="433"/>
    </row>
    <row r="638" spans="3:5" ht="22.5">
      <c r="C638" s="431" t="s">
        <v>1967</v>
      </c>
      <c r="D638" s="432" t="s">
        <v>567</v>
      </c>
      <c r="E638" s="433"/>
    </row>
    <row r="639" spans="3:5">
      <c r="C639" s="431" t="s">
        <v>1968</v>
      </c>
      <c r="D639" s="432" t="s">
        <v>568</v>
      </c>
      <c r="E639" s="433"/>
    </row>
    <row r="640" spans="3:5">
      <c r="C640" s="431" t="s">
        <v>1969</v>
      </c>
      <c r="D640" s="432" t="s">
        <v>569</v>
      </c>
      <c r="E640" s="433"/>
    </row>
    <row r="641" spans="3:5">
      <c r="C641" s="431" t="s">
        <v>1970</v>
      </c>
      <c r="D641" s="432" t="s">
        <v>570</v>
      </c>
      <c r="E641" s="433"/>
    </row>
    <row r="642" spans="3:5">
      <c r="C642" s="431" t="s">
        <v>1971</v>
      </c>
      <c r="D642" s="432" t="s">
        <v>571</v>
      </c>
      <c r="E642" s="433"/>
    </row>
    <row r="643" spans="3:5">
      <c r="C643" s="431" t="s">
        <v>1972</v>
      </c>
      <c r="D643" s="432" t="s">
        <v>572</v>
      </c>
      <c r="E643" s="433"/>
    </row>
    <row r="644" spans="3:5">
      <c r="C644" s="431" t="s">
        <v>1973</v>
      </c>
      <c r="D644" s="432" t="s">
        <v>573</v>
      </c>
      <c r="E644" s="433" t="s">
        <v>1974</v>
      </c>
    </row>
    <row r="645" spans="3:5">
      <c r="C645" s="431" t="s">
        <v>1975</v>
      </c>
      <c r="D645" s="432" t="s">
        <v>1998</v>
      </c>
      <c r="E645" s="433" t="s">
        <v>1974</v>
      </c>
    </row>
    <row r="646" spans="3:5">
      <c r="C646" s="431" t="s">
        <v>1976</v>
      </c>
      <c r="D646" s="432" t="s">
        <v>1999</v>
      </c>
      <c r="E646" s="433" t="s">
        <v>1974</v>
      </c>
    </row>
    <row r="647" spans="3:5">
      <c r="C647" s="431"/>
      <c r="D647" s="432"/>
      <c r="E647" s="433"/>
    </row>
    <row r="648" spans="3:5">
      <c r="C648" s="261"/>
      <c r="D648" s="262"/>
      <c r="E648" s="263"/>
    </row>
  </sheetData>
  <mergeCells count="4">
    <mergeCell ref="A3:A7"/>
    <mergeCell ref="C37:E37"/>
    <mergeCell ref="A39:A43"/>
    <mergeCell ref="A45:A56"/>
  </mergeCells>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sheetPr codeName="Feuil15"/>
  <dimension ref="A1:P2000"/>
  <sheetViews>
    <sheetView showGridLines="0" tabSelected="1" workbookViewId="0">
      <selection activeCell="A49" sqref="A49"/>
    </sheetView>
  </sheetViews>
  <sheetFormatPr baseColWidth="10" defaultColWidth="24.1640625" defaultRowHeight="11.25"/>
  <cols>
    <col min="1" max="1" width="17.33203125" style="420" customWidth="1"/>
    <col min="2" max="2" width="53.1640625" style="421" customWidth="1"/>
    <col min="3" max="9" width="9.5" style="422" customWidth="1"/>
    <col min="10" max="10" width="10.1640625" style="422" customWidth="1"/>
    <col min="11" max="16" width="9.5" style="422" customWidth="1"/>
  </cols>
  <sheetData>
    <row r="1" spans="1:16" ht="22.5">
      <c r="A1" s="419" t="s">
        <v>1226</v>
      </c>
      <c r="B1" s="419" t="s">
        <v>1421</v>
      </c>
      <c r="C1" s="419" t="s">
        <v>1422</v>
      </c>
      <c r="D1" s="419" t="s">
        <v>1423</v>
      </c>
      <c r="E1" s="419" t="s">
        <v>1424</v>
      </c>
      <c r="F1" s="419" t="s">
        <v>1425</v>
      </c>
      <c r="G1" s="419" t="s">
        <v>1426</v>
      </c>
      <c r="H1" s="419" t="s">
        <v>1431</v>
      </c>
      <c r="I1" s="419" t="s">
        <v>1432</v>
      </c>
      <c r="J1" s="419" t="s">
        <v>1433</v>
      </c>
      <c r="K1" s="419" t="s">
        <v>1434</v>
      </c>
      <c r="L1" s="419" t="s">
        <v>1435</v>
      </c>
      <c r="M1" s="419" t="s">
        <v>1436</v>
      </c>
      <c r="N1" s="419" t="s">
        <v>1437</v>
      </c>
      <c r="O1" s="419" t="s">
        <v>1438</v>
      </c>
      <c r="P1" s="419" t="s">
        <v>1439</v>
      </c>
    </row>
    <row r="2" spans="1:16" ht="18.75">
      <c r="A2" s="373" t="s">
        <v>2446</v>
      </c>
      <c r="B2" s="371"/>
      <c r="C2" s="374" t="s">
        <v>2390</v>
      </c>
      <c r="D2" s="375"/>
      <c r="E2" s="375"/>
      <c r="F2" s="375"/>
      <c r="G2" s="402" t="s">
        <v>2447</v>
      </c>
      <c r="H2" s="375"/>
      <c r="I2" s="375"/>
      <c r="J2" s="370"/>
      <c r="K2" s="370"/>
      <c r="L2" s="370"/>
      <c r="M2" s="370"/>
      <c r="N2" s="370"/>
      <c r="O2" s="370"/>
      <c r="P2" s="372"/>
    </row>
    <row r="3" spans="1:16" ht="12">
      <c r="A3" s="411">
        <v>42772</v>
      </c>
      <c r="B3" s="412" t="s">
        <v>2405</v>
      </c>
      <c r="C3" s="413"/>
      <c r="D3" s="413"/>
      <c r="E3" s="413"/>
      <c r="F3" s="413"/>
      <c r="G3" s="413"/>
      <c r="H3" s="413"/>
      <c r="I3" s="413"/>
      <c r="J3" s="413"/>
      <c r="K3" s="413"/>
      <c r="L3" s="413"/>
      <c r="M3" s="413"/>
      <c r="N3" s="413"/>
      <c r="O3" s="413"/>
      <c r="P3" s="414"/>
    </row>
    <row r="4" spans="1:16" ht="12">
      <c r="A4" s="398"/>
      <c r="B4" s="399" t="s">
        <v>2406</v>
      </c>
      <c r="C4" s="400" t="s">
        <v>1293</v>
      </c>
      <c r="D4" s="400" t="s">
        <v>1293</v>
      </c>
      <c r="E4" s="400" t="s">
        <v>1293</v>
      </c>
      <c r="F4" s="400"/>
      <c r="G4" s="400"/>
      <c r="H4" s="400" t="s">
        <v>1293</v>
      </c>
      <c r="I4" s="400"/>
      <c r="J4" s="400"/>
      <c r="K4" s="400"/>
      <c r="L4" s="400"/>
      <c r="M4" s="400"/>
      <c r="N4" s="400"/>
      <c r="O4" s="400"/>
      <c r="P4" s="400"/>
    </row>
    <row r="5" spans="1:16" ht="12">
      <c r="A5" s="411"/>
      <c r="B5" s="412" t="s">
        <v>538</v>
      </c>
      <c r="C5" s="413" t="s">
        <v>1293</v>
      </c>
      <c r="D5" s="413" t="s">
        <v>1293</v>
      </c>
      <c r="E5" s="413" t="s">
        <v>1293</v>
      </c>
      <c r="F5" s="413"/>
      <c r="G5" s="413"/>
      <c r="H5" s="413"/>
      <c r="I5" s="413"/>
      <c r="J5" s="413"/>
      <c r="K5" s="413" t="s">
        <v>1293</v>
      </c>
      <c r="L5" s="413" t="s">
        <v>1293</v>
      </c>
      <c r="M5" s="414"/>
      <c r="N5" s="413" t="s">
        <v>1293</v>
      </c>
      <c r="O5" s="413"/>
      <c r="P5" s="413"/>
    </row>
    <row r="6" spans="1:16" ht="12">
      <c r="A6" s="398"/>
      <c r="B6" s="447" t="s">
        <v>2409</v>
      </c>
      <c r="C6" s="400" t="s">
        <v>1293</v>
      </c>
      <c r="D6" s="400"/>
      <c r="E6" s="400"/>
      <c r="F6" s="400"/>
      <c r="G6" s="400"/>
      <c r="H6" s="400"/>
      <c r="I6" s="400"/>
      <c r="J6" s="400"/>
      <c r="K6" s="400"/>
      <c r="L6" s="400"/>
      <c r="M6" s="400"/>
      <c r="N6" s="400"/>
      <c r="O6" s="400"/>
      <c r="P6" s="400"/>
    </row>
    <row r="7" spans="1:16" ht="12">
      <c r="A7" s="411"/>
      <c r="B7" s="412" t="s">
        <v>2410</v>
      </c>
      <c r="C7" s="413" t="s">
        <v>1293</v>
      </c>
      <c r="D7" s="413"/>
      <c r="E7" s="413"/>
      <c r="F7" s="413"/>
      <c r="G7" s="413"/>
      <c r="H7" s="413"/>
      <c r="I7" s="413"/>
      <c r="J7" s="413"/>
      <c r="K7" s="413"/>
      <c r="L7" s="413"/>
      <c r="M7" s="414"/>
      <c r="N7" s="413"/>
      <c r="O7" s="413"/>
      <c r="P7" s="414"/>
    </row>
    <row r="8" spans="1:16" ht="12">
      <c r="A8" s="398"/>
      <c r="B8" s="399" t="s">
        <v>440</v>
      </c>
      <c r="C8" s="400" t="s">
        <v>1293</v>
      </c>
      <c r="D8" s="400"/>
      <c r="E8" s="400" t="s">
        <v>1293</v>
      </c>
      <c r="F8" s="400"/>
      <c r="G8" s="400"/>
      <c r="H8" s="400"/>
      <c r="I8" s="400"/>
      <c r="J8" s="400"/>
      <c r="K8" s="400"/>
      <c r="L8" s="400"/>
      <c r="M8" s="400"/>
      <c r="N8" s="400"/>
      <c r="O8" s="400"/>
      <c r="P8" s="401"/>
    </row>
    <row r="9" spans="1:16" ht="12">
      <c r="A9" s="411"/>
      <c r="B9" s="412" t="s">
        <v>2289</v>
      </c>
      <c r="C9" s="413" t="s">
        <v>1293</v>
      </c>
      <c r="D9" s="413"/>
      <c r="E9" s="413"/>
      <c r="F9" s="413"/>
      <c r="G9" s="413"/>
      <c r="H9" s="413"/>
      <c r="I9" s="413"/>
      <c r="J9" s="413"/>
      <c r="K9" s="413"/>
      <c r="L9" s="413"/>
      <c r="M9" s="414"/>
      <c r="N9" s="413"/>
      <c r="O9" s="413"/>
      <c r="P9" s="414"/>
    </row>
    <row r="10" spans="1:16" ht="12">
      <c r="A10" s="398"/>
      <c r="B10" s="399" t="s">
        <v>2412</v>
      </c>
      <c r="C10" s="400" t="s">
        <v>1293</v>
      </c>
      <c r="D10" s="400"/>
      <c r="E10" s="400"/>
      <c r="F10" s="400"/>
      <c r="G10" s="400"/>
      <c r="H10" s="400"/>
      <c r="I10" s="400"/>
      <c r="J10" s="400"/>
      <c r="K10" s="400"/>
      <c r="L10" s="400"/>
      <c r="M10" s="400"/>
      <c r="N10" s="400"/>
      <c r="O10" s="400"/>
      <c r="P10" s="401"/>
    </row>
    <row r="11" spans="1:16" ht="12">
      <c r="A11" s="411"/>
      <c r="B11" s="412" t="s">
        <v>2413</v>
      </c>
      <c r="C11" s="413"/>
      <c r="D11" s="413"/>
      <c r="E11" s="413"/>
      <c r="F11" s="413"/>
      <c r="G11" s="413"/>
      <c r="H11" s="413"/>
      <c r="I11" s="413"/>
      <c r="J11" s="413"/>
      <c r="K11" s="413"/>
      <c r="L11" s="413"/>
      <c r="M11" s="414"/>
      <c r="N11" s="413"/>
      <c r="O11" s="413"/>
      <c r="P11" s="413"/>
    </row>
    <row r="12" spans="1:16" ht="12">
      <c r="A12" s="398"/>
      <c r="B12" s="399" t="s">
        <v>2414</v>
      </c>
      <c r="C12" s="400" t="s">
        <v>1293</v>
      </c>
      <c r="D12" s="400"/>
      <c r="E12" s="400"/>
      <c r="F12" s="400"/>
      <c r="G12" s="400"/>
      <c r="H12" s="400"/>
      <c r="I12" s="400"/>
      <c r="J12" s="400"/>
      <c r="K12" s="400"/>
      <c r="L12" s="400"/>
      <c r="M12" s="400"/>
      <c r="N12" s="400"/>
      <c r="O12" s="400"/>
      <c r="P12" s="400"/>
    </row>
    <row r="13" spans="1:16">
      <c r="A13"/>
      <c r="B13"/>
      <c r="C13"/>
      <c r="D13"/>
      <c r="E13"/>
      <c r="F13"/>
      <c r="G13"/>
      <c r="H13"/>
      <c r="I13"/>
      <c r="J13"/>
      <c r="K13"/>
      <c r="L13"/>
      <c r="M13"/>
      <c r="N13"/>
      <c r="O13"/>
      <c r="P13"/>
    </row>
    <row r="14" spans="1:16" ht="12">
      <c r="A14" s="411">
        <v>42773</v>
      </c>
      <c r="B14" s="412" t="s">
        <v>2415</v>
      </c>
      <c r="C14" s="413"/>
      <c r="D14" s="413"/>
      <c r="E14" s="413" t="s">
        <v>1293</v>
      </c>
      <c r="F14" s="413"/>
      <c r="G14" s="413"/>
      <c r="H14" s="413"/>
      <c r="I14" s="413"/>
      <c r="J14" s="413"/>
      <c r="K14" s="413"/>
      <c r="L14" s="413"/>
      <c r="M14" s="413"/>
      <c r="N14" s="413"/>
      <c r="O14" s="413"/>
      <c r="P14" s="414"/>
    </row>
    <row r="15" spans="1:16" ht="12">
      <c r="A15" s="398"/>
      <c r="B15" s="399" t="s">
        <v>2416</v>
      </c>
      <c r="C15" s="400"/>
      <c r="D15" s="400" t="s">
        <v>1293</v>
      </c>
      <c r="E15" s="400" t="s">
        <v>1293</v>
      </c>
      <c r="F15" s="400" t="s">
        <v>1293</v>
      </c>
      <c r="G15" s="400" t="s">
        <v>1293</v>
      </c>
      <c r="H15" s="400"/>
      <c r="I15" s="400" t="s">
        <v>1293</v>
      </c>
      <c r="J15" s="400"/>
      <c r="K15" s="400" t="s">
        <v>1293</v>
      </c>
      <c r="L15" s="400"/>
      <c r="M15" s="400"/>
      <c r="N15" s="400"/>
      <c r="O15" s="400"/>
      <c r="P15" s="400"/>
    </row>
    <row r="16" spans="1:16" ht="12">
      <c r="A16" s="411"/>
      <c r="B16" s="412" t="s">
        <v>2418</v>
      </c>
      <c r="C16" s="413"/>
      <c r="D16" s="413"/>
      <c r="E16" s="413"/>
      <c r="F16" s="413"/>
      <c r="G16" s="413"/>
      <c r="H16" s="413"/>
      <c r="I16" s="413"/>
      <c r="J16" s="413"/>
      <c r="K16" s="413"/>
      <c r="L16" s="413" t="s">
        <v>1293</v>
      </c>
      <c r="M16" s="414"/>
      <c r="N16" s="413"/>
      <c r="O16" s="413"/>
      <c r="P16" s="413"/>
    </row>
    <row r="17" spans="1:16" ht="12">
      <c r="A17" s="398"/>
      <c r="B17" s="447" t="s">
        <v>2419</v>
      </c>
      <c r="C17" s="400" t="s">
        <v>1293</v>
      </c>
      <c r="D17" s="400"/>
      <c r="E17" s="400"/>
      <c r="F17" s="400"/>
      <c r="G17" s="400"/>
      <c r="H17" s="400"/>
      <c r="I17" s="400"/>
      <c r="J17" s="400"/>
      <c r="K17" s="400"/>
      <c r="L17" s="400"/>
      <c r="M17" s="400"/>
      <c r="N17" s="400"/>
      <c r="O17" s="400"/>
      <c r="P17" s="400"/>
    </row>
    <row r="18" spans="1:16" ht="12">
      <c r="A18" s="411"/>
      <c r="B18" s="412" t="s">
        <v>575</v>
      </c>
      <c r="C18" s="413"/>
      <c r="D18" s="413"/>
      <c r="E18" s="413"/>
      <c r="F18" s="413"/>
      <c r="G18" s="413"/>
      <c r="H18" s="413"/>
      <c r="I18" s="413"/>
      <c r="J18" s="413"/>
      <c r="K18" s="413"/>
      <c r="L18" s="413"/>
      <c r="M18" s="414"/>
      <c r="N18" s="413"/>
      <c r="O18" s="413"/>
      <c r="P18" s="414"/>
    </row>
    <row r="19" spans="1:16" ht="12">
      <c r="A19" s="398"/>
      <c r="B19" s="399" t="s">
        <v>322</v>
      </c>
      <c r="C19" s="400" t="s">
        <v>1293</v>
      </c>
      <c r="D19" s="400"/>
      <c r="E19" s="400"/>
      <c r="F19" s="400"/>
      <c r="G19" s="400"/>
      <c r="H19" s="400"/>
      <c r="I19" s="400"/>
      <c r="J19" s="400"/>
      <c r="K19" s="400"/>
      <c r="L19" s="400"/>
      <c r="M19" s="400"/>
      <c r="N19" s="400"/>
      <c r="O19" s="400"/>
      <c r="P19" s="401"/>
    </row>
    <row r="20" spans="1:16" ht="12">
      <c r="A20" s="411"/>
      <c r="B20" s="412" t="s">
        <v>2420</v>
      </c>
      <c r="C20" s="413" t="s">
        <v>1293</v>
      </c>
      <c r="D20" s="413"/>
      <c r="E20" s="413"/>
      <c r="F20" s="413"/>
      <c r="G20" s="413"/>
      <c r="H20" s="413" t="s">
        <v>1293</v>
      </c>
      <c r="I20" s="413"/>
      <c r="J20" s="413"/>
      <c r="K20" s="413"/>
      <c r="L20" s="413"/>
      <c r="M20" s="414"/>
      <c r="N20" s="413"/>
      <c r="O20" s="413"/>
      <c r="P20" s="414"/>
    </row>
    <row r="21" spans="1:16" ht="12">
      <c r="A21" s="398"/>
      <c r="B21" s="399" t="s">
        <v>360</v>
      </c>
      <c r="C21" s="400" t="s">
        <v>1293</v>
      </c>
      <c r="D21" s="400"/>
      <c r="E21" s="400"/>
      <c r="F21" s="400"/>
      <c r="G21" s="400"/>
      <c r="H21" s="400"/>
      <c r="I21" s="400"/>
      <c r="J21" s="400"/>
      <c r="K21" s="400"/>
      <c r="L21" s="400"/>
      <c r="M21" s="400"/>
      <c r="N21" s="400"/>
      <c r="O21" s="400"/>
      <c r="P21" s="401"/>
    </row>
    <row r="22" spans="1:16" ht="12">
      <c r="A22" s="411"/>
      <c r="B22" s="412" t="s">
        <v>2422</v>
      </c>
      <c r="C22" s="413" t="s">
        <v>1293</v>
      </c>
      <c r="D22" s="413"/>
      <c r="E22" s="413"/>
      <c r="F22" s="413"/>
      <c r="G22" s="413"/>
      <c r="H22" s="413"/>
      <c r="I22" s="413"/>
      <c r="J22" s="413"/>
      <c r="K22" s="413"/>
      <c r="L22" s="413"/>
      <c r="M22" s="414"/>
      <c r="N22" s="413"/>
      <c r="O22" s="413"/>
      <c r="P22" s="413"/>
    </row>
    <row r="23" spans="1:16" ht="12">
      <c r="A23" s="398"/>
      <c r="B23" s="399" t="s">
        <v>2413</v>
      </c>
      <c r="C23" s="400"/>
      <c r="D23" s="400"/>
      <c r="E23" s="400"/>
      <c r="F23" s="400"/>
      <c r="G23" s="400"/>
      <c r="H23" s="400"/>
      <c r="I23" s="400"/>
      <c r="J23" s="400"/>
      <c r="K23" s="400"/>
      <c r="L23" s="400"/>
      <c r="M23" s="400"/>
      <c r="N23" s="400"/>
      <c r="O23" s="400"/>
      <c r="P23" s="400"/>
    </row>
    <row r="24" spans="1:16" ht="12">
      <c r="A24" s="411"/>
      <c r="B24" s="412" t="s">
        <v>2423</v>
      </c>
      <c r="C24" s="413" t="s">
        <v>1293</v>
      </c>
      <c r="D24" s="413"/>
      <c r="E24" s="413"/>
      <c r="F24" s="413"/>
      <c r="G24" s="413"/>
      <c r="H24" s="414"/>
      <c r="I24" s="413"/>
      <c r="J24" s="413"/>
      <c r="K24" s="413"/>
      <c r="L24" s="413"/>
      <c r="M24" s="414"/>
      <c r="N24" s="413"/>
      <c r="O24" s="413"/>
      <c r="P24" s="414"/>
    </row>
    <row r="25" spans="1:16">
      <c r="A25"/>
      <c r="B25"/>
      <c r="C25"/>
      <c r="D25"/>
      <c r="E25"/>
      <c r="F25"/>
      <c r="G25"/>
      <c r="H25"/>
      <c r="I25"/>
      <c r="J25"/>
      <c r="K25"/>
      <c r="L25"/>
      <c r="M25"/>
      <c r="N25"/>
      <c r="O25"/>
      <c r="P25"/>
    </row>
    <row r="26" spans="1:16" ht="12">
      <c r="A26" s="411">
        <v>42775</v>
      </c>
      <c r="B26" s="412" t="s">
        <v>2424</v>
      </c>
      <c r="C26" s="413"/>
      <c r="D26" s="413"/>
      <c r="E26" s="413"/>
      <c r="F26" s="413"/>
      <c r="G26" s="413" t="s">
        <v>1293</v>
      </c>
      <c r="H26" s="413"/>
      <c r="I26" s="413"/>
      <c r="J26" s="413"/>
      <c r="K26" s="413"/>
      <c r="L26" s="413"/>
      <c r="M26" s="413"/>
      <c r="N26" s="413" t="s">
        <v>1293</v>
      </c>
      <c r="O26" s="413"/>
      <c r="P26" s="414"/>
    </row>
    <row r="27" spans="1:16" ht="12">
      <c r="A27" s="398"/>
      <c r="B27" s="399" t="s">
        <v>2426</v>
      </c>
      <c r="C27" s="400"/>
      <c r="D27" s="400"/>
      <c r="E27" s="400"/>
      <c r="F27" s="400"/>
      <c r="G27" s="400" t="s">
        <v>1293</v>
      </c>
      <c r="H27" s="400"/>
      <c r="I27" s="400"/>
      <c r="J27" s="400"/>
      <c r="K27" s="400"/>
      <c r="L27" s="400"/>
      <c r="M27" s="400"/>
      <c r="N27" s="400"/>
      <c r="O27" s="400"/>
      <c r="P27" s="400"/>
    </row>
    <row r="28" spans="1:16" ht="12">
      <c r="A28" s="411"/>
      <c r="B28" s="412" t="s">
        <v>2427</v>
      </c>
      <c r="C28" s="413"/>
      <c r="D28" s="413"/>
      <c r="E28" s="413"/>
      <c r="F28" s="413"/>
      <c r="G28" s="413" t="s">
        <v>1293</v>
      </c>
      <c r="H28" s="413"/>
      <c r="I28" s="413"/>
      <c r="J28" s="413"/>
      <c r="K28" s="413"/>
      <c r="L28" s="413"/>
      <c r="M28" s="414"/>
      <c r="N28" s="413" t="s">
        <v>1293</v>
      </c>
      <c r="O28" s="413"/>
      <c r="P28" s="413"/>
    </row>
    <row r="29" spans="1:16" ht="12">
      <c r="A29" s="398"/>
      <c r="B29" s="447" t="s">
        <v>2428</v>
      </c>
      <c r="C29" s="400"/>
      <c r="D29" s="400" t="s">
        <v>1293</v>
      </c>
      <c r="E29" s="400"/>
      <c r="F29" s="400"/>
      <c r="G29" s="400"/>
      <c r="H29" s="400"/>
      <c r="I29" s="400"/>
      <c r="J29" s="400"/>
      <c r="K29" s="400"/>
      <c r="L29" s="400" t="s">
        <v>1293</v>
      </c>
      <c r="M29" s="400"/>
      <c r="N29" s="400" t="s">
        <v>1293</v>
      </c>
      <c r="O29" s="400"/>
      <c r="P29" s="400"/>
    </row>
    <row r="30" spans="1:16" ht="12">
      <c r="A30" s="411"/>
      <c r="B30" s="412" t="s">
        <v>544</v>
      </c>
      <c r="C30" s="413" t="s">
        <v>1293</v>
      </c>
      <c r="D30" s="413"/>
      <c r="E30" s="413"/>
      <c r="F30" s="413"/>
      <c r="G30" s="413"/>
      <c r="H30" s="413"/>
      <c r="I30" s="413"/>
      <c r="J30" s="413"/>
      <c r="K30" s="413"/>
      <c r="L30" s="413"/>
      <c r="M30" s="414"/>
      <c r="N30" s="413"/>
      <c r="O30" s="413"/>
      <c r="P30" s="414"/>
    </row>
    <row r="31" spans="1:16" ht="12">
      <c r="A31" s="398"/>
      <c r="B31" s="399" t="s">
        <v>343</v>
      </c>
      <c r="C31" s="400" t="s">
        <v>1293</v>
      </c>
      <c r="D31" s="400"/>
      <c r="E31" s="400"/>
      <c r="F31" s="400"/>
      <c r="G31" s="400"/>
      <c r="H31" s="400"/>
      <c r="I31" s="400"/>
      <c r="J31" s="400"/>
      <c r="K31" s="400"/>
      <c r="L31" s="400"/>
      <c r="M31" s="400"/>
      <c r="N31" s="400"/>
      <c r="O31" s="400"/>
      <c r="P31" s="401"/>
    </row>
    <row r="32" spans="1:16" ht="12">
      <c r="A32" s="411"/>
      <c r="B32" s="412" t="s">
        <v>440</v>
      </c>
      <c r="C32" s="413" t="s">
        <v>1293</v>
      </c>
      <c r="D32" s="413"/>
      <c r="E32" s="413" t="s">
        <v>1293</v>
      </c>
      <c r="F32" s="413"/>
      <c r="G32" s="413"/>
      <c r="H32" s="413"/>
      <c r="I32" s="413"/>
      <c r="J32" s="413"/>
      <c r="K32" s="413"/>
      <c r="L32" s="413"/>
      <c r="M32" s="414"/>
      <c r="N32" s="413"/>
      <c r="O32" s="413"/>
      <c r="P32" s="414"/>
    </row>
    <row r="33" spans="1:16" ht="12">
      <c r="A33" s="398"/>
      <c r="B33" s="399" t="s">
        <v>1228</v>
      </c>
      <c r="C33" s="400"/>
      <c r="D33" s="400"/>
      <c r="E33" s="400"/>
      <c r="F33" s="400"/>
      <c r="G33" s="400"/>
      <c r="H33" s="400"/>
      <c r="I33" s="400"/>
      <c r="J33" s="400"/>
      <c r="K33" s="400"/>
      <c r="L33" s="400"/>
      <c r="M33" s="400"/>
      <c r="N33" s="400"/>
      <c r="O33" s="400"/>
      <c r="P33" s="401"/>
    </row>
    <row r="34" spans="1:16" ht="12">
      <c r="A34" s="411"/>
      <c r="B34" s="412" t="s">
        <v>2413</v>
      </c>
      <c r="C34" s="413"/>
      <c r="D34" s="413"/>
      <c r="E34" s="413"/>
      <c r="F34" s="413"/>
      <c r="G34" s="413"/>
      <c r="H34" s="413"/>
      <c r="I34" s="413"/>
      <c r="J34" s="413"/>
      <c r="K34" s="413"/>
      <c r="L34" s="413"/>
      <c r="M34" s="414"/>
      <c r="N34" s="413"/>
      <c r="O34" s="413"/>
      <c r="P34" s="413"/>
    </row>
    <row r="35" spans="1:16" ht="12">
      <c r="A35" s="398"/>
      <c r="B35" s="399" t="s">
        <v>653</v>
      </c>
      <c r="C35" s="400" t="s">
        <v>1293</v>
      </c>
      <c r="D35" s="400"/>
      <c r="E35" s="400"/>
      <c r="F35" s="400"/>
      <c r="G35" s="400"/>
      <c r="H35" s="400"/>
      <c r="I35" s="400"/>
      <c r="J35" s="400"/>
      <c r="K35" s="400"/>
      <c r="L35" s="400"/>
      <c r="M35" s="400"/>
      <c r="N35" s="400"/>
      <c r="O35" s="400"/>
      <c r="P35" s="400"/>
    </row>
    <row r="36" spans="1:16">
      <c r="A36"/>
      <c r="B36"/>
      <c r="C36"/>
      <c r="D36"/>
      <c r="E36"/>
      <c r="F36"/>
      <c r="G36"/>
      <c r="H36"/>
      <c r="I36"/>
      <c r="J36"/>
      <c r="K36"/>
      <c r="L36"/>
      <c r="M36"/>
      <c r="N36"/>
      <c r="O36"/>
      <c r="P36"/>
    </row>
    <row r="37" spans="1:16" ht="12">
      <c r="A37" s="411">
        <v>42776</v>
      </c>
      <c r="B37" s="412" t="s">
        <v>2430</v>
      </c>
      <c r="C37" s="413" t="s">
        <v>1293</v>
      </c>
      <c r="D37" s="413" t="s">
        <v>1293</v>
      </c>
      <c r="E37" s="413" t="s">
        <v>1293</v>
      </c>
      <c r="F37" s="413"/>
      <c r="G37" s="413"/>
      <c r="H37" s="413"/>
      <c r="I37" s="413"/>
      <c r="J37" s="413"/>
      <c r="K37" s="413"/>
      <c r="L37" s="413"/>
      <c r="M37" s="413"/>
      <c r="N37" s="413"/>
      <c r="O37" s="413"/>
      <c r="P37" s="414"/>
    </row>
    <row r="38" spans="1:16" ht="12">
      <c r="A38" s="398"/>
      <c r="B38" s="399" t="s">
        <v>2432</v>
      </c>
      <c r="C38" s="400"/>
      <c r="D38" s="400" t="s">
        <v>1293</v>
      </c>
      <c r="E38" s="400"/>
      <c r="F38" s="400"/>
      <c r="G38" s="400"/>
      <c r="H38" s="400"/>
      <c r="I38" s="400"/>
      <c r="J38" s="400"/>
      <c r="K38" s="400"/>
      <c r="L38" s="400"/>
      <c r="M38" s="400"/>
      <c r="N38" s="400"/>
      <c r="O38" s="400"/>
      <c r="P38" s="400"/>
    </row>
    <row r="39" spans="1:16" ht="12">
      <c r="A39" s="411"/>
      <c r="B39" s="412" t="s">
        <v>2433</v>
      </c>
      <c r="C39" s="413" t="s">
        <v>1293</v>
      </c>
      <c r="D39" s="413"/>
      <c r="E39" s="413"/>
      <c r="F39" s="413"/>
      <c r="G39" s="413"/>
      <c r="H39" s="413"/>
      <c r="I39" s="413"/>
      <c r="J39" s="413"/>
      <c r="K39" s="413"/>
      <c r="L39" s="413"/>
      <c r="M39" s="414"/>
      <c r="N39" s="413"/>
      <c r="O39" s="413"/>
      <c r="P39" s="413"/>
    </row>
    <row r="40" spans="1:16" ht="12">
      <c r="A40" s="398"/>
      <c r="B40" s="447" t="s">
        <v>2434</v>
      </c>
      <c r="C40" s="400"/>
      <c r="D40" s="400" t="s">
        <v>1293</v>
      </c>
      <c r="E40" s="400"/>
      <c r="F40" s="400" t="s">
        <v>1293</v>
      </c>
      <c r="G40" s="400"/>
      <c r="H40" s="400"/>
      <c r="I40" s="400"/>
      <c r="J40" s="400"/>
      <c r="K40" s="400"/>
      <c r="L40" s="400"/>
      <c r="M40" s="400"/>
      <c r="N40" s="400"/>
      <c r="O40" s="400"/>
      <c r="P40" s="400"/>
    </row>
    <row r="41" spans="1:16" ht="12">
      <c r="A41" s="411"/>
      <c r="B41" s="412" t="s">
        <v>2436</v>
      </c>
      <c r="C41" s="413" t="s">
        <v>1293</v>
      </c>
      <c r="D41" s="413"/>
      <c r="E41" s="413"/>
      <c r="F41" s="413"/>
      <c r="G41" s="413"/>
      <c r="H41" s="413"/>
      <c r="I41" s="413"/>
      <c r="J41" s="413"/>
      <c r="K41" s="413"/>
      <c r="L41" s="413"/>
      <c r="M41" s="414"/>
      <c r="N41" s="413"/>
      <c r="O41" s="413"/>
      <c r="P41" s="414"/>
    </row>
    <row r="42" spans="1:16" ht="12">
      <c r="A42" s="398"/>
      <c r="B42" s="399" t="s">
        <v>667</v>
      </c>
      <c r="C42" s="400" t="s">
        <v>1293</v>
      </c>
      <c r="D42" s="400"/>
      <c r="E42" s="400"/>
      <c r="F42" s="400"/>
      <c r="G42" s="400"/>
      <c r="H42" s="400"/>
      <c r="I42" s="400"/>
      <c r="J42" s="400"/>
      <c r="K42" s="400"/>
      <c r="L42" s="400"/>
      <c r="M42" s="400"/>
      <c r="N42" s="400"/>
      <c r="O42" s="400"/>
      <c r="P42" s="401"/>
    </row>
    <row r="43" spans="1:16" ht="12">
      <c r="A43" s="411"/>
      <c r="B43" s="412" t="s">
        <v>1330</v>
      </c>
      <c r="C43" s="413" t="s">
        <v>1293</v>
      </c>
      <c r="D43" s="413"/>
      <c r="E43" s="413"/>
      <c r="F43" s="413"/>
      <c r="G43" s="413"/>
      <c r="H43" s="413"/>
      <c r="I43" s="413"/>
      <c r="J43" s="413"/>
      <c r="K43" s="413"/>
      <c r="L43" s="413"/>
      <c r="M43" s="414"/>
      <c r="N43" s="413"/>
      <c r="O43" s="413"/>
      <c r="P43" s="414"/>
    </row>
    <row r="44" spans="1:16" ht="12">
      <c r="A44" s="398"/>
      <c r="B44" s="399" t="s">
        <v>2437</v>
      </c>
      <c r="C44" s="400" t="s">
        <v>1293</v>
      </c>
      <c r="D44" s="400"/>
      <c r="E44" s="400"/>
      <c r="F44" s="400"/>
      <c r="G44" s="400"/>
      <c r="H44" s="400"/>
      <c r="I44" s="400"/>
      <c r="J44" s="400"/>
      <c r="K44" s="400"/>
      <c r="L44" s="400"/>
      <c r="M44" s="400"/>
      <c r="N44" s="400"/>
      <c r="O44" s="400"/>
      <c r="P44" s="401"/>
    </row>
    <row r="45" spans="1:16" ht="12">
      <c r="A45" s="411"/>
      <c r="B45" s="412" t="s">
        <v>2413</v>
      </c>
      <c r="C45" s="413"/>
      <c r="D45" s="413"/>
      <c r="E45" s="413"/>
      <c r="F45" s="413"/>
      <c r="G45" s="413"/>
      <c r="H45" s="413"/>
      <c r="I45" s="413"/>
      <c r="J45" s="413"/>
      <c r="K45" s="413"/>
      <c r="L45" s="413"/>
      <c r="M45" s="414"/>
      <c r="N45" s="413"/>
      <c r="O45" s="413"/>
      <c r="P45" s="413"/>
    </row>
    <row r="46" spans="1:16" ht="12">
      <c r="A46" s="398"/>
      <c r="B46" s="399" t="s">
        <v>2438</v>
      </c>
      <c r="C46" s="400" t="s">
        <v>1293</v>
      </c>
      <c r="D46" s="400"/>
      <c r="E46" s="400"/>
      <c r="F46" s="400"/>
      <c r="G46" s="400"/>
      <c r="H46" s="400"/>
      <c r="I46" s="400"/>
      <c r="J46" s="400"/>
      <c r="K46" s="400" t="s">
        <v>1293</v>
      </c>
      <c r="L46" s="400"/>
      <c r="M46" s="400"/>
      <c r="N46" s="400"/>
      <c r="O46" s="400"/>
      <c r="P46" s="400"/>
    </row>
    <row r="47" spans="1:16" ht="12">
      <c r="A47" s="411"/>
      <c r="B47" s="412" t="s">
        <v>2439</v>
      </c>
      <c r="C47" s="413" t="s">
        <v>1293</v>
      </c>
      <c r="D47" s="413" t="s">
        <v>1293</v>
      </c>
      <c r="E47" s="413" t="s">
        <v>1293</v>
      </c>
      <c r="F47" s="413"/>
      <c r="G47" s="413"/>
      <c r="H47" s="414"/>
      <c r="I47" s="413"/>
      <c r="J47" s="413"/>
      <c r="K47" s="413" t="s">
        <v>1293</v>
      </c>
      <c r="L47" s="413"/>
      <c r="M47" s="414"/>
      <c r="N47" s="413"/>
      <c r="O47" s="413"/>
      <c r="P47" s="414"/>
    </row>
    <row r="48" spans="1:16">
      <c r="A48"/>
      <c r="B48"/>
      <c r="C48"/>
      <c r="D48"/>
      <c r="E48"/>
      <c r="F48"/>
      <c r="G48"/>
      <c r="H48"/>
      <c r="I48"/>
      <c r="J48"/>
      <c r="K48"/>
      <c r="L48"/>
      <c r="M48"/>
      <c r="N48"/>
      <c r="O48"/>
      <c r="P48"/>
    </row>
    <row r="49" spans="1:16">
      <c r="A49"/>
      <c r="B49"/>
      <c r="C49"/>
      <c r="D49"/>
      <c r="E49"/>
      <c r="F49"/>
      <c r="G49"/>
      <c r="H49"/>
      <c r="I49"/>
      <c r="J49"/>
      <c r="K49"/>
      <c r="L49"/>
      <c r="M49"/>
      <c r="N49"/>
      <c r="O49"/>
      <c r="P49"/>
    </row>
    <row r="50" spans="1:16">
      <c r="A50"/>
      <c r="B50"/>
      <c r="C50"/>
      <c r="D50"/>
      <c r="E50"/>
      <c r="F50"/>
      <c r="G50"/>
      <c r="H50"/>
      <c r="I50"/>
      <c r="J50"/>
      <c r="K50"/>
      <c r="L50"/>
      <c r="M50"/>
      <c r="N50"/>
      <c r="O50"/>
      <c r="P50"/>
    </row>
    <row r="51" spans="1:16">
      <c r="A51"/>
      <c r="B51"/>
      <c r="C51"/>
      <c r="D51"/>
      <c r="E51"/>
      <c r="F51"/>
      <c r="G51"/>
      <c r="H51"/>
      <c r="I51"/>
      <c r="J51"/>
      <c r="K51"/>
      <c r="L51"/>
      <c r="M51"/>
      <c r="N51"/>
      <c r="O51"/>
      <c r="P51"/>
    </row>
    <row r="52" spans="1:16">
      <c r="A52"/>
      <c r="B52"/>
      <c r="C52"/>
      <c r="D52"/>
      <c r="E52"/>
      <c r="F52"/>
      <c r="G52"/>
      <c r="H52"/>
      <c r="I52"/>
      <c r="J52"/>
      <c r="K52"/>
      <c r="L52"/>
      <c r="M52"/>
      <c r="N52"/>
      <c r="O52"/>
      <c r="P52"/>
    </row>
    <row r="53" spans="1:16">
      <c r="A53"/>
      <c r="B53"/>
      <c r="C53"/>
      <c r="D53"/>
      <c r="E53"/>
      <c r="F53"/>
      <c r="G53"/>
      <c r="H53"/>
      <c r="I53"/>
      <c r="J53"/>
      <c r="K53"/>
      <c r="L53"/>
      <c r="M53"/>
      <c r="N53"/>
      <c r="O53"/>
      <c r="P53"/>
    </row>
    <row r="54" spans="1:16">
      <c r="A54"/>
      <c r="B54"/>
      <c r="C54"/>
      <c r="D54"/>
      <c r="E54"/>
      <c r="F54"/>
      <c r="G54"/>
      <c r="H54"/>
      <c r="I54"/>
      <c r="J54"/>
      <c r="K54"/>
      <c r="L54"/>
      <c r="M54"/>
      <c r="N54"/>
      <c r="O54"/>
      <c r="P54"/>
    </row>
    <row r="55" spans="1:16">
      <c r="A55"/>
      <c r="B55"/>
      <c r="C55"/>
      <c r="D55"/>
      <c r="E55"/>
      <c r="F55"/>
      <c r="G55"/>
      <c r="H55"/>
      <c r="I55"/>
      <c r="J55"/>
      <c r="K55"/>
      <c r="L55"/>
      <c r="M55"/>
      <c r="N55"/>
      <c r="O55"/>
      <c r="P55"/>
    </row>
    <row r="56" spans="1:16">
      <c r="A56"/>
      <c r="B56"/>
      <c r="C56"/>
      <c r="D56"/>
      <c r="E56"/>
      <c r="F56"/>
      <c r="G56"/>
      <c r="H56"/>
      <c r="I56"/>
      <c r="J56"/>
      <c r="K56"/>
      <c r="L56"/>
      <c r="M56"/>
      <c r="N56"/>
      <c r="O56"/>
      <c r="P56"/>
    </row>
    <row r="57" spans="1:16">
      <c r="A57"/>
      <c r="B57"/>
      <c r="C57"/>
      <c r="D57"/>
      <c r="E57"/>
      <c r="F57"/>
      <c r="G57"/>
      <c r="H57"/>
      <c r="I57"/>
      <c r="J57"/>
      <c r="K57"/>
      <c r="L57"/>
      <c r="M57"/>
      <c r="N57"/>
      <c r="O57"/>
      <c r="P57"/>
    </row>
    <row r="58" spans="1:16">
      <c r="A58"/>
      <c r="B58"/>
      <c r="C58"/>
      <c r="D58"/>
      <c r="E58"/>
      <c r="F58"/>
      <c r="G58"/>
      <c r="H58"/>
      <c r="I58"/>
      <c r="J58"/>
      <c r="K58"/>
      <c r="L58"/>
      <c r="M58"/>
      <c r="N58"/>
      <c r="O58"/>
      <c r="P58"/>
    </row>
    <row r="59" spans="1:16">
      <c r="A59"/>
      <c r="B59"/>
      <c r="C59"/>
      <c r="D59"/>
      <c r="E59"/>
      <c r="F59"/>
      <c r="G59"/>
      <c r="H59"/>
      <c r="I59"/>
      <c r="J59"/>
      <c r="K59"/>
      <c r="L59"/>
      <c r="M59"/>
      <c r="N59"/>
      <c r="O59"/>
      <c r="P59"/>
    </row>
    <row r="60" spans="1:16">
      <c r="A60"/>
      <c r="B60"/>
      <c r="C60"/>
      <c r="D60"/>
      <c r="E60"/>
      <c r="F60"/>
      <c r="G60"/>
      <c r="H60"/>
      <c r="I60"/>
      <c r="J60"/>
      <c r="K60"/>
      <c r="L60"/>
      <c r="M60"/>
      <c r="N60"/>
      <c r="O60"/>
      <c r="P60"/>
    </row>
    <row r="61" spans="1:16">
      <c r="A61"/>
      <c r="B61"/>
      <c r="C61"/>
      <c r="D61"/>
      <c r="E61"/>
      <c r="F61"/>
      <c r="G61"/>
      <c r="H61"/>
      <c r="I61"/>
      <c r="J61"/>
      <c r="K61"/>
      <c r="L61"/>
      <c r="M61"/>
      <c r="N61"/>
      <c r="O61"/>
      <c r="P61"/>
    </row>
    <row r="62" spans="1:16">
      <c r="A62"/>
      <c r="B62"/>
      <c r="C62"/>
      <c r="D62"/>
      <c r="E62"/>
      <c r="F62"/>
      <c r="G62"/>
      <c r="H62"/>
      <c r="I62"/>
      <c r="J62"/>
      <c r="K62"/>
      <c r="L62"/>
      <c r="M62"/>
      <c r="N62"/>
      <c r="O62"/>
      <c r="P62"/>
    </row>
    <row r="63" spans="1:16">
      <c r="A63"/>
      <c r="B63"/>
      <c r="C63"/>
      <c r="D63"/>
      <c r="E63"/>
      <c r="F63"/>
      <c r="G63"/>
      <c r="H63"/>
      <c r="I63"/>
      <c r="J63"/>
      <c r="K63"/>
      <c r="L63"/>
      <c r="M63"/>
      <c r="N63"/>
      <c r="O63"/>
      <c r="P63"/>
    </row>
    <row r="64" spans="1:16">
      <c r="A64"/>
      <c r="B64"/>
      <c r="C64"/>
      <c r="D64"/>
      <c r="E64"/>
      <c r="F64"/>
      <c r="G64"/>
      <c r="H64"/>
      <c r="I64"/>
      <c r="J64"/>
      <c r="K64"/>
      <c r="L64"/>
      <c r="M64"/>
      <c r="N64"/>
      <c r="O64"/>
      <c r="P64"/>
    </row>
    <row r="65" spans="1:16">
      <c r="A65"/>
      <c r="B65"/>
      <c r="C65"/>
      <c r="D65"/>
      <c r="E65"/>
      <c r="F65"/>
      <c r="G65"/>
      <c r="H65"/>
      <c r="I65"/>
      <c r="J65"/>
      <c r="K65"/>
      <c r="L65"/>
      <c r="M65"/>
      <c r="N65"/>
      <c r="O65"/>
      <c r="P65"/>
    </row>
    <row r="66" spans="1:16">
      <c r="A66"/>
      <c r="B66"/>
      <c r="C66"/>
      <c r="D66"/>
      <c r="E66"/>
      <c r="F66"/>
      <c r="G66"/>
      <c r="H66"/>
      <c r="I66"/>
      <c r="J66"/>
      <c r="K66"/>
      <c r="L66"/>
      <c r="M66"/>
      <c r="N66"/>
      <c r="O66"/>
      <c r="P66"/>
    </row>
    <row r="67" spans="1:16">
      <c r="A67"/>
      <c r="B67"/>
      <c r="C67"/>
      <c r="D67"/>
      <c r="E67"/>
      <c r="F67"/>
      <c r="G67"/>
      <c r="H67"/>
      <c r="I67"/>
      <c r="J67"/>
      <c r="K67"/>
      <c r="L67"/>
      <c r="M67"/>
      <c r="N67"/>
      <c r="O67"/>
      <c r="P67"/>
    </row>
    <row r="68" spans="1:16">
      <c r="A68"/>
      <c r="B68"/>
      <c r="C68"/>
      <c r="D68"/>
      <c r="E68"/>
      <c r="F68"/>
      <c r="G68"/>
      <c r="H68"/>
      <c r="I68"/>
      <c r="J68"/>
      <c r="K68"/>
      <c r="L68"/>
      <c r="M68"/>
      <c r="N68"/>
      <c r="O68"/>
      <c r="P68"/>
    </row>
    <row r="69" spans="1:16">
      <c r="A69"/>
      <c r="B69"/>
      <c r="C69"/>
      <c r="D69"/>
      <c r="E69"/>
      <c r="F69"/>
      <c r="G69"/>
      <c r="H69"/>
      <c r="I69"/>
      <c r="J69"/>
      <c r="K69"/>
      <c r="L69"/>
      <c r="M69"/>
      <c r="N69"/>
      <c r="O69"/>
      <c r="P69"/>
    </row>
    <row r="70" spans="1:16">
      <c r="A70"/>
      <c r="B70"/>
      <c r="C70"/>
      <c r="D70"/>
      <c r="E70"/>
      <c r="F70"/>
      <c r="G70"/>
      <c r="H70"/>
      <c r="I70"/>
      <c r="J70"/>
      <c r="K70"/>
      <c r="L70"/>
      <c r="M70"/>
      <c r="N70"/>
      <c r="O70"/>
      <c r="P70"/>
    </row>
    <row r="71" spans="1:16">
      <c r="A71"/>
      <c r="B71"/>
      <c r="C71"/>
      <c r="D71"/>
      <c r="E71"/>
      <c r="F71"/>
      <c r="G71"/>
      <c r="H71"/>
      <c r="I71"/>
      <c r="J71"/>
      <c r="K71"/>
      <c r="L71"/>
      <c r="M71"/>
      <c r="N71"/>
      <c r="O71"/>
      <c r="P71"/>
    </row>
    <row r="72" spans="1:16">
      <c r="A72"/>
      <c r="B72"/>
      <c r="C72"/>
      <c r="D72"/>
      <c r="E72"/>
      <c r="F72"/>
      <c r="G72"/>
      <c r="H72"/>
      <c r="I72"/>
      <c r="J72"/>
      <c r="K72"/>
      <c r="L72"/>
      <c r="M72"/>
      <c r="N72"/>
      <c r="O72"/>
      <c r="P72"/>
    </row>
    <row r="73" spans="1:16">
      <c r="A73"/>
      <c r="B73"/>
      <c r="C73"/>
      <c r="D73"/>
      <c r="E73"/>
      <c r="F73"/>
      <c r="G73"/>
      <c r="H73"/>
      <c r="I73"/>
      <c r="J73"/>
      <c r="K73"/>
      <c r="L73"/>
      <c r="M73"/>
      <c r="N73"/>
      <c r="O73"/>
      <c r="P73"/>
    </row>
    <row r="74" spans="1:16">
      <c r="A74"/>
      <c r="B74"/>
      <c r="C74"/>
      <c r="D74"/>
      <c r="E74"/>
      <c r="F74"/>
      <c r="G74"/>
      <c r="H74"/>
      <c r="I74"/>
      <c r="J74"/>
      <c r="K74"/>
      <c r="L74"/>
      <c r="M74"/>
      <c r="N74"/>
      <c r="O74"/>
      <c r="P74"/>
    </row>
    <row r="75" spans="1:16">
      <c r="A75"/>
      <c r="B75"/>
      <c r="C75"/>
      <c r="D75"/>
      <c r="E75"/>
      <c r="F75"/>
      <c r="G75"/>
      <c r="H75"/>
      <c r="I75"/>
      <c r="J75"/>
      <c r="K75"/>
      <c r="L75"/>
      <c r="M75"/>
      <c r="N75"/>
      <c r="O75"/>
      <c r="P75"/>
    </row>
    <row r="76" spans="1:16">
      <c r="A76"/>
      <c r="B76"/>
      <c r="C76"/>
      <c r="D76"/>
      <c r="E76"/>
      <c r="F76"/>
      <c r="G76"/>
      <c r="H76"/>
      <c r="I76"/>
      <c r="J76"/>
      <c r="K76"/>
      <c r="L76"/>
      <c r="M76"/>
      <c r="N76"/>
      <c r="O76"/>
      <c r="P76"/>
    </row>
    <row r="77" spans="1:16">
      <c r="A77"/>
      <c r="B77"/>
      <c r="C77"/>
      <c r="D77"/>
      <c r="E77"/>
      <c r="F77"/>
      <c r="G77"/>
      <c r="H77"/>
      <c r="I77"/>
      <c r="J77"/>
      <c r="K77"/>
      <c r="L77"/>
      <c r="M77"/>
      <c r="N77"/>
      <c r="O77"/>
      <c r="P77"/>
    </row>
    <row r="78" spans="1:16">
      <c r="A78"/>
      <c r="B78"/>
      <c r="C78"/>
      <c r="D78"/>
      <c r="E78"/>
      <c r="F78"/>
      <c r="G78"/>
      <c r="H78"/>
      <c r="I78"/>
      <c r="J78"/>
      <c r="K78"/>
      <c r="L78"/>
      <c r="M78"/>
      <c r="N78"/>
      <c r="O78"/>
      <c r="P78"/>
    </row>
    <row r="79" spans="1:16">
      <c r="A79"/>
      <c r="B79"/>
      <c r="C79"/>
      <c r="D79"/>
      <c r="E79"/>
      <c r="F79"/>
      <c r="G79"/>
      <c r="H79"/>
      <c r="I79"/>
      <c r="J79"/>
      <c r="K79"/>
      <c r="L79"/>
      <c r="M79"/>
      <c r="N79"/>
      <c r="O79"/>
      <c r="P79"/>
    </row>
    <row r="80" spans="1:16">
      <c r="A80"/>
      <c r="B80"/>
      <c r="C80"/>
      <c r="D80"/>
      <c r="E80"/>
      <c r="F80"/>
      <c r="G80"/>
      <c r="H80"/>
      <c r="I80"/>
      <c r="J80"/>
      <c r="K80"/>
      <c r="L80"/>
      <c r="M80"/>
      <c r="N80"/>
      <c r="O80"/>
      <c r="P80"/>
    </row>
    <row r="81" spans="1:16">
      <c r="A81"/>
      <c r="B81"/>
      <c r="C81"/>
      <c r="D81"/>
      <c r="E81"/>
      <c r="F81"/>
      <c r="G81"/>
      <c r="H81"/>
      <c r="I81"/>
      <c r="J81"/>
      <c r="K81"/>
      <c r="L81"/>
      <c r="M81"/>
      <c r="N81"/>
      <c r="O81"/>
      <c r="P81"/>
    </row>
    <row r="82" spans="1:16">
      <c r="A82"/>
      <c r="B82"/>
      <c r="C82"/>
      <c r="D82"/>
      <c r="E82"/>
      <c r="F82"/>
      <c r="G82"/>
      <c r="H82"/>
      <c r="I82"/>
      <c r="J82"/>
      <c r="K82"/>
      <c r="L82"/>
      <c r="M82"/>
      <c r="N82"/>
      <c r="O82"/>
      <c r="P82"/>
    </row>
    <row r="83" spans="1:16">
      <c r="A83"/>
      <c r="B83"/>
      <c r="C83"/>
      <c r="D83"/>
      <c r="E83"/>
      <c r="F83"/>
      <c r="G83"/>
      <c r="H83"/>
      <c r="I83"/>
      <c r="J83"/>
      <c r="K83"/>
      <c r="L83"/>
      <c r="M83"/>
      <c r="N83"/>
      <c r="O83"/>
      <c r="P83"/>
    </row>
    <row r="84" spans="1:16">
      <c r="A84"/>
      <c r="B84"/>
      <c r="C84"/>
      <c r="D84"/>
      <c r="E84"/>
      <c r="F84"/>
      <c r="G84"/>
      <c r="H84"/>
      <c r="I84"/>
      <c r="J84"/>
      <c r="K84"/>
      <c r="L84"/>
      <c r="M84"/>
      <c r="N84"/>
      <c r="O84"/>
      <c r="P84"/>
    </row>
    <row r="85" spans="1:16">
      <c r="A85"/>
      <c r="B85"/>
      <c r="C85"/>
      <c r="D85"/>
      <c r="E85"/>
      <c r="F85"/>
      <c r="G85"/>
      <c r="H85"/>
      <c r="I85"/>
      <c r="J85"/>
      <c r="K85"/>
      <c r="L85"/>
      <c r="M85"/>
      <c r="N85"/>
      <c r="O85"/>
      <c r="P85"/>
    </row>
    <row r="86" spans="1:16">
      <c r="A86"/>
      <c r="B86"/>
      <c r="C86"/>
      <c r="D86"/>
      <c r="E86"/>
      <c r="F86"/>
      <c r="G86"/>
      <c r="H86"/>
      <c r="I86"/>
      <c r="J86"/>
      <c r="K86"/>
      <c r="L86"/>
      <c r="M86"/>
      <c r="N86"/>
      <c r="O86"/>
      <c r="P86"/>
    </row>
    <row r="87" spans="1:16">
      <c r="A87"/>
      <c r="B87"/>
      <c r="C87"/>
      <c r="D87"/>
      <c r="E87"/>
      <c r="F87"/>
      <c r="G87"/>
      <c r="H87"/>
      <c r="I87"/>
      <c r="J87"/>
      <c r="K87"/>
      <c r="L87"/>
      <c r="M87"/>
      <c r="N87"/>
      <c r="O87"/>
      <c r="P87"/>
    </row>
    <row r="88" spans="1:16">
      <c r="A88"/>
      <c r="B88"/>
      <c r="C88"/>
      <c r="D88"/>
      <c r="E88"/>
      <c r="F88"/>
      <c r="G88"/>
      <c r="H88"/>
      <c r="I88"/>
      <c r="J88"/>
      <c r="K88"/>
      <c r="L88"/>
      <c r="M88"/>
      <c r="N88"/>
      <c r="O88"/>
      <c r="P88"/>
    </row>
    <row r="89" spans="1:16">
      <c r="A89"/>
      <c r="B89"/>
      <c r="C89"/>
      <c r="D89"/>
      <c r="E89"/>
      <c r="F89"/>
      <c r="G89"/>
      <c r="H89"/>
      <c r="I89"/>
      <c r="J89"/>
      <c r="K89"/>
      <c r="L89"/>
      <c r="M89"/>
      <c r="N89"/>
      <c r="O89"/>
      <c r="P89"/>
    </row>
    <row r="90" spans="1:16">
      <c r="A90"/>
      <c r="B90"/>
      <c r="C90"/>
      <c r="D90"/>
      <c r="E90"/>
      <c r="F90"/>
      <c r="G90"/>
      <c r="H90"/>
      <c r="I90"/>
      <c r="J90"/>
      <c r="K90"/>
      <c r="L90"/>
      <c r="M90"/>
      <c r="N90"/>
      <c r="O90"/>
      <c r="P90"/>
    </row>
    <row r="91" spans="1:16">
      <c r="A91"/>
      <c r="B91"/>
      <c r="C91"/>
      <c r="D91"/>
      <c r="E91"/>
      <c r="F91"/>
      <c r="G91"/>
      <c r="H91"/>
      <c r="I91"/>
      <c r="J91"/>
      <c r="K91"/>
      <c r="L91"/>
      <c r="M91"/>
      <c r="N91"/>
      <c r="O91"/>
      <c r="P91"/>
    </row>
    <row r="92" spans="1:16">
      <c r="A92"/>
      <c r="B92"/>
      <c r="C92"/>
      <c r="D92"/>
      <c r="E92"/>
      <c r="F92"/>
      <c r="G92"/>
      <c r="H92"/>
      <c r="I92"/>
      <c r="J92"/>
      <c r="K92"/>
      <c r="L92"/>
      <c r="M92"/>
      <c r="N92"/>
      <c r="O92"/>
      <c r="P92"/>
    </row>
    <row r="93" spans="1:16">
      <c r="A93"/>
      <c r="B93"/>
      <c r="C93"/>
      <c r="D93"/>
      <c r="E93"/>
      <c r="F93"/>
      <c r="G93"/>
      <c r="H93"/>
      <c r="I93"/>
      <c r="J93"/>
      <c r="K93"/>
      <c r="L93"/>
      <c r="M93"/>
      <c r="N93"/>
      <c r="O93"/>
      <c r="P93"/>
    </row>
    <row r="94" spans="1:16">
      <c r="A94"/>
      <c r="B94"/>
      <c r="C94"/>
      <c r="D94"/>
      <c r="E94"/>
      <c r="F94"/>
      <c r="G94"/>
      <c r="H94"/>
      <c r="I94"/>
      <c r="J94"/>
      <c r="K94"/>
      <c r="L94"/>
      <c r="M94"/>
      <c r="N94"/>
      <c r="O94"/>
      <c r="P94"/>
    </row>
    <row r="95" spans="1:16">
      <c r="A95"/>
      <c r="B95"/>
      <c r="C95"/>
      <c r="D95"/>
      <c r="E95"/>
      <c r="F95"/>
      <c r="G95"/>
      <c r="H95"/>
      <c r="I95"/>
      <c r="J95"/>
      <c r="K95"/>
      <c r="L95"/>
      <c r="M95"/>
      <c r="N95"/>
      <c r="O95"/>
      <c r="P95"/>
    </row>
    <row r="96" spans="1:16">
      <c r="A96"/>
      <c r="B96"/>
      <c r="C96"/>
      <c r="D96"/>
      <c r="E96"/>
      <c r="F96"/>
      <c r="G96"/>
      <c r="H96"/>
      <c r="I96"/>
      <c r="J96"/>
      <c r="K96"/>
      <c r="L96"/>
      <c r="M96"/>
      <c r="N96"/>
      <c r="O96"/>
      <c r="P9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c r="L122"/>
      <c r="M122"/>
      <c r="N122"/>
      <c r="O122"/>
      <c r="P122"/>
    </row>
    <row r="123" spans="1:16">
      <c r="A123"/>
      <c r="B123"/>
      <c r="C123"/>
      <c r="D123"/>
      <c r="E123"/>
      <c r="F123"/>
      <c r="G123"/>
      <c r="H123"/>
      <c r="I123"/>
      <c r="J123"/>
      <c r="K123"/>
      <c r="L123"/>
      <c r="M123"/>
      <c r="N123"/>
      <c r="O123"/>
      <c r="P123"/>
    </row>
    <row r="124" spans="1:16">
      <c r="A124"/>
      <c r="B124"/>
      <c r="C124"/>
      <c r="D124"/>
      <c r="E124"/>
      <c r="F124"/>
      <c r="G124"/>
      <c r="H124"/>
      <c r="I124"/>
      <c r="J124"/>
      <c r="K124"/>
      <c r="L124"/>
      <c r="M124"/>
      <c r="N124"/>
      <c r="O124"/>
      <c r="P124"/>
    </row>
    <row r="125" spans="1:16">
      <c r="A125"/>
      <c r="B125"/>
      <c r="C125"/>
      <c r="D125"/>
      <c r="E125"/>
      <c r="F125"/>
      <c r="G125"/>
      <c r="H125"/>
      <c r="I125"/>
      <c r="J125"/>
      <c r="K125"/>
      <c r="L125"/>
      <c r="M125"/>
      <c r="N125"/>
      <c r="O125"/>
      <c r="P125"/>
    </row>
    <row r="126" spans="1:16">
      <c r="A126"/>
      <c r="B126"/>
      <c r="C126"/>
      <c r="D126"/>
      <c r="E126"/>
      <c r="F126"/>
      <c r="G126"/>
      <c r="H126"/>
      <c r="I126"/>
      <c r="J126"/>
      <c r="K126"/>
      <c r="L126"/>
      <c r="M126"/>
      <c r="N126"/>
      <c r="O126"/>
      <c r="P126"/>
    </row>
    <row r="127" spans="1:16">
      <c r="A127"/>
      <c r="B127"/>
      <c r="C127"/>
      <c r="D127"/>
      <c r="E127"/>
      <c r="F127"/>
      <c r="G127"/>
      <c r="H127"/>
      <c r="I127"/>
      <c r="J127"/>
      <c r="K127"/>
      <c r="L127"/>
      <c r="M127"/>
      <c r="N127"/>
      <c r="O127"/>
      <c r="P127"/>
    </row>
    <row r="128" spans="1:16">
      <c r="A128"/>
      <c r="B128"/>
      <c r="C128"/>
      <c r="D128"/>
      <c r="E128"/>
      <c r="F128"/>
      <c r="G128"/>
      <c r="H128"/>
      <c r="I128"/>
      <c r="J128"/>
      <c r="K128"/>
      <c r="L128"/>
      <c r="M128"/>
      <c r="N128"/>
      <c r="O128"/>
      <c r="P128"/>
    </row>
    <row r="129" spans="1:16">
      <c r="A129"/>
      <c r="B129"/>
      <c r="C129"/>
      <c r="D129"/>
      <c r="E129"/>
      <c r="F129"/>
      <c r="G129"/>
      <c r="H129"/>
      <c r="I129"/>
      <c r="J129"/>
      <c r="K129"/>
      <c r="L129"/>
      <c r="M129"/>
      <c r="N129"/>
      <c r="O129"/>
      <c r="P129"/>
    </row>
    <row r="130" spans="1:16">
      <c r="A130"/>
      <c r="B130"/>
      <c r="C130"/>
      <c r="D130"/>
      <c r="E130"/>
      <c r="F130"/>
      <c r="G130"/>
      <c r="H130"/>
      <c r="I130"/>
      <c r="J130"/>
      <c r="K130"/>
      <c r="L130"/>
      <c r="M130"/>
      <c r="N130"/>
      <c r="O130"/>
      <c r="P130"/>
    </row>
    <row r="131" spans="1:16">
      <c r="A131"/>
      <c r="B131"/>
      <c r="C131"/>
      <c r="D131"/>
      <c r="E131"/>
      <c r="F131"/>
      <c r="G131"/>
      <c r="H131"/>
      <c r="I131"/>
      <c r="J131"/>
      <c r="K131"/>
      <c r="L131"/>
      <c r="M131"/>
      <c r="N131"/>
      <c r="O131"/>
      <c r="P131"/>
    </row>
    <row r="132" spans="1:16">
      <c r="A132"/>
      <c r="B132"/>
      <c r="C132"/>
      <c r="D132"/>
      <c r="E132"/>
      <c r="F132"/>
      <c r="G132"/>
      <c r="H132"/>
      <c r="I132"/>
      <c r="J132"/>
      <c r="K132"/>
      <c r="L132"/>
      <c r="M132"/>
      <c r="N132"/>
      <c r="O132"/>
      <c r="P132"/>
    </row>
    <row r="133" spans="1:16">
      <c r="A133"/>
      <c r="B133"/>
      <c r="C133"/>
      <c r="D133"/>
      <c r="E133"/>
      <c r="F133"/>
      <c r="G133"/>
      <c r="H133"/>
      <c r="I133"/>
      <c r="J133"/>
      <c r="K133"/>
      <c r="L133"/>
      <c r="M133"/>
      <c r="N133"/>
      <c r="O133"/>
      <c r="P133"/>
    </row>
    <row r="134" spans="1:16">
      <c r="A134"/>
      <c r="B134"/>
      <c r="C134"/>
      <c r="D134"/>
      <c r="E134"/>
      <c r="F134"/>
      <c r="G134"/>
      <c r="H134"/>
      <c r="I134"/>
      <c r="J134"/>
      <c r="K134"/>
      <c r="L134"/>
      <c r="M134"/>
      <c r="N134"/>
      <c r="O134"/>
      <c r="P134"/>
    </row>
    <row r="135" spans="1:16">
      <c r="A135"/>
      <c r="B135"/>
      <c r="C135"/>
      <c r="D135"/>
      <c r="E135"/>
      <c r="F135"/>
      <c r="G135"/>
      <c r="H135"/>
      <c r="I135"/>
      <c r="J135"/>
      <c r="K135"/>
      <c r="L135"/>
      <c r="M135"/>
      <c r="N135"/>
      <c r="O135"/>
      <c r="P135"/>
    </row>
    <row r="136" spans="1:16">
      <c r="A136"/>
      <c r="B136"/>
      <c r="C136"/>
      <c r="D136"/>
      <c r="E136"/>
      <c r="F136"/>
      <c r="G136"/>
      <c r="H136"/>
      <c r="I136"/>
      <c r="J136"/>
      <c r="K136"/>
      <c r="L136"/>
      <c r="M136"/>
      <c r="N136"/>
      <c r="O136"/>
      <c r="P136"/>
    </row>
    <row r="137" spans="1:16">
      <c r="A137"/>
      <c r="B137"/>
      <c r="C137"/>
      <c r="D137"/>
      <c r="E137"/>
      <c r="F137"/>
      <c r="G137"/>
      <c r="H137"/>
      <c r="I137"/>
      <c r="J137"/>
      <c r="K137"/>
      <c r="L137"/>
      <c r="M137"/>
      <c r="N137"/>
      <c r="O137"/>
      <c r="P137"/>
    </row>
    <row r="138" spans="1:16">
      <c r="A138"/>
      <c r="B138"/>
      <c r="C138"/>
      <c r="D138"/>
      <c r="E138"/>
      <c r="F138"/>
      <c r="G138"/>
      <c r="H138"/>
      <c r="I138"/>
      <c r="J138"/>
      <c r="K138"/>
      <c r="L138"/>
      <c r="M138"/>
      <c r="N138"/>
      <c r="O138"/>
      <c r="P138"/>
    </row>
    <row r="139" spans="1:16">
      <c r="A139"/>
      <c r="B139"/>
      <c r="C139"/>
      <c r="D139"/>
      <c r="E139"/>
      <c r="F139"/>
      <c r="G139"/>
      <c r="H139"/>
      <c r="I139"/>
      <c r="J139"/>
      <c r="K139"/>
      <c r="L139"/>
      <c r="M139"/>
      <c r="N139"/>
      <c r="O139"/>
      <c r="P139"/>
    </row>
    <row r="140" spans="1:16">
      <c r="A140"/>
      <c r="B140"/>
      <c r="C140"/>
      <c r="D140"/>
      <c r="E140"/>
      <c r="F140"/>
      <c r="G140"/>
      <c r="H140"/>
      <c r="I140"/>
      <c r="J140"/>
      <c r="K140"/>
      <c r="L140"/>
      <c r="M140"/>
      <c r="N140"/>
      <c r="O140"/>
      <c r="P140"/>
    </row>
    <row r="141" spans="1:16">
      <c r="A141"/>
      <c r="B141"/>
      <c r="C141"/>
      <c r="D141"/>
      <c r="E141"/>
      <c r="F141"/>
      <c r="G141"/>
      <c r="H141"/>
      <c r="I141"/>
      <c r="J141"/>
      <c r="K141"/>
      <c r="L141"/>
      <c r="M141"/>
      <c r="N141"/>
      <c r="O141"/>
      <c r="P141"/>
    </row>
    <row r="142" spans="1:16">
      <c r="A142"/>
      <c r="B142"/>
      <c r="C142"/>
      <c r="D142"/>
      <c r="E142"/>
      <c r="F142"/>
      <c r="G142"/>
      <c r="H142"/>
      <c r="I142"/>
      <c r="J142"/>
      <c r="K142"/>
      <c r="L142"/>
      <c r="M142"/>
      <c r="N142"/>
      <c r="O142"/>
      <c r="P142"/>
    </row>
    <row r="143" spans="1:16">
      <c r="A143"/>
      <c r="B143"/>
      <c r="C143"/>
      <c r="D143"/>
      <c r="E143"/>
      <c r="F143"/>
      <c r="G143"/>
      <c r="H143"/>
      <c r="I143"/>
      <c r="J143"/>
      <c r="K143"/>
      <c r="L143"/>
      <c r="M143"/>
      <c r="N143"/>
      <c r="O143"/>
      <c r="P143"/>
    </row>
    <row r="144" spans="1:16">
      <c r="A144"/>
      <c r="B144"/>
      <c r="C144"/>
      <c r="D144"/>
      <c r="E144"/>
      <c r="F144"/>
      <c r="G144"/>
      <c r="H144"/>
      <c r="I144"/>
      <c r="J144"/>
      <c r="K144"/>
      <c r="L144"/>
      <c r="M144"/>
      <c r="N144"/>
      <c r="O144"/>
      <c r="P144"/>
    </row>
    <row r="145" spans="1:16">
      <c r="A145"/>
      <c r="B145"/>
      <c r="C145"/>
      <c r="D145"/>
      <c r="E145"/>
      <c r="F145"/>
      <c r="G145"/>
      <c r="H145"/>
      <c r="I145"/>
      <c r="J145"/>
      <c r="K145"/>
      <c r="L145"/>
      <c r="M145"/>
      <c r="N145"/>
      <c r="O145"/>
      <c r="P145"/>
    </row>
    <row r="146" spans="1:16">
      <c r="A146"/>
      <c r="B146"/>
      <c r="C146"/>
      <c r="D146"/>
      <c r="E146"/>
      <c r="F146"/>
      <c r="G146"/>
      <c r="H146"/>
      <c r="I146"/>
      <c r="J146"/>
      <c r="K146"/>
      <c r="L146"/>
      <c r="M146"/>
      <c r="N146"/>
      <c r="O146"/>
      <c r="P146"/>
    </row>
    <row r="147" spans="1:16">
      <c r="A147"/>
      <c r="B147"/>
      <c r="C147"/>
      <c r="D147"/>
      <c r="E147"/>
      <c r="F147"/>
      <c r="G147"/>
      <c r="H147"/>
      <c r="I147"/>
      <c r="J147"/>
      <c r="K147"/>
      <c r="L147"/>
      <c r="M147"/>
      <c r="N147"/>
      <c r="O147"/>
      <c r="P147"/>
    </row>
    <row r="148" spans="1:16">
      <c r="A148"/>
      <c r="B148"/>
      <c r="C148"/>
      <c r="D148"/>
      <c r="E148"/>
      <c r="F148"/>
      <c r="G148"/>
      <c r="H148"/>
      <c r="I148"/>
      <c r="J148"/>
      <c r="K148"/>
      <c r="L148"/>
      <c r="M148"/>
      <c r="N148"/>
      <c r="O148"/>
      <c r="P148"/>
    </row>
    <row r="149" spans="1:16">
      <c r="A149"/>
      <c r="B149"/>
      <c r="C149"/>
      <c r="D149"/>
      <c r="E149"/>
      <c r="F149"/>
      <c r="G149"/>
      <c r="H149"/>
      <c r="I149"/>
      <c r="J149"/>
      <c r="K149"/>
      <c r="L149"/>
      <c r="M149"/>
      <c r="N149"/>
      <c r="O149"/>
      <c r="P149"/>
    </row>
    <row r="150" spans="1:16">
      <c r="A150"/>
      <c r="B150"/>
      <c r="C150"/>
      <c r="D150"/>
      <c r="E150"/>
      <c r="F150"/>
      <c r="G150"/>
      <c r="H150"/>
      <c r="I150"/>
      <c r="J150"/>
      <c r="K150"/>
      <c r="L150"/>
      <c r="M150"/>
      <c r="N150"/>
      <c r="O150"/>
      <c r="P150"/>
    </row>
    <row r="151" spans="1:16">
      <c r="A151"/>
      <c r="B151"/>
      <c r="C151"/>
      <c r="D151"/>
      <c r="E151"/>
      <c r="F151"/>
      <c r="G151"/>
      <c r="H151"/>
      <c r="I151"/>
      <c r="J151"/>
      <c r="K151"/>
      <c r="L151"/>
      <c r="M151"/>
      <c r="N151"/>
      <c r="O151"/>
      <c r="P151"/>
    </row>
    <row r="152" spans="1:16">
      <c r="A152"/>
      <c r="B152"/>
      <c r="C152"/>
      <c r="D152"/>
      <c r="E152"/>
      <c r="F152"/>
      <c r="G152"/>
      <c r="H152"/>
      <c r="I152"/>
      <c r="J152"/>
      <c r="K152"/>
      <c r="L152"/>
      <c r="M152"/>
      <c r="N152"/>
      <c r="O152"/>
      <c r="P152"/>
    </row>
    <row r="153" spans="1:16">
      <c r="A153"/>
      <c r="B153"/>
      <c r="C153"/>
      <c r="D153"/>
      <c r="E153"/>
      <c r="F153"/>
      <c r="G153"/>
      <c r="H153"/>
      <c r="I153"/>
      <c r="J153"/>
      <c r="K153"/>
      <c r="L153"/>
      <c r="M153"/>
      <c r="N153"/>
      <c r="O153"/>
      <c r="P153"/>
    </row>
    <row r="154" spans="1:16">
      <c r="A154"/>
      <c r="B154"/>
      <c r="C154"/>
      <c r="D154"/>
      <c r="E154"/>
      <c r="F154"/>
      <c r="G154"/>
      <c r="H154"/>
      <c r="I154"/>
      <c r="J154"/>
      <c r="K154"/>
      <c r="L154"/>
      <c r="M154"/>
      <c r="N154"/>
      <c r="O154"/>
      <c r="P154"/>
    </row>
    <row r="155" spans="1:16">
      <c r="A155"/>
      <c r="B155"/>
      <c r="C155"/>
      <c r="D155"/>
      <c r="E155"/>
      <c r="F155"/>
      <c r="G155"/>
      <c r="H155"/>
      <c r="I155"/>
      <c r="J155"/>
      <c r="K155"/>
      <c r="L155"/>
      <c r="M155"/>
      <c r="N155"/>
      <c r="O155"/>
      <c r="P155"/>
    </row>
    <row r="156" spans="1:16">
      <c r="A156"/>
      <c r="B156"/>
      <c r="C156"/>
      <c r="D156"/>
      <c r="E156"/>
      <c r="F156"/>
      <c r="G156"/>
      <c r="H156"/>
      <c r="I156"/>
      <c r="J156"/>
      <c r="K156"/>
      <c r="L156"/>
      <c r="M156"/>
      <c r="N156"/>
      <c r="O156"/>
      <c r="P156"/>
    </row>
    <row r="157" spans="1:16">
      <c r="A157"/>
      <c r="B157"/>
      <c r="C157"/>
      <c r="D157"/>
      <c r="E157"/>
      <c r="F157"/>
      <c r="G157"/>
      <c r="H157"/>
      <c r="I157"/>
      <c r="J157"/>
      <c r="K157"/>
      <c r="L157"/>
      <c r="M157"/>
      <c r="N157"/>
      <c r="O157"/>
      <c r="P157"/>
    </row>
    <row r="158" spans="1:16">
      <c r="A158"/>
      <c r="B158"/>
      <c r="C158"/>
      <c r="D158"/>
      <c r="E158"/>
      <c r="F158"/>
      <c r="G158"/>
      <c r="H158"/>
      <c r="I158"/>
      <c r="J158"/>
      <c r="K158"/>
      <c r="L158"/>
      <c r="M158"/>
      <c r="N158"/>
      <c r="O158"/>
      <c r="P158"/>
    </row>
    <row r="159" spans="1:16">
      <c r="A159"/>
      <c r="B159"/>
      <c r="C159"/>
      <c r="D159"/>
      <c r="E159"/>
      <c r="F159"/>
      <c r="G159"/>
      <c r="H159"/>
      <c r="I159"/>
      <c r="J159"/>
      <c r="K159"/>
      <c r="L159"/>
      <c r="M159"/>
      <c r="N159"/>
      <c r="O159"/>
      <c r="P159"/>
    </row>
    <row r="160" spans="1:16">
      <c r="A160"/>
      <c r="B160"/>
      <c r="C160"/>
      <c r="D160"/>
      <c r="E160"/>
      <c r="F160"/>
      <c r="G160"/>
      <c r="H160"/>
      <c r="I160"/>
      <c r="J160"/>
      <c r="K160"/>
      <c r="L160"/>
      <c r="M160"/>
      <c r="N160"/>
      <c r="O160"/>
      <c r="P160"/>
    </row>
    <row r="161" spans="1:16">
      <c r="A161"/>
      <c r="B161"/>
      <c r="C161"/>
      <c r="D161"/>
      <c r="E161"/>
      <c r="F161"/>
      <c r="G161"/>
      <c r="H161"/>
      <c r="I161"/>
      <c r="J161"/>
      <c r="K161"/>
      <c r="L161"/>
      <c r="M161"/>
      <c r="N161"/>
      <c r="O161"/>
      <c r="P161"/>
    </row>
    <row r="162" spans="1:16">
      <c r="A162"/>
      <c r="B162"/>
      <c r="C162"/>
      <c r="D162"/>
      <c r="E162"/>
      <c r="F162"/>
      <c r="G162"/>
      <c r="H162"/>
      <c r="I162"/>
      <c r="J162"/>
      <c r="K162"/>
      <c r="L162"/>
      <c r="M162"/>
      <c r="N162"/>
      <c r="O162"/>
      <c r="P162"/>
    </row>
    <row r="163" spans="1:16">
      <c r="A163"/>
      <c r="B163"/>
      <c r="C163"/>
      <c r="D163"/>
      <c r="E163"/>
      <c r="F163"/>
      <c r="G163"/>
      <c r="H163"/>
      <c r="I163"/>
      <c r="J163"/>
      <c r="K163"/>
      <c r="L163"/>
      <c r="M163"/>
      <c r="N163"/>
      <c r="O163"/>
      <c r="P163"/>
    </row>
    <row r="164" spans="1:16">
      <c r="A164"/>
      <c r="B164"/>
      <c r="C164"/>
      <c r="D164"/>
      <c r="E164"/>
      <c r="F164"/>
      <c r="G164"/>
      <c r="H164"/>
      <c r="I164"/>
      <c r="J164"/>
      <c r="K164"/>
      <c r="L164"/>
      <c r="M164"/>
      <c r="N164"/>
      <c r="O164"/>
      <c r="P164"/>
    </row>
    <row r="165" spans="1:16">
      <c r="A165"/>
      <c r="B165"/>
      <c r="C165"/>
      <c r="D165"/>
      <c r="E165"/>
      <c r="F165"/>
      <c r="G165"/>
      <c r="H165"/>
      <c r="I165"/>
      <c r="J165"/>
      <c r="K165"/>
      <c r="L165"/>
      <c r="M165"/>
      <c r="N165"/>
      <c r="O165"/>
      <c r="P165"/>
    </row>
    <row r="166" spans="1:16">
      <c r="A166"/>
      <c r="B166"/>
      <c r="C166"/>
      <c r="D166"/>
      <c r="E166"/>
      <c r="F166"/>
      <c r="G166"/>
      <c r="H166"/>
      <c r="I166"/>
      <c r="J166"/>
      <c r="K166"/>
      <c r="L166"/>
      <c r="M166"/>
      <c r="N166"/>
      <c r="O166"/>
      <c r="P166"/>
    </row>
    <row r="167" spans="1:16">
      <c r="A167"/>
      <c r="B167"/>
      <c r="C167"/>
      <c r="D167"/>
      <c r="E167"/>
      <c r="F167"/>
      <c r="G167"/>
      <c r="H167"/>
      <c r="I167"/>
      <c r="J167"/>
      <c r="K167"/>
      <c r="L167"/>
      <c r="M167"/>
      <c r="N167"/>
      <c r="O167"/>
      <c r="P167"/>
    </row>
    <row r="168" spans="1:16">
      <c r="A168"/>
      <c r="B168"/>
      <c r="C168"/>
      <c r="D168"/>
      <c r="E168"/>
      <c r="F168"/>
      <c r="G168"/>
      <c r="H168"/>
      <c r="I168"/>
      <c r="J168"/>
      <c r="K168"/>
      <c r="L168"/>
      <c r="M168"/>
      <c r="N168"/>
      <c r="O168"/>
      <c r="P168"/>
    </row>
    <row r="169" spans="1:16">
      <c r="A169"/>
      <c r="B169"/>
      <c r="C169"/>
      <c r="D169"/>
      <c r="E169"/>
      <c r="F169"/>
      <c r="G169"/>
      <c r="H169"/>
      <c r="I169"/>
      <c r="J169"/>
      <c r="K169"/>
      <c r="L169"/>
      <c r="M169"/>
      <c r="N169"/>
      <c r="O169"/>
      <c r="P169"/>
    </row>
    <row r="170" spans="1:16">
      <c r="A170"/>
      <c r="B170"/>
      <c r="C170"/>
      <c r="D170"/>
      <c r="E170"/>
      <c r="F170"/>
      <c r="G170"/>
      <c r="H170"/>
      <c r="I170"/>
      <c r="J170"/>
      <c r="K170"/>
      <c r="L170"/>
      <c r="M170"/>
      <c r="N170"/>
      <c r="O170"/>
      <c r="P170"/>
    </row>
    <row r="171" spans="1:16">
      <c r="A171"/>
      <c r="B171"/>
      <c r="C171"/>
      <c r="D171"/>
      <c r="E171"/>
      <c r="F171"/>
      <c r="G171"/>
      <c r="H171"/>
      <c r="I171"/>
      <c r="J171"/>
      <c r="K171"/>
      <c r="L171"/>
      <c r="M171"/>
      <c r="N171"/>
      <c r="O171"/>
      <c r="P171"/>
    </row>
    <row r="172" spans="1:16">
      <c r="A172"/>
      <c r="B172"/>
      <c r="C172"/>
      <c r="D172"/>
      <c r="E172"/>
      <c r="F172"/>
      <c r="G172"/>
      <c r="H172"/>
      <c r="I172"/>
      <c r="J172"/>
      <c r="K172"/>
      <c r="L172"/>
      <c r="M172"/>
      <c r="N172"/>
      <c r="O172"/>
      <c r="P172"/>
    </row>
    <row r="173" spans="1:16">
      <c r="A173"/>
      <c r="B173"/>
      <c r="C173"/>
      <c r="D173"/>
      <c r="E173"/>
      <c r="F173"/>
      <c r="G173"/>
      <c r="H173"/>
      <c r="I173"/>
      <c r="J173"/>
      <c r="K173"/>
      <c r="L173"/>
      <c r="M173"/>
      <c r="N173"/>
      <c r="O173"/>
      <c r="P173"/>
    </row>
    <row r="174" spans="1:16">
      <c r="A174"/>
      <c r="B174"/>
      <c r="C174"/>
      <c r="D174"/>
      <c r="E174"/>
      <c r="F174"/>
      <c r="G174"/>
      <c r="H174"/>
      <c r="I174"/>
      <c r="J174"/>
      <c r="K174"/>
      <c r="L174"/>
      <c r="M174"/>
      <c r="N174"/>
      <c r="O174"/>
      <c r="P174"/>
    </row>
    <row r="175" spans="1:16">
      <c r="A175"/>
      <c r="B175"/>
      <c r="C175"/>
      <c r="D175"/>
      <c r="E175"/>
      <c r="F175"/>
      <c r="G175"/>
      <c r="H175"/>
      <c r="I175"/>
      <c r="J175"/>
      <c r="K175"/>
      <c r="L175"/>
      <c r="M175"/>
      <c r="N175"/>
      <c r="O175"/>
      <c r="P175"/>
    </row>
    <row r="176" spans="1:16">
      <c r="A176"/>
      <c r="B176"/>
      <c r="C176"/>
      <c r="D176"/>
      <c r="E176"/>
      <c r="F176"/>
      <c r="G176"/>
      <c r="H176"/>
      <c r="I176"/>
      <c r="J176"/>
      <c r="K176"/>
      <c r="L176"/>
      <c r="M176"/>
      <c r="N176"/>
      <c r="O176"/>
      <c r="P176"/>
    </row>
    <row r="177" spans="1:16">
      <c r="A177"/>
      <c r="B177"/>
      <c r="C177"/>
      <c r="D177"/>
      <c r="E177"/>
      <c r="F177"/>
      <c r="G177"/>
      <c r="H177"/>
      <c r="I177"/>
      <c r="J177"/>
      <c r="K177"/>
      <c r="L177"/>
      <c r="M177"/>
      <c r="N177"/>
      <c r="O177"/>
      <c r="P177"/>
    </row>
    <row r="178" spans="1:16">
      <c r="A178"/>
      <c r="B178"/>
      <c r="C178"/>
      <c r="D178"/>
      <c r="E178"/>
      <c r="F178"/>
      <c r="G178"/>
      <c r="H178"/>
      <c r="I178"/>
      <c r="J178"/>
      <c r="K178"/>
      <c r="L178"/>
      <c r="M178"/>
      <c r="N178"/>
      <c r="O178"/>
      <c r="P178"/>
    </row>
    <row r="179" spans="1:16">
      <c r="A179"/>
      <c r="B179"/>
      <c r="C179"/>
      <c r="D179"/>
      <c r="E179"/>
      <c r="F179"/>
      <c r="G179"/>
      <c r="H179"/>
      <c r="I179"/>
      <c r="J179"/>
      <c r="K179"/>
      <c r="L179"/>
      <c r="M179"/>
      <c r="N179"/>
      <c r="O179"/>
      <c r="P179"/>
    </row>
    <row r="180" spans="1:16">
      <c r="A180"/>
      <c r="B180"/>
      <c r="C180"/>
      <c r="D180"/>
      <c r="E180"/>
      <c r="F180"/>
      <c r="G180"/>
      <c r="H180"/>
      <c r="I180"/>
      <c r="J180"/>
      <c r="K180"/>
      <c r="L180"/>
      <c r="M180"/>
      <c r="N180"/>
      <c r="O180"/>
      <c r="P180"/>
    </row>
    <row r="181" spans="1:16">
      <c r="A181"/>
      <c r="B181"/>
      <c r="C181"/>
      <c r="D181"/>
      <c r="E181"/>
      <c r="F181"/>
      <c r="G181"/>
      <c r="H181"/>
      <c r="I181"/>
      <c r="J181"/>
      <c r="K181"/>
      <c r="L181"/>
      <c r="M181"/>
      <c r="N181"/>
      <c r="O181"/>
      <c r="P181"/>
    </row>
    <row r="182" spans="1:16">
      <c r="A182"/>
      <c r="B182"/>
      <c r="C182"/>
      <c r="D182"/>
      <c r="E182"/>
      <c r="F182"/>
      <c r="G182"/>
      <c r="H182"/>
      <c r="I182"/>
      <c r="J182"/>
      <c r="K182"/>
      <c r="L182"/>
      <c r="M182"/>
      <c r="N182"/>
      <c r="O182"/>
      <c r="P182"/>
    </row>
    <row r="183" spans="1:16">
      <c r="A183"/>
      <c r="B183"/>
      <c r="C183"/>
      <c r="D183"/>
      <c r="E183"/>
      <c r="F183"/>
      <c r="G183"/>
      <c r="H183"/>
      <c r="I183"/>
      <c r="J183"/>
      <c r="K183"/>
      <c r="L183"/>
      <c r="M183"/>
      <c r="N183"/>
      <c r="O183"/>
      <c r="P183"/>
    </row>
    <row r="184" spans="1:16">
      <c r="A184"/>
      <c r="B184"/>
      <c r="C184"/>
      <c r="D184"/>
      <c r="E184"/>
      <c r="F184"/>
      <c r="G184"/>
      <c r="H184"/>
      <c r="I184"/>
      <c r="J184"/>
      <c r="K184"/>
      <c r="L184"/>
      <c r="M184"/>
      <c r="N184"/>
      <c r="O184"/>
      <c r="P184"/>
    </row>
    <row r="185" spans="1:16">
      <c r="A185"/>
      <c r="B185"/>
      <c r="C185"/>
      <c r="D185"/>
      <c r="E185"/>
      <c r="F185"/>
      <c r="G185"/>
      <c r="H185"/>
      <c r="I185"/>
      <c r="J185"/>
      <c r="K185"/>
      <c r="L185"/>
      <c r="M185"/>
      <c r="N185"/>
      <c r="O185"/>
      <c r="P185"/>
    </row>
    <row r="186" spans="1:16">
      <c r="A186"/>
      <c r="B186"/>
      <c r="C186"/>
      <c r="D186"/>
      <c r="E186"/>
      <c r="F186"/>
      <c r="G186"/>
      <c r="H186"/>
      <c r="I186"/>
      <c r="J186"/>
      <c r="K186"/>
      <c r="L186"/>
      <c r="M186"/>
      <c r="N186"/>
      <c r="O186"/>
      <c r="P186"/>
    </row>
    <row r="187" spans="1:16">
      <c r="A187"/>
      <c r="B187"/>
      <c r="C187"/>
      <c r="D187"/>
      <c r="E187"/>
      <c r="F187"/>
      <c r="G187"/>
      <c r="H187"/>
      <c r="I187"/>
      <c r="J187"/>
      <c r="K187"/>
      <c r="L187"/>
      <c r="M187"/>
      <c r="N187"/>
      <c r="O187"/>
      <c r="P187"/>
    </row>
    <row r="188" spans="1:16">
      <c r="A188"/>
      <c r="B188"/>
      <c r="C188"/>
      <c r="D188"/>
      <c r="E188"/>
      <c r="F188"/>
      <c r="G188"/>
      <c r="H188"/>
      <c r="I188"/>
      <c r="J188"/>
      <c r="K188"/>
      <c r="L188"/>
      <c r="M188"/>
      <c r="N188"/>
      <c r="O188"/>
      <c r="P188"/>
    </row>
    <row r="189" spans="1:16">
      <c r="A189"/>
      <c r="B189"/>
      <c r="C189"/>
      <c r="D189"/>
      <c r="E189"/>
      <c r="F189"/>
      <c r="G189"/>
      <c r="H189"/>
      <c r="I189"/>
      <c r="J189"/>
      <c r="K189"/>
      <c r="L189"/>
      <c r="M189"/>
      <c r="N189"/>
      <c r="O189"/>
      <c r="P189"/>
    </row>
    <row r="190" spans="1:16">
      <c r="A190"/>
      <c r="B190"/>
      <c r="C190"/>
      <c r="D190"/>
      <c r="E190"/>
      <c r="F190"/>
      <c r="G190"/>
      <c r="H190"/>
      <c r="I190"/>
      <c r="J190"/>
      <c r="K190"/>
      <c r="L190"/>
      <c r="M190"/>
      <c r="N190"/>
      <c r="O190"/>
      <c r="P190"/>
    </row>
    <row r="191" spans="1:16">
      <c r="A191"/>
      <c r="B191"/>
      <c r="C191"/>
      <c r="D191"/>
      <c r="E191"/>
      <c r="F191"/>
      <c r="G191"/>
      <c r="H191"/>
      <c r="I191"/>
      <c r="J191"/>
      <c r="K191"/>
      <c r="L191"/>
      <c r="M191"/>
      <c r="N191"/>
      <c r="O191"/>
      <c r="P191"/>
    </row>
    <row r="192" spans="1:16">
      <c r="A192"/>
      <c r="B192"/>
      <c r="C192"/>
      <c r="D192"/>
      <c r="E192"/>
      <c r="F192"/>
      <c r="G192"/>
      <c r="H192"/>
      <c r="I192"/>
      <c r="J192"/>
      <c r="K192"/>
      <c r="L192"/>
      <c r="M192"/>
      <c r="N192"/>
      <c r="O192"/>
      <c r="P192"/>
    </row>
    <row r="193" spans="1:16">
      <c r="A193"/>
      <c r="B193"/>
      <c r="C193"/>
      <c r="D193"/>
      <c r="E193"/>
      <c r="F193"/>
      <c r="G193"/>
      <c r="H193"/>
      <c r="I193"/>
      <c r="J193"/>
      <c r="K193"/>
      <c r="L193"/>
      <c r="M193"/>
      <c r="N193"/>
      <c r="O193"/>
      <c r="P193"/>
    </row>
    <row r="194" spans="1:16">
      <c r="A194"/>
      <c r="B194"/>
      <c r="C194"/>
      <c r="D194"/>
      <c r="E194"/>
      <c r="F194"/>
      <c r="G194"/>
      <c r="H194"/>
      <c r="I194"/>
      <c r="J194"/>
      <c r="K194"/>
      <c r="L194"/>
      <c r="M194"/>
      <c r="N194"/>
      <c r="O194"/>
      <c r="P194"/>
    </row>
    <row r="195" spans="1:16">
      <c r="A195"/>
      <c r="B195"/>
      <c r="C195"/>
      <c r="D195"/>
      <c r="E195"/>
      <c r="F195"/>
      <c r="G195"/>
      <c r="H195"/>
      <c r="I195"/>
      <c r="J195"/>
      <c r="K195"/>
      <c r="L195"/>
      <c r="M195"/>
      <c r="N195"/>
      <c r="O195"/>
      <c r="P195"/>
    </row>
    <row r="196" spans="1:16">
      <c r="A196"/>
      <c r="B196"/>
      <c r="C196"/>
      <c r="D196"/>
      <c r="E196"/>
      <c r="F196"/>
      <c r="G196"/>
      <c r="H196"/>
      <c r="I196"/>
      <c r="J196"/>
      <c r="K196"/>
      <c r="L196"/>
      <c r="M196"/>
      <c r="N196"/>
      <c r="O196"/>
      <c r="P196"/>
    </row>
    <row r="197" spans="1:16">
      <c r="A197"/>
      <c r="B197"/>
      <c r="C197"/>
      <c r="D197"/>
      <c r="E197"/>
      <c r="F197"/>
      <c r="G197"/>
      <c r="H197"/>
      <c r="I197"/>
      <c r="J197"/>
      <c r="K197"/>
      <c r="L197"/>
      <c r="M197"/>
      <c r="N197"/>
      <c r="O197"/>
      <c r="P197"/>
    </row>
    <row r="198" spans="1:16">
      <c r="A198"/>
      <c r="B198"/>
      <c r="C198"/>
      <c r="D198"/>
      <c r="E198"/>
      <c r="F198"/>
      <c r="G198"/>
      <c r="H198"/>
      <c r="I198"/>
      <c r="J198"/>
      <c r="K198"/>
      <c r="L198"/>
      <c r="M198"/>
      <c r="N198"/>
      <c r="O198"/>
      <c r="P198"/>
    </row>
    <row r="199" spans="1:16">
      <c r="A199"/>
      <c r="B199"/>
      <c r="C199"/>
      <c r="D199"/>
      <c r="E199"/>
      <c r="F199"/>
      <c r="G199"/>
      <c r="H199"/>
      <c r="I199"/>
      <c r="J199"/>
      <c r="K199"/>
      <c r="L199"/>
      <c r="M199"/>
      <c r="N199"/>
      <c r="O199"/>
      <c r="P199"/>
    </row>
    <row r="200" spans="1:16">
      <c r="A200"/>
      <c r="B200"/>
      <c r="C200"/>
      <c r="D200"/>
      <c r="E200"/>
      <c r="F200"/>
      <c r="G200"/>
      <c r="H200"/>
      <c r="I200"/>
      <c r="J200"/>
      <c r="K200"/>
      <c r="L200"/>
      <c r="M200"/>
      <c r="N200"/>
      <c r="O200"/>
      <c r="P200"/>
    </row>
    <row r="201" spans="1:16">
      <c r="A201"/>
      <c r="B201"/>
      <c r="C201"/>
      <c r="D201"/>
      <c r="E201"/>
      <c r="F201"/>
      <c r="G201"/>
      <c r="H201"/>
      <c r="I201"/>
      <c r="J201"/>
      <c r="K201"/>
      <c r="L201"/>
      <c r="M201"/>
      <c r="N201"/>
      <c r="O201"/>
      <c r="P201"/>
    </row>
    <row r="202" spans="1:16">
      <c r="A202"/>
      <c r="B202"/>
      <c r="C202"/>
      <c r="D202"/>
      <c r="E202"/>
      <c r="F202"/>
      <c r="G202"/>
      <c r="H202"/>
      <c r="I202"/>
      <c r="J202"/>
      <c r="K202"/>
      <c r="L202"/>
      <c r="M202"/>
      <c r="N202"/>
      <c r="O202"/>
      <c r="P202"/>
    </row>
    <row r="203" spans="1:16">
      <c r="A203"/>
      <c r="B203"/>
      <c r="C203"/>
      <c r="D203"/>
      <c r="E203"/>
      <c r="F203"/>
      <c r="G203"/>
      <c r="H203"/>
      <c r="I203"/>
      <c r="J203"/>
      <c r="K203"/>
      <c r="L203"/>
      <c r="M203"/>
      <c r="N203"/>
      <c r="O203"/>
      <c r="P203"/>
    </row>
    <row r="204" spans="1:16">
      <c r="A204"/>
      <c r="B204"/>
      <c r="C204"/>
      <c r="D204"/>
      <c r="E204"/>
      <c r="F204"/>
      <c r="G204"/>
      <c r="H204"/>
      <c r="I204"/>
      <c r="J204"/>
      <c r="K204"/>
      <c r="L204"/>
      <c r="M204"/>
      <c r="N204"/>
      <c r="O204"/>
      <c r="P204"/>
    </row>
    <row r="205" spans="1:16">
      <c r="A205"/>
      <c r="B205"/>
      <c r="C205"/>
      <c r="D205"/>
      <c r="E205"/>
      <c r="F205"/>
      <c r="G205"/>
      <c r="H205"/>
      <c r="I205"/>
      <c r="J205"/>
      <c r="K205"/>
      <c r="L205"/>
      <c r="M205"/>
      <c r="N205"/>
      <c r="O205"/>
      <c r="P205"/>
    </row>
    <row r="206" spans="1:16">
      <c r="A206"/>
      <c r="B206"/>
      <c r="C206"/>
      <c r="D206"/>
      <c r="E206"/>
      <c r="F206"/>
      <c r="G206"/>
      <c r="H206"/>
      <c r="I206"/>
      <c r="J206"/>
      <c r="K206"/>
      <c r="L206"/>
      <c r="M206"/>
      <c r="N206"/>
      <c r="O206"/>
      <c r="P206"/>
    </row>
    <row r="207" spans="1:16">
      <c r="A207"/>
      <c r="B207"/>
      <c r="C207"/>
      <c r="D207"/>
      <c r="E207"/>
      <c r="F207"/>
      <c r="G207"/>
      <c r="H207"/>
      <c r="I207"/>
      <c r="J207"/>
      <c r="K207"/>
      <c r="L207"/>
      <c r="M207"/>
      <c r="N207"/>
      <c r="O207"/>
      <c r="P207"/>
    </row>
    <row r="208" spans="1:16">
      <c r="A208"/>
      <c r="B208"/>
      <c r="C208"/>
      <c r="D208"/>
      <c r="E208"/>
      <c r="F208"/>
      <c r="G208"/>
      <c r="H208"/>
      <c r="I208"/>
      <c r="J208"/>
      <c r="K208"/>
      <c r="L208"/>
      <c r="M208"/>
      <c r="N208"/>
      <c r="O208"/>
      <c r="P208"/>
    </row>
    <row r="209" spans="1:16">
      <c r="A209"/>
      <c r="B209"/>
      <c r="C209"/>
      <c r="D209"/>
      <c r="E209"/>
      <c r="F209"/>
      <c r="G209"/>
      <c r="H209"/>
      <c r="I209"/>
      <c r="J209"/>
      <c r="K209"/>
      <c r="L209"/>
      <c r="M209"/>
      <c r="N209"/>
      <c r="O209"/>
      <c r="P209"/>
    </row>
    <row r="210" spans="1:16">
      <c r="A210"/>
      <c r="B210"/>
      <c r="C210"/>
      <c r="D210"/>
      <c r="E210"/>
      <c r="F210"/>
      <c r="G210"/>
      <c r="H210"/>
      <c r="I210"/>
      <c r="J210"/>
      <c r="K210"/>
      <c r="L210"/>
      <c r="M210"/>
      <c r="N210"/>
      <c r="O210"/>
      <c r="P210"/>
    </row>
    <row r="211" spans="1:16">
      <c r="A211"/>
      <c r="B211"/>
      <c r="C211"/>
      <c r="D211"/>
      <c r="E211"/>
      <c r="F211"/>
      <c r="G211"/>
      <c r="H211"/>
      <c r="I211"/>
      <c r="J211"/>
      <c r="K211"/>
      <c r="L211"/>
      <c r="M211"/>
      <c r="N211"/>
      <c r="O211"/>
      <c r="P211"/>
    </row>
    <row r="212" spans="1:16">
      <c r="A212"/>
      <c r="B212"/>
      <c r="C212"/>
      <c r="D212"/>
      <c r="E212"/>
      <c r="F212"/>
      <c r="G212"/>
      <c r="H212"/>
      <c r="I212"/>
      <c r="J212"/>
      <c r="K212"/>
      <c r="L212"/>
      <c r="M212"/>
      <c r="N212"/>
      <c r="O212"/>
      <c r="P212"/>
    </row>
    <row r="213" spans="1:16">
      <c r="A213"/>
      <c r="B213"/>
      <c r="C213"/>
      <c r="D213"/>
      <c r="E213"/>
      <c r="F213"/>
      <c r="G213"/>
      <c r="H213"/>
      <c r="I213"/>
      <c r="J213"/>
      <c r="K213"/>
      <c r="L213"/>
      <c r="M213"/>
      <c r="N213"/>
      <c r="O213"/>
      <c r="P213"/>
    </row>
    <row r="214" spans="1:16">
      <c r="A214"/>
      <c r="B214"/>
      <c r="C214"/>
      <c r="D214"/>
      <c r="E214"/>
      <c r="F214"/>
      <c r="G214"/>
      <c r="H214"/>
      <c r="I214"/>
      <c r="J214"/>
      <c r="K214"/>
      <c r="L214"/>
      <c r="M214"/>
      <c r="N214"/>
      <c r="O214"/>
      <c r="P214"/>
    </row>
    <row r="215" spans="1:16">
      <c r="A215"/>
      <c r="B215"/>
      <c r="C215"/>
      <c r="D215"/>
      <c r="E215"/>
      <c r="F215"/>
      <c r="G215"/>
      <c r="H215"/>
      <c r="I215"/>
      <c r="J215"/>
      <c r="K215"/>
      <c r="L215"/>
      <c r="M215"/>
      <c r="N215"/>
      <c r="O215"/>
      <c r="P215"/>
    </row>
    <row r="216" spans="1:16">
      <c r="A216"/>
      <c r="B216"/>
      <c r="C216"/>
      <c r="D216"/>
      <c r="E216"/>
      <c r="F216"/>
      <c r="G216"/>
      <c r="H216"/>
      <c r="I216"/>
      <c r="J216"/>
      <c r="K216"/>
      <c r="L216"/>
      <c r="M216"/>
      <c r="N216"/>
      <c r="O216"/>
      <c r="P216"/>
    </row>
    <row r="217" spans="1:16">
      <c r="A217"/>
      <c r="B217"/>
      <c r="C217"/>
      <c r="D217"/>
      <c r="E217"/>
      <c r="F217"/>
      <c r="G217"/>
      <c r="H217"/>
      <c r="I217"/>
      <c r="J217"/>
      <c r="K217"/>
      <c r="L217"/>
      <c r="M217"/>
      <c r="N217"/>
      <c r="O217"/>
      <c r="P217"/>
    </row>
    <row r="218" spans="1:16">
      <c r="A218"/>
      <c r="B218"/>
      <c r="C218"/>
      <c r="D218"/>
      <c r="E218"/>
      <c r="F218"/>
      <c r="G218"/>
      <c r="H218"/>
      <c r="I218"/>
      <c r="J218"/>
      <c r="K218"/>
      <c r="L218"/>
      <c r="M218"/>
      <c r="N218"/>
      <c r="O218"/>
      <c r="P218"/>
    </row>
    <row r="219" spans="1:16">
      <c r="A219"/>
      <c r="B219"/>
      <c r="C219"/>
      <c r="D219"/>
      <c r="E219"/>
      <c r="F219"/>
      <c r="G219"/>
      <c r="H219"/>
      <c r="I219"/>
      <c r="J219"/>
      <c r="K219"/>
      <c r="L219"/>
      <c r="M219"/>
      <c r="N219"/>
      <c r="O219"/>
      <c r="P219"/>
    </row>
    <row r="220" spans="1:16">
      <c r="A220"/>
      <c r="B220"/>
      <c r="C220"/>
      <c r="D220"/>
      <c r="E220"/>
      <c r="F220"/>
      <c r="G220"/>
      <c r="H220"/>
      <c r="I220"/>
      <c r="J220"/>
      <c r="K220"/>
      <c r="L220"/>
      <c r="M220"/>
      <c r="N220"/>
      <c r="O220"/>
      <c r="P220"/>
    </row>
    <row r="221" spans="1:16">
      <c r="A221"/>
      <c r="B221"/>
      <c r="C221"/>
      <c r="D221"/>
      <c r="E221"/>
      <c r="F221"/>
      <c r="G221"/>
      <c r="H221"/>
      <c r="I221"/>
      <c r="J221"/>
      <c r="K221"/>
      <c r="L221"/>
      <c r="M221"/>
      <c r="N221"/>
      <c r="O221"/>
      <c r="P221"/>
    </row>
    <row r="222" spans="1:16">
      <c r="A222"/>
      <c r="B222"/>
      <c r="C222"/>
      <c r="D222"/>
      <c r="E222"/>
      <c r="F222"/>
      <c r="G222"/>
      <c r="H222"/>
      <c r="I222"/>
      <c r="J222"/>
      <c r="K222"/>
      <c r="L222"/>
      <c r="M222"/>
      <c r="N222"/>
      <c r="O222"/>
      <c r="P222"/>
    </row>
    <row r="223" spans="1:16">
      <c r="A223"/>
      <c r="B223"/>
      <c r="C223"/>
      <c r="D223"/>
      <c r="E223"/>
      <c r="F223"/>
      <c r="G223"/>
      <c r="H223"/>
      <c r="I223"/>
      <c r="J223"/>
      <c r="K223"/>
      <c r="L223"/>
      <c r="M223"/>
      <c r="N223"/>
      <c r="O223"/>
      <c r="P223"/>
    </row>
    <row r="224" spans="1:16">
      <c r="A224"/>
      <c r="B224"/>
      <c r="C224"/>
      <c r="D224"/>
      <c r="E224"/>
      <c r="F224"/>
      <c r="G224"/>
      <c r="H224"/>
      <c r="I224"/>
      <c r="J224"/>
      <c r="K224"/>
      <c r="L224"/>
      <c r="M224"/>
      <c r="N224"/>
      <c r="O224"/>
      <c r="P224"/>
    </row>
    <row r="225" spans="1:16">
      <c r="A225"/>
      <c r="B225"/>
      <c r="C225"/>
      <c r="D225"/>
      <c r="E225"/>
      <c r="F225"/>
      <c r="G225"/>
      <c r="H225"/>
      <c r="I225"/>
      <c r="J225"/>
      <c r="K225"/>
      <c r="L225"/>
      <c r="M225"/>
      <c r="N225"/>
      <c r="O225"/>
      <c r="P225"/>
    </row>
    <row r="226" spans="1:16">
      <c r="A226"/>
      <c r="B226"/>
      <c r="C226"/>
      <c r="D226"/>
      <c r="E226"/>
      <c r="F226"/>
      <c r="G226"/>
      <c r="H226"/>
      <c r="I226"/>
      <c r="J226"/>
      <c r="K226"/>
      <c r="L226"/>
      <c r="M226"/>
      <c r="N226"/>
      <c r="O226"/>
      <c r="P226"/>
    </row>
    <row r="227" spans="1:16">
      <c r="A227"/>
      <c r="B227"/>
      <c r="C227"/>
      <c r="D227"/>
      <c r="E227"/>
      <c r="F227"/>
      <c r="G227"/>
      <c r="H227"/>
      <c r="I227"/>
      <c r="J227"/>
      <c r="K227"/>
      <c r="L227"/>
      <c r="M227"/>
      <c r="N227"/>
      <c r="O227"/>
      <c r="P227"/>
    </row>
    <row r="228" spans="1:16">
      <c r="A228"/>
      <c r="B228"/>
      <c r="C228"/>
      <c r="D228"/>
      <c r="E228"/>
      <c r="F228"/>
      <c r="G228"/>
      <c r="H228"/>
      <c r="I228"/>
      <c r="J228"/>
      <c r="K228"/>
      <c r="L228"/>
      <c r="M228"/>
      <c r="N228"/>
      <c r="O228"/>
      <c r="P228"/>
    </row>
    <row r="229" spans="1:16">
      <c r="A229"/>
      <c r="B229"/>
      <c r="C229"/>
      <c r="D229"/>
      <c r="E229"/>
      <c r="F229"/>
      <c r="G229"/>
      <c r="H229"/>
      <c r="I229"/>
      <c r="J229"/>
      <c r="K229"/>
      <c r="L229"/>
      <c r="M229"/>
      <c r="N229"/>
      <c r="O229"/>
      <c r="P229"/>
    </row>
    <row r="230" spans="1:16">
      <c r="A230"/>
      <c r="B230"/>
      <c r="C230"/>
      <c r="D230"/>
      <c r="E230"/>
      <c r="F230"/>
      <c r="G230"/>
      <c r="H230"/>
      <c r="I230"/>
      <c r="J230"/>
      <c r="K230"/>
      <c r="L230"/>
      <c r="M230"/>
      <c r="N230"/>
      <c r="O230"/>
      <c r="P230"/>
    </row>
    <row r="231" spans="1:16">
      <c r="A231"/>
      <c r="B231"/>
      <c r="C231"/>
      <c r="D231"/>
      <c r="E231"/>
      <c r="F231"/>
      <c r="G231"/>
      <c r="H231"/>
      <c r="I231"/>
      <c r="J231"/>
      <c r="K231"/>
      <c r="L231"/>
      <c r="M231"/>
      <c r="N231"/>
      <c r="O231"/>
      <c r="P231"/>
    </row>
    <row r="232" spans="1:16">
      <c r="A232"/>
      <c r="B232"/>
      <c r="C232"/>
      <c r="D232"/>
      <c r="E232"/>
      <c r="F232"/>
      <c r="G232"/>
      <c r="H232"/>
      <c r="I232"/>
      <c r="J232"/>
      <c r="K232"/>
      <c r="L232"/>
      <c r="M232"/>
      <c r="N232"/>
      <c r="O232"/>
      <c r="P232"/>
    </row>
    <row r="233" spans="1:16">
      <c r="A233"/>
      <c r="B233"/>
      <c r="C233"/>
      <c r="D233"/>
      <c r="E233"/>
      <c r="F233"/>
      <c r="G233"/>
      <c r="H233"/>
      <c r="I233"/>
      <c r="J233"/>
      <c r="K233"/>
      <c r="L233"/>
      <c r="M233"/>
      <c r="N233"/>
      <c r="O233"/>
      <c r="P233"/>
    </row>
    <row r="234" spans="1:16">
      <c r="A234"/>
      <c r="B234"/>
      <c r="C234"/>
      <c r="D234"/>
      <c r="E234"/>
      <c r="F234"/>
      <c r="G234"/>
      <c r="H234"/>
      <c r="I234"/>
      <c r="J234"/>
      <c r="K234"/>
      <c r="L234"/>
      <c r="M234"/>
      <c r="N234"/>
      <c r="O234"/>
      <c r="P234"/>
    </row>
    <row r="235" spans="1:16">
      <c r="A235"/>
      <c r="B235"/>
      <c r="C235"/>
      <c r="D235"/>
      <c r="E235"/>
      <c r="F235"/>
      <c r="G235"/>
      <c r="H235"/>
      <c r="I235"/>
      <c r="J235"/>
      <c r="K235"/>
      <c r="L235"/>
      <c r="M235"/>
      <c r="N235"/>
      <c r="O235"/>
      <c r="P235"/>
    </row>
    <row r="236" spans="1:16">
      <c r="A236"/>
      <c r="B236"/>
      <c r="C236"/>
      <c r="D236"/>
      <c r="E236"/>
      <c r="F236"/>
      <c r="G236"/>
      <c r="H236"/>
      <c r="I236"/>
      <c r="J236"/>
      <c r="K236"/>
      <c r="L236"/>
      <c r="M236"/>
      <c r="N236"/>
      <c r="O236"/>
      <c r="P236"/>
    </row>
    <row r="237" spans="1:16">
      <c r="A237"/>
      <c r="B237"/>
      <c r="C237"/>
      <c r="D237"/>
      <c r="E237"/>
      <c r="F237"/>
      <c r="G237"/>
      <c r="H237"/>
      <c r="I237"/>
      <c r="J237"/>
      <c r="K237"/>
      <c r="L237"/>
      <c r="M237"/>
      <c r="N237"/>
      <c r="O237"/>
      <c r="P237"/>
    </row>
    <row r="238" spans="1:16">
      <c r="A238"/>
      <c r="B238"/>
      <c r="C238"/>
      <c r="D238"/>
      <c r="E238"/>
      <c r="F238"/>
      <c r="G238"/>
      <c r="H238"/>
      <c r="I238"/>
      <c r="J238"/>
      <c r="K238"/>
      <c r="L238"/>
      <c r="M238"/>
      <c r="N238"/>
      <c r="O238"/>
      <c r="P238"/>
    </row>
    <row r="239" spans="1:16">
      <c r="A239"/>
      <c r="B239"/>
      <c r="C239"/>
      <c r="D239"/>
      <c r="E239"/>
      <c r="F239"/>
      <c r="G239"/>
      <c r="H239"/>
      <c r="I239"/>
      <c r="J239"/>
      <c r="K239"/>
      <c r="L239"/>
      <c r="M239"/>
      <c r="N239"/>
      <c r="O239"/>
      <c r="P239"/>
    </row>
    <row r="240" spans="1:16">
      <c r="A240"/>
      <c r="B240"/>
      <c r="C240"/>
      <c r="D240"/>
      <c r="E240"/>
      <c r="F240"/>
      <c r="G240"/>
      <c r="H240"/>
      <c r="I240"/>
      <c r="J240"/>
      <c r="K240"/>
      <c r="L240"/>
      <c r="M240"/>
      <c r="N240"/>
      <c r="O240"/>
      <c r="P240"/>
    </row>
    <row r="241" spans="1:16">
      <c r="A241"/>
      <c r="B241"/>
      <c r="C241"/>
      <c r="D241"/>
      <c r="E241"/>
      <c r="F241"/>
      <c r="G241"/>
      <c r="H241"/>
      <c r="I241"/>
      <c r="J241"/>
      <c r="K241"/>
      <c r="L241"/>
      <c r="M241"/>
      <c r="N241"/>
      <c r="O241"/>
      <c r="P241"/>
    </row>
    <row r="242" spans="1:16">
      <c r="A242"/>
      <c r="B242"/>
      <c r="C242"/>
      <c r="D242"/>
      <c r="E242"/>
      <c r="F242"/>
      <c r="G242"/>
      <c r="H242"/>
      <c r="I242"/>
      <c r="J242"/>
      <c r="K242"/>
      <c r="L242"/>
      <c r="M242"/>
      <c r="N242"/>
      <c r="O242"/>
      <c r="P242"/>
    </row>
    <row r="243" spans="1:16">
      <c r="A243"/>
      <c r="B243"/>
      <c r="C243"/>
      <c r="D243"/>
      <c r="E243"/>
      <c r="F243"/>
      <c r="G243"/>
      <c r="H243"/>
      <c r="I243"/>
      <c r="J243"/>
      <c r="K243"/>
      <c r="L243"/>
      <c r="M243"/>
      <c r="N243"/>
      <c r="O243"/>
      <c r="P243"/>
    </row>
    <row r="244" spans="1:16">
      <c r="A244"/>
      <c r="B244"/>
      <c r="C244"/>
      <c r="D244"/>
      <c r="E244"/>
      <c r="F244"/>
      <c r="G244"/>
      <c r="H244"/>
      <c r="I244"/>
      <c r="J244"/>
      <c r="K244"/>
      <c r="L244"/>
      <c r="M244"/>
      <c r="N244"/>
      <c r="O244"/>
      <c r="P244"/>
    </row>
    <row r="245" spans="1:16">
      <c r="A245"/>
      <c r="B245"/>
      <c r="C245"/>
      <c r="D245"/>
      <c r="E245"/>
      <c r="F245"/>
      <c r="G245"/>
      <c r="H245"/>
      <c r="I245"/>
      <c r="J245"/>
      <c r="K245"/>
      <c r="L245"/>
      <c r="M245"/>
      <c r="N245"/>
      <c r="O245"/>
      <c r="P245"/>
    </row>
    <row r="246" spans="1:16">
      <c r="A246"/>
      <c r="B246"/>
      <c r="C246"/>
      <c r="D246"/>
      <c r="E246"/>
      <c r="F246"/>
      <c r="G246"/>
      <c r="H246"/>
      <c r="I246"/>
      <c r="J246"/>
      <c r="K246"/>
      <c r="L246"/>
      <c r="M246"/>
      <c r="N246"/>
      <c r="O246"/>
      <c r="P246"/>
    </row>
    <row r="247" spans="1:16">
      <c r="A247"/>
      <c r="B247"/>
      <c r="C247"/>
      <c r="D247"/>
      <c r="E247"/>
      <c r="F247"/>
      <c r="G247"/>
      <c r="H247"/>
      <c r="I247"/>
      <c r="J247"/>
      <c r="K247"/>
      <c r="L247"/>
      <c r="M247"/>
      <c r="N247"/>
      <c r="O247"/>
      <c r="P247"/>
    </row>
    <row r="248" spans="1:16">
      <c r="A248"/>
      <c r="B248"/>
      <c r="C248"/>
      <c r="D248"/>
      <c r="E248"/>
      <c r="F248"/>
      <c r="G248"/>
      <c r="H248"/>
      <c r="I248"/>
      <c r="J248"/>
      <c r="K248"/>
      <c r="L248"/>
      <c r="M248"/>
      <c r="N248"/>
      <c r="O248"/>
      <c r="P248"/>
    </row>
    <row r="249" spans="1:16">
      <c r="A249"/>
      <c r="B249"/>
      <c r="C249"/>
      <c r="D249"/>
      <c r="E249"/>
      <c r="F249"/>
      <c r="G249"/>
      <c r="H249"/>
      <c r="I249"/>
      <c r="J249"/>
      <c r="K249"/>
      <c r="L249"/>
      <c r="M249"/>
      <c r="N249"/>
      <c r="O249"/>
      <c r="P249"/>
    </row>
    <row r="250" spans="1:16">
      <c r="A250"/>
      <c r="B250"/>
      <c r="C250"/>
      <c r="D250"/>
      <c r="E250"/>
      <c r="F250"/>
      <c r="G250"/>
      <c r="H250"/>
      <c r="I250"/>
      <c r="J250"/>
      <c r="K250"/>
      <c r="L250"/>
      <c r="M250"/>
      <c r="N250"/>
      <c r="O250"/>
      <c r="P250"/>
    </row>
    <row r="251" spans="1:16">
      <c r="A251"/>
      <c r="B251"/>
      <c r="C251"/>
      <c r="D251"/>
      <c r="E251"/>
      <c r="F251"/>
      <c r="G251"/>
      <c r="H251"/>
      <c r="I251"/>
      <c r="J251"/>
      <c r="K251"/>
      <c r="L251"/>
      <c r="M251"/>
      <c r="N251"/>
      <c r="O251"/>
      <c r="P251"/>
    </row>
    <row r="252" spans="1:16">
      <c r="A252"/>
      <c r="B252"/>
      <c r="C252"/>
      <c r="D252"/>
      <c r="E252"/>
      <c r="F252"/>
      <c r="G252"/>
      <c r="H252"/>
      <c r="I252"/>
      <c r="J252"/>
      <c r="K252"/>
      <c r="L252"/>
      <c r="M252"/>
      <c r="N252"/>
      <c r="O252"/>
      <c r="P252"/>
    </row>
    <row r="253" spans="1:16">
      <c r="A253"/>
      <c r="B253"/>
      <c r="C253"/>
      <c r="D253"/>
      <c r="E253"/>
      <c r="F253"/>
      <c r="G253"/>
      <c r="H253"/>
      <c r="I253"/>
      <c r="J253"/>
      <c r="K253"/>
      <c r="L253"/>
      <c r="M253"/>
      <c r="N253"/>
      <c r="O253"/>
      <c r="P253"/>
    </row>
    <row r="254" spans="1:16">
      <c r="A254"/>
      <c r="B254"/>
      <c r="C254"/>
      <c r="D254"/>
      <c r="E254"/>
      <c r="F254"/>
      <c r="G254"/>
      <c r="H254"/>
      <c r="I254"/>
      <c r="J254"/>
      <c r="K254"/>
      <c r="L254"/>
      <c r="M254"/>
      <c r="N254"/>
      <c r="O254"/>
      <c r="P254"/>
    </row>
    <row r="255" spans="1:16">
      <c r="A255"/>
      <c r="B255"/>
      <c r="C255"/>
      <c r="D255"/>
      <c r="E255"/>
      <c r="F255"/>
      <c r="G255"/>
      <c r="H255"/>
      <c r="I255"/>
      <c r="J255"/>
      <c r="K255"/>
      <c r="L255"/>
      <c r="M255"/>
      <c r="N255"/>
      <c r="O255"/>
      <c r="P255"/>
    </row>
    <row r="256" spans="1:16">
      <c r="A256"/>
      <c r="B256"/>
      <c r="C256"/>
      <c r="D256"/>
      <c r="E256"/>
      <c r="F256"/>
      <c r="G256"/>
      <c r="H256"/>
      <c r="I256"/>
      <c r="J256"/>
      <c r="K256"/>
      <c r="L256"/>
      <c r="M256"/>
      <c r="N256"/>
      <c r="O256"/>
      <c r="P256"/>
    </row>
    <row r="257" spans="1:16">
      <c r="A257"/>
      <c r="B257"/>
      <c r="C257"/>
      <c r="D257"/>
      <c r="E257"/>
      <c r="F257"/>
      <c r="G257"/>
      <c r="H257"/>
      <c r="I257"/>
      <c r="J257"/>
      <c r="K257"/>
      <c r="L257"/>
      <c r="M257"/>
      <c r="N257"/>
      <c r="O257"/>
      <c r="P257"/>
    </row>
    <row r="258" spans="1:16">
      <c r="A258"/>
      <c r="B258"/>
      <c r="C258"/>
      <c r="D258"/>
      <c r="E258"/>
      <c r="F258"/>
      <c r="G258"/>
      <c r="H258"/>
      <c r="I258"/>
      <c r="J258"/>
      <c r="K258"/>
      <c r="L258"/>
      <c r="M258"/>
      <c r="N258"/>
      <c r="O258"/>
      <c r="P258"/>
    </row>
    <row r="259" spans="1:16">
      <c r="A259"/>
      <c r="B259"/>
      <c r="C259"/>
      <c r="D259"/>
      <c r="E259"/>
      <c r="F259"/>
      <c r="G259"/>
      <c r="H259"/>
      <c r="I259"/>
      <c r="J259"/>
      <c r="K259"/>
      <c r="L259"/>
      <c r="M259"/>
      <c r="N259"/>
      <c r="O259"/>
      <c r="P259"/>
    </row>
    <row r="260" spans="1:16">
      <c r="A260"/>
      <c r="B260"/>
      <c r="C260"/>
      <c r="D260"/>
      <c r="E260"/>
      <c r="F260"/>
      <c r="G260"/>
      <c r="H260"/>
      <c r="I260"/>
      <c r="J260"/>
      <c r="K260"/>
      <c r="L260"/>
      <c r="M260"/>
      <c r="N260"/>
      <c r="O260"/>
      <c r="P260"/>
    </row>
    <row r="261" spans="1:16">
      <c r="A261"/>
      <c r="B261"/>
      <c r="C261"/>
      <c r="D261"/>
      <c r="E261"/>
      <c r="F261"/>
      <c r="G261"/>
      <c r="H261"/>
      <c r="I261"/>
      <c r="J261"/>
      <c r="K261"/>
      <c r="L261"/>
      <c r="M261"/>
      <c r="N261"/>
      <c r="O261"/>
      <c r="P261"/>
    </row>
    <row r="262" spans="1:16">
      <c r="A262"/>
      <c r="B262"/>
      <c r="C262"/>
      <c r="D262"/>
      <c r="E262"/>
      <c r="F262"/>
      <c r="G262"/>
      <c r="H262"/>
      <c r="I262"/>
      <c r="J262"/>
      <c r="K262"/>
      <c r="L262"/>
      <c r="M262"/>
      <c r="N262"/>
      <c r="O262"/>
      <c r="P262"/>
    </row>
    <row r="263" spans="1:16">
      <c r="A263"/>
      <c r="B263"/>
      <c r="C263"/>
      <c r="D263"/>
      <c r="E263"/>
      <c r="F263"/>
      <c r="G263"/>
      <c r="H263"/>
      <c r="I263"/>
      <c r="J263"/>
      <c r="K263"/>
      <c r="L263"/>
      <c r="M263"/>
      <c r="N263"/>
      <c r="O263"/>
      <c r="P263"/>
    </row>
    <row r="264" spans="1:16">
      <c r="A264"/>
      <c r="B264"/>
      <c r="C264"/>
      <c r="D264"/>
      <c r="E264"/>
      <c r="F264"/>
      <c r="G264"/>
      <c r="H264"/>
      <c r="I264"/>
      <c r="J264"/>
      <c r="K264"/>
      <c r="L264"/>
      <c r="M264"/>
      <c r="N264"/>
      <c r="O264"/>
      <c r="P264"/>
    </row>
    <row r="265" spans="1:16">
      <c r="A265"/>
      <c r="B265"/>
      <c r="C265"/>
      <c r="D265"/>
      <c r="E265"/>
      <c r="F265"/>
      <c r="G265"/>
      <c r="H265"/>
      <c r="I265"/>
      <c r="J265"/>
      <c r="K265"/>
      <c r="L265"/>
      <c r="M265"/>
      <c r="N265"/>
      <c r="O265"/>
      <c r="P265"/>
    </row>
    <row r="266" spans="1:16">
      <c r="A266"/>
      <c r="B266"/>
      <c r="C266"/>
      <c r="D266"/>
      <c r="E266"/>
      <c r="F266"/>
      <c r="G266"/>
      <c r="H266"/>
      <c r="I266"/>
      <c r="J266"/>
      <c r="K266"/>
      <c r="L266"/>
      <c r="M266"/>
      <c r="N266"/>
      <c r="O266"/>
      <c r="P266"/>
    </row>
    <row r="267" spans="1:16">
      <c r="A267"/>
      <c r="B267"/>
      <c r="C267"/>
      <c r="D267"/>
      <c r="E267"/>
      <c r="F267"/>
      <c r="G267"/>
      <c r="H267"/>
      <c r="I267"/>
      <c r="J267"/>
      <c r="K267"/>
      <c r="L267"/>
      <c r="M267"/>
      <c r="N267"/>
      <c r="O267"/>
      <c r="P267"/>
    </row>
    <row r="268" spans="1:16">
      <c r="A268"/>
      <c r="B268"/>
      <c r="C268"/>
      <c r="D268"/>
      <c r="E268"/>
      <c r="F268"/>
      <c r="G268"/>
      <c r="H268"/>
      <c r="I268"/>
      <c r="J268"/>
      <c r="K268"/>
      <c r="L268"/>
      <c r="M268"/>
      <c r="N268"/>
      <c r="O268"/>
      <c r="P268"/>
    </row>
    <row r="269" spans="1:16">
      <c r="A269"/>
      <c r="B269"/>
      <c r="C269"/>
      <c r="D269"/>
      <c r="E269"/>
      <c r="F269"/>
      <c r="G269"/>
      <c r="H269"/>
      <c r="I269"/>
      <c r="J269"/>
      <c r="K269"/>
      <c r="L269"/>
      <c r="M269"/>
      <c r="N269"/>
      <c r="O269"/>
      <c r="P269"/>
    </row>
    <row r="270" spans="1:16">
      <c r="A270"/>
      <c r="B270"/>
      <c r="C270"/>
      <c r="D270"/>
      <c r="E270"/>
      <c r="F270"/>
      <c r="G270"/>
      <c r="H270"/>
      <c r="I270"/>
      <c r="J270"/>
      <c r="K270"/>
      <c r="L270"/>
      <c r="M270"/>
      <c r="N270"/>
      <c r="O270"/>
      <c r="P270"/>
    </row>
    <row r="271" spans="1:16">
      <c r="A271"/>
      <c r="B271"/>
      <c r="C271"/>
      <c r="D271"/>
      <c r="E271"/>
      <c r="F271"/>
      <c r="G271"/>
      <c r="H271"/>
      <c r="I271"/>
      <c r="J271"/>
      <c r="K271"/>
      <c r="L271"/>
      <c r="M271"/>
      <c r="N271"/>
      <c r="O271"/>
      <c r="P271"/>
    </row>
    <row r="272" spans="1:16">
      <c r="A272"/>
      <c r="B272"/>
      <c r="C272"/>
      <c r="D272"/>
      <c r="E272"/>
      <c r="F272"/>
      <c r="G272"/>
      <c r="H272"/>
      <c r="I272"/>
      <c r="J272"/>
      <c r="K272"/>
      <c r="L272"/>
      <c r="M272"/>
      <c r="N272"/>
      <c r="O272"/>
      <c r="P272"/>
    </row>
    <row r="273" spans="1:16">
      <c r="A273"/>
      <c r="B273"/>
      <c r="C273"/>
      <c r="D273"/>
      <c r="E273"/>
      <c r="F273"/>
      <c r="G273"/>
      <c r="H273"/>
      <c r="I273"/>
      <c r="J273"/>
      <c r="K273"/>
      <c r="L273"/>
      <c r="M273"/>
      <c r="N273"/>
      <c r="O273"/>
      <c r="P273"/>
    </row>
    <row r="274" spans="1:16">
      <c r="A274"/>
      <c r="B274"/>
      <c r="C274"/>
      <c r="D274"/>
      <c r="E274"/>
      <c r="F274"/>
      <c r="G274"/>
      <c r="H274"/>
      <c r="I274"/>
      <c r="J274"/>
      <c r="K274"/>
      <c r="L274"/>
      <c r="M274"/>
      <c r="N274"/>
      <c r="O274"/>
      <c r="P274"/>
    </row>
    <row r="275" spans="1:16">
      <c r="A275"/>
      <c r="B275"/>
      <c r="C275"/>
      <c r="D275"/>
      <c r="E275"/>
      <c r="F275"/>
      <c r="G275"/>
      <c r="H275"/>
      <c r="I275"/>
      <c r="J275"/>
      <c r="K275"/>
      <c r="L275"/>
      <c r="M275"/>
      <c r="N275"/>
      <c r="O275"/>
      <c r="P275"/>
    </row>
    <row r="276" spans="1:16">
      <c r="A276"/>
      <c r="B276"/>
      <c r="C276"/>
      <c r="D276"/>
      <c r="E276"/>
      <c r="F276"/>
      <c r="G276"/>
      <c r="H276"/>
      <c r="I276"/>
      <c r="J276"/>
      <c r="K276"/>
      <c r="L276"/>
      <c r="M276"/>
      <c r="N276"/>
      <c r="O276"/>
      <c r="P276"/>
    </row>
    <row r="277" spans="1:16">
      <c r="A277"/>
      <c r="B277"/>
      <c r="C277"/>
      <c r="D277"/>
      <c r="E277"/>
      <c r="F277"/>
      <c r="G277"/>
      <c r="H277"/>
      <c r="I277"/>
      <c r="J277"/>
      <c r="K277"/>
      <c r="L277"/>
      <c r="M277"/>
      <c r="N277"/>
      <c r="O277"/>
      <c r="P277"/>
    </row>
    <row r="278" spans="1:16">
      <c r="A278"/>
      <c r="B278"/>
      <c r="C278"/>
      <c r="D278"/>
      <c r="E278"/>
      <c r="F278"/>
      <c r="G278"/>
      <c r="H278"/>
      <c r="I278"/>
      <c r="J278"/>
      <c r="K278"/>
      <c r="L278"/>
      <c r="M278"/>
      <c r="N278"/>
      <c r="O278"/>
      <c r="P278"/>
    </row>
    <row r="279" spans="1:16">
      <c r="A279"/>
      <c r="B279"/>
      <c r="C279"/>
      <c r="D279"/>
      <c r="E279"/>
      <c r="F279"/>
      <c r="G279"/>
      <c r="H279"/>
      <c r="I279"/>
      <c r="J279"/>
      <c r="K279"/>
      <c r="L279"/>
      <c r="M279"/>
      <c r="N279"/>
      <c r="O279"/>
      <c r="P279"/>
    </row>
    <row r="280" spans="1:16">
      <c r="A280"/>
      <c r="B280"/>
      <c r="C280"/>
      <c r="D280"/>
      <c r="E280"/>
      <c r="F280"/>
      <c r="G280"/>
      <c r="H280"/>
      <c r="I280"/>
      <c r="J280"/>
      <c r="K280"/>
      <c r="L280"/>
      <c r="M280"/>
      <c r="N280"/>
      <c r="O280"/>
      <c r="P280"/>
    </row>
    <row r="281" spans="1:16">
      <c r="A281"/>
      <c r="B281"/>
      <c r="C281"/>
      <c r="D281"/>
      <c r="E281"/>
      <c r="F281"/>
      <c r="G281"/>
      <c r="H281"/>
      <c r="I281"/>
      <c r="J281"/>
      <c r="K281"/>
      <c r="L281"/>
      <c r="M281"/>
      <c r="N281"/>
      <c r="O281"/>
      <c r="P281"/>
    </row>
    <row r="282" spans="1:16">
      <c r="A282"/>
      <c r="B282"/>
      <c r="C282"/>
      <c r="D282"/>
      <c r="E282"/>
      <c r="F282"/>
      <c r="G282"/>
      <c r="H282"/>
      <c r="I282"/>
      <c r="J282"/>
      <c r="K282"/>
      <c r="L282"/>
      <c r="M282"/>
      <c r="N282"/>
      <c r="O282"/>
      <c r="P282"/>
    </row>
    <row r="283" spans="1:16">
      <c r="A283"/>
      <c r="B283"/>
      <c r="C283"/>
      <c r="D283"/>
      <c r="E283"/>
      <c r="F283"/>
      <c r="G283"/>
      <c r="H283"/>
      <c r="I283"/>
      <c r="J283"/>
      <c r="K283"/>
      <c r="L283"/>
      <c r="M283"/>
      <c r="N283"/>
      <c r="O283"/>
      <c r="P283"/>
    </row>
    <row r="284" spans="1:16">
      <c r="A284"/>
      <c r="B284"/>
      <c r="C284"/>
      <c r="D284"/>
      <c r="E284"/>
      <c r="F284"/>
      <c r="G284"/>
      <c r="H284"/>
      <c r="I284"/>
      <c r="J284"/>
      <c r="K284"/>
      <c r="L284"/>
      <c r="M284"/>
      <c r="N284"/>
      <c r="O284"/>
      <c r="P284"/>
    </row>
    <row r="285" spans="1:16">
      <c r="A285"/>
      <c r="B285"/>
      <c r="C285"/>
      <c r="D285"/>
      <c r="E285"/>
      <c r="F285"/>
      <c r="G285"/>
      <c r="H285"/>
      <c r="I285"/>
      <c r="J285"/>
      <c r="K285"/>
      <c r="L285"/>
      <c r="M285"/>
      <c r="N285"/>
      <c r="O285"/>
      <c r="P285"/>
    </row>
    <row r="286" spans="1:16">
      <c r="A286"/>
      <c r="B286"/>
      <c r="C286"/>
      <c r="D286"/>
      <c r="E286"/>
      <c r="F286"/>
      <c r="G286"/>
      <c r="H286"/>
      <c r="I286"/>
      <c r="J286"/>
      <c r="K286"/>
      <c r="L286"/>
      <c r="M286"/>
      <c r="N286"/>
      <c r="O286"/>
      <c r="P286"/>
    </row>
    <row r="287" spans="1:16">
      <c r="A287"/>
      <c r="B287"/>
      <c r="C287"/>
      <c r="D287"/>
      <c r="E287"/>
      <c r="F287"/>
      <c r="G287"/>
      <c r="H287"/>
      <c r="I287"/>
      <c r="J287"/>
      <c r="K287"/>
      <c r="L287"/>
      <c r="M287"/>
      <c r="N287"/>
      <c r="O287"/>
      <c r="P287"/>
    </row>
    <row r="288" spans="1:16">
      <c r="A288"/>
      <c r="B288"/>
      <c r="C288"/>
      <c r="D288"/>
      <c r="E288"/>
      <c r="F288"/>
      <c r="G288"/>
      <c r="H288"/>
      <c r="I288"/>
      <c r="J288"/>
      <c r="K288"/>
      <c r="L288"/>
      <c r="M288"/>
      <c r="N288"/>
      <c r="O288"/>
      <c r="P288"/>
    </row>
    <row r="289" spans="1:16">
      <c r="A289"/>
      <c r="B289"/>
      <c r="C289"/>
      <c r="D289"/>
      <c r="E289"/>
      <c r="F289"/>
      <c r="G289"/>
      <c r="H289"/>
      <c r="I289"/>
      <c r="J289"/>
      <c r="K289"/>
      <c r="L289"/>
      <c r="M289"/>
      <c r="N289"/>
      <c r="O289"/>
      <c r="P289"/>
    </row>
    <row r="290" spans="1:16">
      <c r="A290"/>
      <c r="B290"/>
      <c r="C290"/>
      <c r="D290"/>
      <c r="E290"/>
      <c r="F290"/>
      <c r="G290"/>
      <c r="H290"/>
      <c r="I290"/>
      <c r="J290"/>
      <c r="K290"/>
      <c r="L290"/>
      <c r="M290"/>
      <c r="N290"/>
      <c r="O290"/>
      <c r="P290"/>
    </row>
    <row r="291" spans="1:16">
      <c r="A291"/>
      <c r="B291"/>
      <c r="C291"/>
      <c r="D291"/>
      <c r="E291"/>
      <c r="F291"/>
      <c r="G291"/>
      <c r="H291"/>
      <c r="I291"/>
      <c r="J291"/>
      <c r="K291"/>
      <c r="L291"/>
      <c r="M291"/>
      <c r="N291"/>
      <c r="O291"/>
      <c r="P291"/>
    </row>
    <row r="292" spans="1:16">
      <c r="A292"/>
      <c r="B292"/>
      <c r="C292"/>
      <c r="D292"/>
      <c r="E292"/>
      <c r="F292"/>
      <c r="G292"/>
      <c r="H292"/>
      <c r="I292"/>
      <c r="J292"/>
      <c r="K292"/>
      <c r="L292"/>
      <c r="M292"/>
      <c r="N292"/>
      <c r="O292"/>
      <c r="P292"/>
    </row>
    <row r="293" spans="1:16">
      <c r="A293"/>
      <c r="B293"/>
      <c r="C293"/>
      <c r="D293"/>
      <c r="E293"/>
      <c r="F293"/>
      <c r="G293"/>
      <c r="H293"/>
      <c r="I293"/>
      <c r="J293"/>
      <c r="K293"/>
      <c r="L293"/>
      <c r="M293"/>
      <c r="N293"/>
      <c r="O293"/>
      <c r="P293"/>
    </row>
    <row r="294" spans="1:16">
      <c r="A294"/>
      <c r="B294"/>
      <c r="C294"/>
      <c r="D294"/>
      <c r="E294"/>
      <c r="F294"/>
      <c r="G294"/>
      <c r="H294"/>
      <c r="I294"/>
      <c r="J294"/>
      <c r="K294"/>
      <c r="L294"/>
      <c r="M294"/>
      <c r="N294"/>
      <c r="O294"/>
      <c r="P294"/>
    </row>
    <row r="295" spans="1:16">
      <c r="A295"/>
      <c r="B295"/>
      <c r="C295"/>
      <c r="D295"/>
      <c r="E295"/>
      <c r="F295"/>
      <c r="G295"/>
      <c r="H295"/>
      <c r="I295"/>
      <c r="J295"/>
      <c r="K295"/>
      <c r="L295"/>
      <c r="M295"/>
      <c r="N295"/>
      <c r="O295"/>
      <c r="P295"/>
    </row>
    <row r="296" spans="1:16">
      <c r="A296"/>
      <c r="B296"/>
      <c r="C296"/>
      <c r="D296"/>
      <c r="E296"/>
      <c r="F296"/>
      <c r="G296"/>
      <c r="H296"/>
      <c r="I296"/>
      <c r="J296"/>
      <c r="K296"/>
      <c r="L296"/>
      <c r="M296"/>
      <c r="N296"/>
      <c r="O296"/>
      <c r="P296"/>
    </row>
    <row r="297" spans="1:16">
      <c r="A297"/>
      <c r="B297"/>
      <c r="C297"/>
      <c r="D297"/>
      <c r="E297"/>
      <c r="F297"/>
      <c r="G297"/>
      <c r="H297"/>
      <c r="I297"/>
      <c r="J297"/>
      <c r="K297"/>
      <c r="L297"/>
      <c r="M297"/>
      <c r="N297"/>
      <c r="O297"/>
      <c r="P297"/>
    </row>
    <row r="298" spans="1:16">
      <c r="A298"/>
      <c r="B298"/>
      <c r="C298"/>
      <c r="D298"/>
      <c r="E298"/>
      <c r="F298"/>
      <c r="G298"/>
      <c r="H298"/>
      <c r="I298"/>
      <c r="J298"/>
      <c r="K298"/>
      <c r="L298"/>
      <c r="M298"/>
      <c r="N298"/>
      <c r="O298"/>
      <c r="P298"/>
    </row>
    <row r="299" spans="1:16">
      <c r="A299"/>
      <c r="B299"/>
      <c r="C299"/>
      <c r="D299"/>
      <c r="E299"/>
      <c r="F299"/>
      <c r="G299"/>
      <c r="H299"/>
      <c r="I299"/>
      <c r="J299"/>
      <c r="K299"/>
      <c r="L299"/>
      <c r="M299"/>
      <c r="N299"/>
      <c r="O299"/>
      <c r="P299"/>
    </row>
    <row r="300" spans="1:16">
      <c r="A300"/>
      <c r="B300"/>
      <c r="C300"/>
      <c r="D300"/>
      <c r="E300"/>
      <c r="F300"/>
      <c r="G300"/>
      <c r="H300"/>
      <c r="I300"/>
      <c r="J300"/>
      <c r="K300"/>
      <c r="L300"/>
      <c r="M300"/>
      <c r="N300"/>
      <c r="O300"/>
      <c r="P300"/>
    </row>
    <row r="301" spans="1:16">
      <c r="A301"/>
      <c r="B301"/>
      <c r="C301"/>
      <c r="D301"/>
      <c r="E301"/>
      <c r="F301"/>
      <c r="G301"/>
      <c r="H301"/>
      <c r="I301"/>
      <c r="J301"/>
      <c r="K301"/>
      <c r="L301"/>
      <c r="M301"/>
      <c r="N301"/>
      <c r="O301"/>
      <c r="P301"/>
    </row>
    <row r="302" spans="1:16">
      <c r="A302"/>
      <c r="B302"/>
      <c r="C302"/>
      <c r="D302"/>
      <c r="E302"/>
      <c r="F302"/>
      <c r="G302"/>
      <c r="H302"/>
      <c r="I302"/>
      <c r="J302"/>
      <c r="K302"/>
      <c r="L302"/>
      <c r="M302"/>
      <c r="N302"/>
      <c r="O302"/>
      <c r="P302"/>
    </row>
    <row r="303" spans="1:16">
      <c r="A303"/>
      <c r="B303"/>
      <c r="C303"/>
      <c r="D303"/>
      <c r="E303"/>
      <c r="F303"/>
      <c r="G303"/>
      <c r="H303"/>
      <c r="I303"/>
      <c r="J303"/>
      <c r="K303"/>
      <c r="L303"/>
      <c r="M303"/>
      <c r="N303"/>
      <c r="O303"/>
      <c r="P303"/>
    </row>
    <row r="304" spans="1:16">
      <c r="A304"/>
      <c r="B304"/>
      <c r="C304"/>
      <c r="D304"/>
      <c r="E304"/>
      <c r="F304"/>
      <c r="G304"/>
      <c r="H304"/>
      <c r="I304"/>
      <c r="J304"/>
      <c r="K304"/>
      <c r="L304"/>
      <c r="M304"/>
      <c r="N304"/>
      <c r="O304"/>
      <c r="P304"/>
    </row>
    <row r="305" spans="1:16">
      <c r="A305"/>
      <c r="B305"/>
      <c r="C305"/>
      <c r="D305"/>
      <c r="E305"/>
      <c r="F305"/>
      <c r="G305"/>
      <c r="H305"/>
      <c r="I305"/>
      <c r="J305"/>
      <c r="K305"/>
      <c r="L305"/>
      <c r="M305"/>
      <c r="N305"/>
      <c r="O305"/>
      <c r="P305"/>
    </row>
    <row r="306" spans="1:16">
      <c r="A306"/>
      <c r="B306"/>
      <c r="C306"/>
      <c r="D306"/>
      <c r="E306"/>
      <c r="F306"/>
      <c r="G306"/>
      <c r="H306"/>
      <c r="I306"/>
      <c r="J306"/>
      <c r="K306"/>
      <c r="L306"/>
      <c r="M306"/>
      <c r="N306"/>
      <c r="O306"/>
      <c r="P306"/>
    </row>
    <row r="307" spans="1:16">
      <c r="A307"/>
      <c r="B307"/>
      <c r="C307"/>
      <c r="D307"/>
      <c r="E307"/>
      <c r="F307"/>
      <c r="G307"/>
      <c r="H307"/>
      <c r="I307"/>
      <c r="J307"/>
      <c r="K307"/>
      <c r="L307"/>
      <c r="M307"/>
      <c r="N307"/>
      <c r="O307"/>
      <c r="P307"/>
    </row>
    <row r="308" spans="1:16">
      <c r="A308"/>
      <c r="B308"/>
      <c r="C308"/>
      <c r="D308"/>
      <c r="E308"/>
      <c r="F308"/>
      <c r="G308"/>
      <c r="H308"/>
      <c r="I308"/>
      <c r="J308"/>
      <c r="K308"/>
      <c r="L308"/>
      <c r="M308"/>
      <c r="N308"/>
      <c r="O308"/>
      <c r="P308"/>
    </row>
    <row r="309" spans="1:16">
      <c r="A309"/>
      <c r="B309"/>
      <c r="C309"/>
      <c r="D309"/>
      <c r="E309"/>
      <c r="F309"/>
      <c r="G309"/>
      <c r="H309"/>
      <c r="I309"/>
      <c r="J309"/>
      <c r="K309"/>
      <c r="L309"/>
      <c r="M309"/>
      <c r="N309"/>
      <c r="O309"/>
      <c r="P309"/>
    </row>
    <row r="310" spans="1:16">
      <c r="A310"/>
      <c r="B310"/>
      <c r="C310"/>
      <c r="D310"/>
      <c r="E310"/>
      <c r="F310"/>
      <c r="G310"/>
      <c r="H310"/>
      <c r="I310"/>
      <c r="J310"/>
      <c r="K310"/>
      <c r="L310"/>
      <c r="M310"/>
      <c r="N310"/>
      <c r="O310"/>
      <c r="P310"/>
    </row>
    <row r="311" spans="1:16">
      <c r="A311"/>
      <c r="B311"/>
      <c r="C311"/>
      <c r="D311"/>
      <c r="E311"/>
      <c r="F311"/>
      <c r="G311"/>
      <c r="H311"/>
      <c r="I311"/>
      <c r="J311"/>
      <c r="K311"/>
      <c r="L311"/>
      <c r="M311"/>
      <c r="N311"/>
      <c r="O311"/>
      <c r="P311"/>
    </row>
    <row r="312" spans="1:16">
      <c r="A312"/>
      <c r="B312"/>
      <c r="C312"/>
      <c r="D312"/>
      <c r="E312"/>
      <c r="F312"/>
      <c r="G312"/>
      <c r="H312"/>
      <c r="I312"/>
      <c r="J312"/>
      <c r="K312"/>
      <c r="L312"/>
      <c r="M312"/>
      <c r="N312"/>
      <c r="O312"/>
      <c r="P312"/>
    </row>
    <row r="313" spans="1:16">
      <c r="A313"/>
      <c r="B313"/>
      <c r="C313"/>
      <c r="D313"/>
      <c r="E313"/>
      <c r="F313"/>
      <c r="G313"/>
      <c r="H313"/>
      <c r="I313"/>
      <c r="J313"/>
      <c r="K313"/>
      <c r="L313"/>
      <c r="M313"/>
      <c r="N313"/>
      <c r="O313"/>
      <c r="P313"/>
    </row>
    <row r="314" spans="1:16">
      <c r="A314"/>
      <c r="B314"/>
      <c r="C314"/>
      <c r="D314"/>
      <c r="E314"/>
      <c r="F314"/>
      <c r="G314"/>
      <c r="H314"/>
      <c r="I314"/>
      <c r="J314"/>
      <c r="K314"/>
      <c r="L314"/>
      <c r="M314"/>
      <c r="N314"/>
      <c r="O314"/>
      <c r="P314"/>
    </row>
    <row r="315" spans="1:16">
      <c r="A315"/>
      <c r="B315"/>
      <c r="C315"/>
      <c r="D315"/>
      <c r="E315"/>
      <c r="F315"/>
      <c r="G315"/>
      <c r="H315"/>
      <c r="I315"/>
      <c r="J315"/>
      <c r="K315"/>
      <c r="L315"/>
      <c r="M315"/>
      <c r="N315"/>
      <c r="O315"/>
      <c r="P315"/>
    </row>
    <row r="316" spans="1:16">
      <c r="A316"/>
      <c r="B316"/>
      <c r="C316"/>
      <c r="D316"/>
      <c r="E316"/>
      <c r="F316"/>
      <c r="G316"/>
      <c r="H316"/>
      <c r="I316"/>
      <c r="J316"/>
      <c r="K316"/>
      <c r="L316"/>
      <c r="M316"/>
      <c r="N316"/>
      <c r="O316"/>
      <c r="P316"/>
    </row>
    <row r="317" spans="1:16">
      <c r="A317"/>
      <c r="B317"/>
      <c r="C317"/>
      <c r="D317"/>
      <c r="E317"/>
      <c r="F317"/>
      <c r="G317"/>
      <c r="H317"/>
      <c r="I317"/>
      <c r="J317"/>
      <c r="K317"/>
      <c r="L317"/>
      <c r="M317"/>
      <c r="N317"/>
      <c r="O317"/>
      <c r="P317"/>
    </row>
    <row r="318" spans="1:16">
      <c r="A318"/>
      <c r="B318"/>
      <c r="C318"/>
      <c r="D318"/>
      <c r="E318"/>
      <c r="F318"/>
      <c r="G318"/>
      <c r="H318"/>
      <c r="I318"/>
      <c r="J318"/>
      <c r="K318"/>
      <c r="L318"/>
      <c r="M318"/>
      <c r="N318"/>
      <c r="O318"/>
      <c r="P318"/>
    </row>
    <row r="319" spans="1:16">
      <c r="A319"/>
      <c r="B319"/>
      <c r="C319"/>
      <c r="D319"/>
      <c r="E319"/>
      <c r="F319"/>
      <c r="G319"/>
      <c r="H319"/>
      <c r="I319"/>
      <c r="J319"/>
      <c r="K319"/>
      <c r="L319"/>
      <c r="M319"/>
      <c r="N319"/>
      <c r="O319"/>
      <c r="P319"/>
    </row>
    <row r="320" spans="1:16">
      <c r="A320"/>
      <c r="B320"/>
      <c r="C320"/>
      <c r="D320"/>
      <c r="E320"/>
      <c r="F320"/>
      <c r="G320"/>
      <c r="H320"/>
      <c r="I320"/>
      <c r="J320"/>
      <c r="K320"/>
      <c r="L320"/>
      <c r="M320"/>
      <c r="N320"/>
      <c r="O320"/>
      <c r="P320"/>
    </row>
    <row r="321" spans="1:16">
      <c r="A321"/>
      <c r="B321"/>
      <c r="C321"/>
      <c r="D321"/>
      <c r="E321"/>
      <c r="F321"/>
      <c r="G321"/>
      <c r="H321"/>
      <c r="I321"/>
      <c r="J321"/>
      <c r="K321"/>
      <c r="L321"/>
      <c r="M321"/>
      <c r="N321"/>
      <c r="O321"/>
      <c r="P321"/>
    </row>
    <row r="322" spans="1:16">
      <c r="A322"/>
      <c r="B322"/>
      <c r="C322"/>
      <c r="D322"/>
      <c r="E322"/>
      <c r="F322"/>
      <c r="G322"/>
      <c r="H322"/>
      <c r="I322"/>
      <c r="J322"/>
      <c r="K322"/>
      <c r="L322"/>
      <c r="M322"/>
      <c r="N322"/>
      <c r="O322"/>
      <c r="P322"/>
    </row>
    <row r="323" spans="1:16">
      <c r="A323"/>
      <c r="B323"/>
      <c r="C323"/>
      <c r="D323"/>
      <c r="E323"/>
      <c r="F323"/>
      <c r="G323"/>
      <c r="H323"/>
      <c r="I323"/>
      <c r="J323"/>
      <c r="K323"/>
      <c r="L323"/>
      <c r="M323"/>
      <c r="N323"/>
      <c r="O323"/>
      <c r="P323"/>
    </row>
    <row r="324" spans="1:16">
      <c r="A324"/>
      <c r="B324"/>
      <c r="C324"/>
      <c r="D324"/>
      <c r="E324"/>
      <c r="F324"/>
      <c r="G324"/>
      <c r="H324"/>
      <c r="I324"/>
      <c r="J324"/>
      <c r="K324"/>
      <c r="L324"/>
      <c r="M324"/>
      <c r="N324"/>
      <c r="O324"/>
      <c r="P324"/>
    </row>
    <row r="325" spans="1:16">
      <c r="A325"/>
      <c r="B325"/>
      <c r="C325"/>
      <c r="D325"/>
      <c r="E325"/>
      <c r="F325"/>
      <c r="G325"/>
      <c r="H325"/>
      <c r="I325"/>
      <c r="J325"/>
      <c r="K325"/>
      <c r="L325"/>
      <c r="M325"/>
      <c r="N325"/>
      <c r="O325"/>
      <c r="P325"/>
    </row>
    <row r="326" spans="1:16">
      <c r="A326"/>
      <c r="B326"/>
      <c r="C326"/>
      <c r="D326"/>
      <c r="E326"/>
      <c r="F326"/>
      <c r="G326"/>
      <c r="H326"/>
      <c r="I326"/>
      <c r="J326"/>
      <c r="K326"/>
      <c r="L326"/>
      <c r="M326"/>
      <c r="N326"/>
      <c r="O326"/>
      <c r="P326"/>
    </row>
    <row r="327" spans="1:16">
      <c r="A327"/>
      <c r="B327"/>
      <c r="C327"/>
      <c r="D327"/>
      <c r="E327"/>
      <c r="F327"/>
      <c r="G327"/>
      <c r="H327"/>
      <c r="I327"/>
      <c r="J327"/>
      <c r="K327"/>
      <c r="L327"/>
      <c r="M327"/>
      <c r="N327"/>
      <c r="O327"/>
      <c r="P327"/>
    </row>
    <row r="328" spans="1:16">
      <c r="A328"/>
      <c r="B328"/>
      <c r="C328"/>
      <c r="D328"/>
      <c r="E328"/>
      <c r="F328"/>
      <c r="G328"/>
      <c r="H328"/>
      <c r="I328"/>
      <c r="J328"/>
      <c r="K328"/>
      <c r="L328"/>
      <c r="M328"/>
      <c r="N328"/>
      <c r="O328"/>
      <c r="P328"/>
    </row>
    <row r="329" spans="1:16">
      <c r="A329"/>
      <c r="B329"/>
      <c r="C329"/>
      <c r="D329"/>
      <c r="E329"/>
      <c r="F329"/>
      <c r="G329"/>
      <c r="H329"/>
      <c r="I329"/>
      <c r="J329"/>
      <c r="K329"/>
      <c r="L329"/>
      <c r="M329"/>
      <c r="N329"/>
      <c r="O329"/>
      <c r="P329"/>
    </row>
    <row r="330" spans="1:16">
      <c r="A330"/>
      <c r="B330"/>
      <c r="C330"/>
      <c r="D330"/>
      <c r="E330"/>
      <c r="F330"/>
      <c r="G330"/>
      <c r="H330"/>
      <c r="I330"/>
      <c r="J330"/>
      <c r="K330"/>
      <c r="L330"/>
      <c r="M330"/>
      <c r="N330"/>
      <c r="O330"/>
      <c r="P330"/>
    </row>
    <row r="331" spans="1:16">
      <c r="A331"/>
      <c r="B331"/>
      <c r="C331"/>
      <c r="D331"/>
      <c r="E331"/>
      <c r="F331"/>
      <c r="G331"/>
      <c r="H331"/>
      <c r="I331"/>
      <c r="J331"/>
      <c r="K331"/>
      <c r="L331"/>
      <c r="M331"/>
      <c r="N331"/>
      <c r="O331"/>
      <c r="P331"/>
    </row>
    <row r="332" spans="1:16">
      <c r="A332"/>
      <c r="B332"/>
      <c r="C332"/>
      <c r="D332"/>
      <c r="E332"/>
      <c r="F332"/>
      <c r="G332"/>
      <c r="H332"/>
      <c r="I332"/>
      <c r="J332"/>
      <c r="K332"/>
      <c r="L332"/>
      <c r="M332"/>
      <c r="N332"/>
      <c r="O332"/>
      <c r="P332"/>
    </row>
    <row r="333" spans="1:16">
      <c r="A333"/>
      <c r="B333"/>
      <c r="C333"/>
      <c r="D333"/>
      <c r="E333"/>
      <c r="F333"/>
      <c r="G333"/>
      <c r="H333"/>
      <c r="I333"/>
      <c r="J333"/>
      <c r="K333"/>
      <c r="L333"/>
      <c r="M333"/>
      <c r="N333"/>
      <c r="O333"/>
      <c r="P333"/>
    </row>
    <row r="334" spans="1:16">
      <c r="A334"/>
      <c r="B334"/>
      <c r="C334"/>
      <c r="D334"/>
      <c r="E334"/>
      <c r="F334"/>
      <c r="G334"/>
      <c r="H334"/>
      <c r="I334"/>
      <c r="J334"/>
      <c r="K334"/>
      <c r="L334"/>
      <c r="M334"/>
      <c r="N334"/>
      <c r="O334"/>
      <c r="P334"/>
    </row>
    <row r="335" spans="1:16">
      <c r="A335"/>
      <c r="B335"/>
      <c r="C335"/>
      <c r="D335"/>
      <c r="E335"/>
      <c r="F335"/>
      <c r="G335"/>
      <c r="H335"/>
      <c r="I335"/>
      <c r="J335"/>
      <c r="K335"/>
      <c r="L335"/>
      <c r="M335"/>
      <c r="N335"/>
      <c r="O335"/>
      <c r="P335"/>
    </row>
    <row r="336" spans="1:16">
      <c r="A336"/>
      <c r="B336"/>
      <c r="C336"/>
      <c r="D336"/>
      <c r="E336"/>
      <c r="F336"/>
      <c r="G336"/>
      <c r="H336"/>
      <c r="I336"/>
      <c r="J336"/>
      <c r="K336"/>
      <c r="L336"/>
      <c r="M336"/>
      <c r="N336"/>
      <c r="O336"/>
      <c r="P336"/>
    </row>
    <row r="337" spans="1:16">
      <c r="A337"/>
      <c r="B337"/>
      <c r="C337"/>
      <c r="D337"/>
      <c r="E337"/>
      <c r="F337"/>
      <c r="G337"/>
      <c r="H337"/>
      <c r="I337"/>
      <c r="J337"/>
      <c r="K337"/>
      <c r="L337"/>
      <c r="M337"/>
      <c r="N337"/>
      <c r="O337"/>
      <c r="P337"/>
    </row>
    <row r="338" spans="1:16">
      <c r="A338"/>
      <c r="B338"/>
      <c r="C338"/>
      <c r="D338"/>
      <c r="E338"/>
      <c r="F338"/>
      <c r="G338"/>
      <c r="H338"/>
      <c r="I338"/>
      <c r="J338"/>
      <c r="K338"/>
      <c r="L338"/>
      <c r="M338"/>
      <c r="N338"/>
      <c r="O338"/>
      <c r="P338"/>
    </row>
    <row r="339" spans="1:16">
      <c r="A339"/>
      <c r="B339"/>
      <c r="C339"/>
      <c r="D339"/>
      <c r="E339"/>
      <c r="F339"/>
      <c r="G339"/>
      <c r="H339"/>
      <c r="I339"/>
      <c r="J339"/>
      <c r="K339"/>
      <c r="L339"/>
      <c r="M339"/>
      <c r="N339"/>
      <c r="O339"/>
      <c r="P339"/>
    </row>
    <row r="340" spans="1:16">
      <c r="A340"/>
      <c r="B340"/>
      <c r="C340"/>
      <c r="D340"/>
      <c r="E340"/>
      <c r="F340"/>
      <c r="G340"/>
      <c r="H340"/>
      <c r="I340"/>
      <c r="J340"/>
      <c r="K340"/>
      <c r="L340"/>
      <c r="M340"/>
      <c r="N340"/>
      <c r="O340"/>
      <c r="P340"/>
    </row>
    <row r="341" spans="1:16">
      <c r="A341"/>
      <c r="B341"/>
      <c r="C341"/>
      <c r="D341"/>
      <c r="E341"/>
      <c r="F341"/>
      <c r="G341"/>
      <c r="H341"/>
      <c r="I341"/>
      <c r="J341"/>
      <c r="K341"/>
      <c r="L341"/>
      <c r="M341"/>
      <c r="N341"/>
      <c r="O341"/>
      <c r="P341"/>
    </row>
    <row r="342" spans="1:16">
      <c r="A342"/>
      <c r="B342"/>
      <c r="C342"/>
      <c r="D342"/>
      <c r="E342"/>
      <c r="F342"/>
      <c r="G342"/>
      <c r="H342"/>
      <c r="I342"/>
      <c r="J342"/>
      <c r="K342"/>
      <c r="L342"/>
      <c r="M342"/>
      <c r="N342"/>
      <c r="O342"/>
      <c r="P342"/>
    </row>
    <row r="343" spans="1:16">
      <c r="A343"/>
      <c r="B343"/>
      <c r="C343"/>
      <c r="D343"/>
      <c r="E343"/>
      <c r="F343"/>
      <c r="G343"/>
      <c r="H343"/>
      <c r="I343"/>
      <c r="J343"/>
      <c r="K343"/>
      <c r="L343"/>
      <c r="M343"/>
      <c r="N343"/>
      <c r="O343"/>
      <c r="P343"/>
    </row>
    <row r="344" spans="1:16">
      <c r="A344"/>
      <c r="B344"/>
      <c r="C344"/>
      <c r="D344"/>
      <c r="E344"/>
      <c r="F344"/>
      <c r="G344"/>
      <c r="H344"/>
      <c r="I344"/>
      <c r="J344"/>
      <c r="K344"/>
      <c r="L344"/>
      <c r="M344"/>
      <c r="N344"/>
      <c r="O344"/>
      <c r="P344"/>
    </row>
    <row r="345" spans="1:16">
      <c r="A345"/>
      <c r="B345"/>
      <c r="C345"/>
      <c r="D345"/>
      <c r="E345"/>
      <c r="F345"/>
      <c r="G345"/>
      <c r="H345"/>
      <c r="I345"/>
      <c r="J345"/>
      <c r="K345"/>
      <c r="L345"/>
      <c r="M345"/>
      <c r="N345"/>
      <c r="O345"/>
      <c r="P345"/>
    </row>
    <row r="346" spans="1:16">
      <c r="A346"/>
      <c r="B346"/>
      <c r="C346"/>
      <c r="D346"/>
      <c r="E346"/>
      <c r="F346"/>
      <c r="G346"/>
      <c r="H346"/>
      <c r="I346"/>
      <c r="J346"/>
      <c r="K346"/>
      <c r="L346"/>
      <c r="M346"/>
      <c r="N346"/>
      <c r="O346"/>
      <c r="P346"/>
    </row>
    <row r="347" spans="1:16">
      <c r="A347"/>
      <c r="B347"/>
      <c r="C347"/>
      <c r="D347"/>
      <c r="E347"/>
      <c r="F347"/>
      <c r="G347"/>
      <c r="H347"/>
      <c r="I347"/>
      <c r="J347"/>
      <c r="K347"/>
      <c r="L347"/>
      <c r="M347"/>
      <c r="N347"/>
      <c r="O347"/>
      <c r="P347"/>
    </row>
    <row r="348" spans="1:16">
      <c r="A348"/>
      <c r="B348"/>
      <c r="C348"/>
      <c r="D348"/>
      <c r="E348"/>
      <c r="F348"/>
      <c r="G348"/>
      <c r="H348"/>
      <c r="I348"/>
      <c r="J348"/>
      <c r="K348"/>
      <c r="L348"/>
      <c r="M348"/>
      <c r="N348"/>
      <c r="O348"/>
      <c r="P348"/>
    </row>
    <row r="349" spans="1:16">
      <c r="A349"/>
      <c r="B349"/>
      <c r="C349"/>
      <c r="D349"/>
      <c r="E349"/>
      <c r="F349"/>
      <c r="G349"/>
      <c r="H349"/>
      <c r="I349"/>
      <c r="J349"/>
      <c r="K349"/>
      <c r="L349"/>
      <c r="M349"/>
      <c r="N349"/>
      <c r="O349"/>
      <c r="P349"/>
    </row>
    <row r="350" spans="1:16">
      <c r="A350"/>
      <c r="B350"/>
      <c r="C350"/>
      <c r="D350"/>
      <c r="E350"/>
      <c r="F350"/>
      <c r="G350"/>
      <c r="H350"/>
      <c r="I350"/>
      <c r="J350"/>
      <c r="K350"/>
      <c r="L350"/>
      <c r="M350"/>
      <c r="N350"/>
      <c r="O350"/>
      <c r="P350"/>
    </row>
    <row r="351" spans="1:16">
      <c r="A351"/>
      <c r="B351"/>
      <c r="C351"/>
      <c r="D351"/>
      <c r="E351"/>
      <c r="F351"/>
      <c r="G351"/>
      <c r="H351"/>
      <c r="I351"/>
      <c r="J351"/>
      <c r="K351"/>
      <c r="L351"/>
      <c r="M351"/>
      <c r="N351"/>
      <c r="O351"/>
      <c r="P351"/>
    </row>
    <row r="352" spans="1:16">
      <c r="A352"/>
      <c r="B352"/>
      <c r="C352"/>
      <c r="D352"/>
      <c r="E352"/>
      <c r="F352"/>
      <c r="G352"/>
      <c r="H352"/>
      <c r="I352"/>
      <c r="J352"/>
      <c r="K352"/>
      <c r="L352"/>
      <c r="M352"/>
      <c r="N352"/>
      <c r="O352"/>
      <c r="P352"/>
    </row>
    <row r="353" spans="1:16">
      <c r="A353"/>
      <c r="B353"/>
      <c r="C353"/>
      <c r="D353"/>
      <c r="E353"/>
      <c r="F353"/>
      <c r="G353"/>
      <c r="H353"/>
      <c r="I353"/>
      <c r="J353"/>
      <c r="K353"/>
      <c r="L353"/>
      <c r="M353"/>
      <c r="N353"/>
      <c r="O353"/>
      <c r="P353"/>
    </row>
    <row r="354" spans="1:16">
      <c r="A354"/>
      <c r="B354"/>
      <c r="C354"/>
      <c r="D354"/>
      <c r="E354"/>
      <c r="F354"/>
      <c r="G354"/>
      <c r="H354"/>
      <c r="I354"/>
      <c r="J354"/>
      <c r="K354"/>
      <c r="L354"/>
      <c r="M354"/>
      <c r="N354"/>
      <c r="O354"/>
      <c r="P354"/>
    </row>
    <row r="355" spans="1:16">
      <c r="A355"/>
      <c r="B355"/>
      <c r="C355"/>
      <c r="D355"/>
      <c r="E355"/>
      <c r="F355"/>
      <c r="G355"/>
      <c r="H355"/>
      <c r="I355"/>
      <c r="J355"/>
      <c r="K355"/>
      <c r="L355"/>
      <c r="M355"/>
      <c r="N355"/>
      <c r="O355"/>
      <c r="P355"/>
    </row>
    <row r="356" spans="1:16">
      <c r="A356"/>
      <c r="B356"/>
      <c r="C356"/>
      <c r="D356"/>
      <c r="E356"/>
      <c r="F356"/>
      <c r="G356"/>
      <c r="H356"/>
      <c r="I356"/>
      <c r="J356"/>
      <c r="K356"/>
      <c r="L356"/>
      <c r="M356"/>
      <c r="N356"/>
      <c r="O356"/>
      <c r="P356"/>
    </row>
    <row r="357" spans="1:16">
      <c r="A357"/>
      <c r="B357"/>
      <c r="C357"/>
      <c r="D357"/>
      <c r="E357"/>
      <c r="F357"/>
      <c r="G357"/>
      <c r="H357"/>
      <c r="I357"/>
      <c r="J357"/>
      <c r="K357"/>
      <c r="L357"/>
      <c r="M357"/>
      <c r="N357"/>
      <c r="O357"/>
      <c r="P357"/>
    </row>
    <row r="358" spans="1:16">
      <c r="A358"/>
      <c r="B358"/>
      <c r="C358"/>
      <c r="D358"/>
      <c r="E358"/>
      <c r="F358"/>
      <c r="G358"/>
      <c r="H358"/>
      <c r="I358"/>
      <c r="J358"/>
      <c r="K358"/>
      <c r="L358"/>
      <c r="M358"/>
      <c r="N358"/>
      <c r="O358"/>
      <c r="P358"/>
    </row>
    <row r="359" spans="1:16">
      <c r="A359"/>
      <c r="B359"/>
      <c r="C359"/>
      <c r="D359"/>
      <c r="E359"/>
      <c r="F359"/>
      <c r="G359"/>
      <c r="H359"/>
      <c r="I359"/>
      <c r="J359"/>
      <c r="K359"/>
      <c r="L359"/>
      <c r="M359"/>
      <c r="N359"/>
      <c r="O359"/>
      <c r="P359"/>
    </row>
    <row r="360" spans="1:16">
      <c r="A360"/>
      <c r="B360"/>
      <c r="C360"/>
      <c r="D360"/>
      <c r="E360"/>
      <c r="F360"/>
      <c r="G360"/>
      <c r="H360"/>
      <c r="I360"/>
      <c r="J360"/>
      <c r="K360"/>
      <c r="L360"/>
      <c r="M360"/>
      <c r="N360"/>
      <c r="O360"/>
      <c r="P360"/>
    </row>
    <row r="361" spans="1:16">
      <c r="A361"/>
      <c r="B361"/>
      <c r="C361"/>
      <c r="D361"/>
      <c r="E361"/>
      <c r="F361"/>
      <c r="G361"/>
      <c r="H361"/>
      <c r="I361"/>
      <c r="J361"/>
      <c r="K361"/>
      <c r="L361"/>
      <c r="M361"/>
      <c r="N361"/>
      <c r="O361"/>
      <c r="P361"/>
    </row>
    <row r="362" spans="1:16">
      <c r="A362"/>
      <c r="B362"/>
      <c r="C362"/>
      <c r="D362"/>
      <c r="E362"/>
      <c r="F362"/>
      <c r="G362"/>
      <c r="H362"/>
      <c r="I362"/>
      <c r="J362"/>
      <c r="K362"/>
      <c r="L362"/>
      <c r="M362"/>
      <c r="N362"/>
      <c r="O362"/>
      <c r="P362"/>
    </row>
    <row r="363" spans="1:16">
      <c r="A363"/>
      <c r="B363"/>
      <c r="C363"/>
      <c r="D363"/>
      <c r="E363"/>
      <c r="F363"/>
      <c r="G363"/>
      <c r="H363"/>
      <c r="I363"/>
      <c r="J363"/>
      <c r="K363"/>
      <c r="L363"/>
      <c r="M363"/>
      <c r="N363"/>
      <c r="O363"/>
      <c r="P363"/>
    </row>
    <row r="364" spans="1:16">
      <c r="A364"/>
      <c r="B364"/>
      <c r="C364"/>
      <c r="D364"/>
      <c r="E364"/>
      <c r="F364"/>
      <c r="G364"/>
      <c r="H364"/>
      <c r="I364"/>
      <c r="J364"/>
      <c r="K364"/>
      <c r="L364"/>
      <c r="M364"/>
      <c r="N364"/>
      <c r="O364"/>
      <c r="P364"/>
    </row>
    <row r="365" spans="1:16">
      <c r="A365"/>
      <c r="B365"/>
      <c r="C365"/>
      <c r="D365"/>
      <c r="E365"/>
      <c r="F365"/>
      <c r="G365"/>
      <c r="H365"/>
      <c r="I365"/>
      <c r="J365"/>
      <c r="K365"/>
      <c r="L365"/>
      <c r="M365"/>
      <c r="N365"/>
      <c r="O365"/>
      <c r="P365"/>
    </row>
    <row r="366" spans="1:16">
      <c r="A366"/>
      <c r="B366"/>
      <c r="C366"/>
      <c r="D366"/>
      <c r="E366"/>
      <c r="F366"/>
      <c r="G366"/>
      <c r="H366"/>
      <c r="I366"/>
      <c r="J366"/>
      <c r="K366"/>
      <c r="L366"/>
      <c r="M366"/>
      <c r="N366"/>
      <c r="O366"/>
      <c r="P366"/>
    </row>
    <row r="367" spans="1:16">
      <c r="A367"/>
      <c r="B367"/>
      <c r="C367"/>
      <c r="D367"/>
      <c r="E367"/>
      <c r="F367"/>
      <c r="G367"/>
      <c r="H367"/>
      <c r="I367"/>
      <c r="J367"/>
      <c r="K367"/>
      <c r="L367"/>
      <c r="M367"/>
      <c r="N367"/>
      <c r="O367"/>
      <c r="P367"/>
    </row>
    <row r="368" spans="1:16">
      <c r="A368"/>
      <c r="B368"/>
      <c r="C368"/>
      <c r="D368"/>
      <c r="E368"/>
      <c r="F368"/>
      <c r="G368"/>
      <c r="H368"/>
      <c r="I368"/>
      <c r="J368"/>
      <c r="K368"/>
      <c r="L368"/>
      <c r="M368"/>
      <c r="N368"/>
      <c r="O368"/>
      <c r="P368"/>
    </row>
    <row r="369" spans="1:16">
      <c r="A369"/>
      <c r="B369"/>
      <c r="C369"/>
      <c r="D369"/>
      <c r="E369"/>
      <c r="F369"/>
      <c r="G369"/>
      <c r="H369"/>
      <c r="I369"/>
      <c r="J369"/>
      <c r="K369"/>
      <c r="L369"/>
      <c r="M369"/>
      <c r="N369"/>
      <c r="O369"/>
      <c r="P369"/>
    </row>
    <row r="370" spans="1:16">
      <c r="A370"/>
      <c r="B370"/>
      <c r="C370"/>
      <c r="D370"/>
      <c r="E370"/>
      <c r="F370"/>
      <c r="G370"/>
      <c r="H370"/>
      <c r="I370"/>
      <c r="J370"/>
      <c r="K370"/>
      <c r="L370"/>
      <c r="M370"/>
      <c r="N370"/>
      <c r="O370"/>
      <c r="P370"/>
    </row>
    <row r="371" spans="1:16">
      <c r="A371"/>
      <c r="B371"/>
      <c r="C371"/>
      <c r="D371"/>
      <c r="E371"/>
      <c r="F371"/>
      <c r="G371"/>
      <c r="H371"/>
      <c r="I371"/>
      <c r="J371"/>
      <c r="K371"/>
      <c r="L371"/>
      <c r="M371"/>
      <c r="N371"/>
      <c r="O371"/>
      <c r="P371"/>
    </row>
    <row r="372" spans="1:16">
      <c r="A372"/>
      <c r="B372"/>
      <c r="C372"/>
      <c r="D372"/>
      <c r="E372"/>
      <c r="F372"/>
      <c r="G372"/>
      <c r="H372"/>
      <c r="I372"/>
      <c r="J372"/>
      <c r="K372"/>
      <c r="L372"/>
      <c r="M372"/>
      <c r="N372"/>
      <c r="O372"/>
      <c r="P372"/>
    </row>
    <row r="373" spans="1:16">
      <c r="A373"/>
      <c r="B373"/>
      <c r="C373"/>
      <c r="D373"/>
      <c r="E373"/>
      <c r="F373"/>
      <c r="G373"/>
      <c r="H373"/>
      <c r="I373"/>
      <c r="J373"/>
      <c r="K373"/>
      <c r="L373"/>
      <c r="M373"/>
      <c r="N373"/>
      <c r="O373"/>
      <c r="P373"/>
    </row>
    <row r="374" spans="1:16">
      <c r="A374"/>
      <c r="B374"/>
      <c r="C374"/>
      <c r="D374"/>
      <c r="E374"/>
      <c r="F374"/>
      <c r="G374"/>
      <c r="H374"/>
      <c r="I374"/>
      <c r="J374"/>
      <c r="K374"/>
      <c r="L374"/>
      <c r="M374"/>
      <c r="N374"/>
      <c r="O374"/>
      <c r="P374"/>
    </row>
    <row r="375" spans="1:16">
      <c r="A375"/>
      <c r="B375"/>
      <c r="C375"/>
      <c r="D375"/>
      <c r="E375"/>
      <c r="F375"/>
      <c r="G375"/>
      <c r="H375"/>
      <c r="I375"/>
      <c r="J375"/>
      <c r="K375"/>
      <c r="L375"/>
      <c r="M375"/>
      <c r="N375"/>
      <c r="O375"/>
      <c r="P375"/>
    </row>
    <row r="376" spans="1:16">
      <c r="A376"/>
      <c r="B376"/>
      <c r="C376"/>
      <c r="D376"/>
      <c r="E376"/>
      <c r="F376"/>
      <c r="G376"/>
      <c r="H376"/>
      <c r="I376"/>
      <c r="J376"/>
      <c r="K376"/>
      <c r="L376"/>
      <c r="M376"/>
      <c r="N376"/>
      <c r="O376"/>
      <c r="P376"/>
    </row>
    <row r="377" spans="1:16">
      <c r="A377"/>
      <c r="B377"/>
      <c r="C377"/>
      <c r="D377"/>
      <c r="E377"/>
      <c r="F377"/>
      <c r="G377"/>
      <c r="H377"/>
      <c r="I377"/>
      <c r="J377"/>
      <c r="K377"/>
      <c r="L377"/>
      <c r="M377"/>
      <c r="N377"/>
      <c r="O377"/>
      <c r="P377"/>
    </row>
    <row r="378" spans="1:16">
      <c r="A378"/>
      <c r="B378"/>
      <c r="C378"/>
      <c r="D378"/>
      <c r="E378"/>
      <c r="F378"/>
      <c r="G378"/>
      <c r="H378"/>
      <c r="I378"/>
      <c r="J378"/>
      <c r="K378"/>
      <c r="L378"/>
      <c r="M378"/>
      <c r="N378"/>
      <c r="O378"/>
      <c r="P378"/>
    </row>
    <row r="379" spans="1:16">
      <c r="A379"/>
      <c r="B379"/>
      <c r="C379"/>
      <c r="D379"/>
      <c r="E379"/>
      <c r="F379"/>
      <c r="G379"/>
      <c r="H379"/>
      <c r="I379"/>
      <c r="J379"/>
      <c r="K379"/>
      <c r="L379"/>
      <c r="M379"/>
      <c r="N379"/>
      <c r="O379"/>
      <c r="P379"/>
    </row>
    <row r="380" spans="1:16">
      <c r="A380"/>
      <c r="B380"/>
      <c r="C380"/>
      <c r="D380"/>
      <c r="E380"/>
      <c r="F380"/>
      <c r="G380"/>
      <c r="H380"/>
      <c r="I380"/>
      <c r="J380"/>
      <c r="K380"/>
      <c r="L380"/>
      <c r="M380"/>
      <c r="N380"/>
      <c r="O380"/>
      <c r="P380"/>
    </row>
    <row r="381" spans="1:16">
      <c r="A381"/>
      <c r="B381"/>
      <c r="C381"/>
      <c r="D381"/>
      <c r="E381"/>
      <c r="F381"/>
      <c r="G381"/>
      <c r="H381"/>
      <c r="I381"/>
      <c r="J381"/>
      <c r="K381"/>
      <c r="L381"/>
      <c r="M381"/>
      <c r="N381"/>
      <c r="O381"/>
      <c r="P381"/>
    </row>
    <row r="382" spans="1:16">
      <c r="A382"/>
      <c r="B382"/>
      <c r="C382"/>
      <c r="D382"/>
      <c r="E382"/>
      <c r="F382"/>
      <c r="G382"/>
      <c r="H382"/>
      <c r="I382"/>
      <c r="J382"/>
      <c r="K382"/>
      <c r="L382"/>
      <c r="M382"/>
      <c r="N382"/>
      <c r="O382"/>
      <c r="P382"/>
    </row>
    <row r="383" spans="1:16">
      <c r="A383"/>
      <c r="B383"/>
      <c r="C383"/>
      <c r="D383"/>
      <c r="E383"/>
      <c r="F383"/>
      <c r="G383"/>
      <c r="H383"/>
      <c r="I383"/>
      <c r="J383"/>
      <c r="K383"/>
      <c r="L383"/>
      <c r="M383"/>
      <c r="N383"/>
      <c r="O383"/>
      <c r="P383"/>
    </row>
    <row r="384" spans="1:16">
      <c r="A384"/>
      <c r="B384"/>
      <c r="C384"/>
      <c r="D384"/>
      <c r="E384"/>
      <c r="F384"/>
      <c r="G384"/>
      <c r="H384"/>
      <c r="I384"/>
      <c r="J384"/>
      <c r="K384"/>
      <c r="L384"/>
      <c r="M384"/>
      <c r="N384"/>
      <c r="O384"/>
      <c r="P384"/>
    </row>
    <row r="385" spans="1:16">
      <c r="A385"/>
      <c r="B385"/>
      <c r="C385"/>
      <c r="D385"/>
      <c r="E385"/>
      <c r="F385"/>
      <c r="G385"/>
      <c r="H385"/>
      <c r="I385"/>
      <c r="J385"/>
      <c r="K385"/>
      <c r="L385"/>
      <c r="M385"/>
      <c r="N385"/>
      <c r="O385"/>
      <c r="P385"/>
    </row>
    <row r="386" spans="1:16">
      <c r="A386"/>
      <c r="B386"/>
      <c r="C386"/>
      <c r="D386"/>
      <c r="E386"/>
      <c r="F386"/>
      <c r="G386"/>
      <c r="H386"/>
      <c r="I386"/>
      <c r="J386"/>
      <c r="K386"/>
      <c r="L386"/>
      <c r="M386"/>
      <c r="N386"/>
      <c r="O386"/>
      <c r="P386"/>
    </row>
    <row r="387" spans="1:16">
      <c r="A387"/>
      <c r="B387"/>
      <c r="C387"/>
      <c r="D387"/>
      <c r="E387"/>
      <c r="F387"/>
      <c r="G387"/>
      <c r="H387"/>
      <c r="I387"/>
      <c r="J387"/>
      <c r="K387"/>
      <c r="L387"/>
      <c r="M387"/>
      <c r="N387"/>
      <c r="O387"/>
      <c r="P387"/>
    </row>
    <row r="388" spans="1:16">
      <c r="A388"/>
      <c r="B388"/>
      <c r="C388"/>
      <c r="D388"/>
      <c r="E388"/>
      <c r="F388"/>
      <c r="G388"/>
      <c r="H388"/>
      <c r="I388"/>
      <c r="J388"/>
      <c r="K388"/>
      <c r="L388"/>
      <c r="M388"/>
      <c r="N388"/>
      <c r="O388"/>
      <c r="P388"/>
    </row>
    <row r="389" spans="1:16">
      <c r="A389"/>
      <c r="B389"/>
      <c r="C389"/>
      <c r="D389"/>
      <c r="E389"/>
      <c r="F389"/>
      <c r="G389"/>
      <c r="H389"/>
      <c r="I389"/>
      <c r="J389"/>
      <c r="K389"/>
      <c r="L389"/>
      <c r="M389"/>
      <c r="N389"/>
      <c r="O389"/>
      <c r="P389"/>
    </row>
    <row r="390" spans="1:16">
      <c r="A390"/>
      <c r="B390"/>
      <c r="C390"/>
      <c r="D390"/>
      <c r="E390"/>
      <c r="F390"/>
      <c r="G390"/>
      <c r="H390"/>
      <c r="I390"/>
      <c r="J390"/>
      <c r="K390"/>
      <c r="L390"/>
      <c r="M390"/>
      <c r="N390"/>
      <c r="O390"/>
      <c r="P390"/>
    </row>
    <row r="391" spans="1:16">
      <c r="A391"/>
      <c r="B391"/>
      <c r="C391"/>
      <c r="D391"/>
      <c r="E391"/>
      <c r="F391"/>
      <c r="G391"/>
      <c r="H391"/>
      <c r="I391"/>
      <c r="J391"/>
      <c r="K391"/>
      <c r="L391"/>
      <c r="M391"/>
      <c r="N391"/>
      <c r="O391"/>
      <c r="P391"/>
    </row>
    <row r="392" spans="1:16">
      <c r="A392"/>
      <c r="B392"/>
      <c r="C392"/>
      <c r="D392"/>
      <c r="E392"/>
      <c r="F392"/>
      <c r="G392"/>
      <c r="H392"/>
      <c r="I392"/>
      <c r="J392"/>
      <c r="K392"/>
      <c r="L392"/>
      <c r="M392"/>
      <c r="N392"/>
      <c r="O392"/>
      <c r="P392"/>
    </row>
    <row r="393" spans="1:16">
      <c r="A393"/>
      <c r="B393"/>
      <c r="C393"/>
      <c r="D393"/>
      <c r="E393"/>
      <c r="F393"/>
      <c r="G393"/>
      <c r="H393"/>
      <c r="I393"/>
      <c r="J393"/>
      <c r="K393"/>
      <c r="L393"/>
      <c r="M393"/>
      <c r="N393"/>
      <c r="O393"/>
      <c r="P393"/>
    </row>
    <row r="394" spans="1:16">
      <c r="A394"/>
      <c r="B394"/>
      <c r="C394"/>
      <c r="D394"/>
      <c r="E394"/>
      <c r="F394"/>
      <c r="G394"/>
      <c r="H394"/>
      <c r="I394"/>
      <c r="J394"/>
      <c r="K394"/>
      <c r="L394"/>
      <c r="M394"/>
      <c r="N394"/>
      <c r="O394"/>
      <c r="P394"/>
    </row>
    <row r="395" spans="1:16">
      <c r="A395"/>
      <c r="B395"/>
      <c r="C395"/>
      <c r="D395"/>
      <c r="E395"/>
      <c r="F395"/>
      <c r="G395"/>
      <c r="H395"/>
      <c r="I395"/>
      <c r="J395"/>
      <c r="K395"/>
      <c r="L395"/>
      <c r="M395"/>
      <c r="N395"/>
      <c r="O395"/>
      <c r="P395"/>
    </row>
    <row r="396" spans="1:16">
      <c r="A396"/>
      <c r="B396"/>
      <c r="C396"/>
      <c r="D396"/>
      <c r="E396"/>
      <c r="F396"/>
      <c r="G396"/>
      <c r="H396"/>
      <c r="I396"/>
      <c r="J396"/>
      <c r="K396"/>
      <c r="L396"/>
      <c r="M396"/>
      <c r="N396"/>
      <c r="O396"/>
      <c r="P396"/>
    </row>
    <row r="397" spans="1:16">
      <c r="A397"/>
      <c r="B397"/>
      <c r="C397"/>
      <c r="D397"/>
      <c r="E397"/>
      <c r="F397"/>
      <c r="G397"/>
      <c r="H397"/>
      <c r="I397"/>
      <c r="J397"/>
      <c r="K397"/>
      <c r="L397"/>
      <c r="M397"/>
      <c r="N397"/>
      <c r="O397"/>
      <c r="P397"/>
    </row>
    <row r="398" spans="1:16">
      <c r="A398"/>
      <c r="B398"/>
      <c r="C398"/>
      <c r="D398"/>
      <c r="E398"/>
      <c r="F398"/>
      <c r="G398"/>
      <c r="H398"/>
      <c r="I398"/>
      <c r="J398"/>
      <c r="K398"/>
      <c r="L398"/>
      <c r="M398"/>
      <c r="N398"/>
      <c r="O398"/>
      <c r="P398"/>
    </row>
    <row r="399" spans="1:16">
      <c r="A399"/>
      <c r="B399"/>
      <c r="C399"/>
      <c r="D399"/>
      <c r="E399"/>
      <c r="F399"/>
      <c r="G399"/>
      <c r="H399"/>
      <c r="I399"/>
      <c r="J399"/>
      <c r="K399"/>
      <c r="L399"/>
      <c r="M399"/>
      <c r="N399"/>
      <c r="O399"/>
      <c r="P399"/>
    </row>
    <row r="400" spans="1:16">
      <c r="A400"/>
      <c r="B400"/>
      <c r="C400"/>
      <c r="D400"/>
      <c r="E400"/>
      <c r="F400"/>
      <c r="G400"/>
      <c r="H400"/>
      <c r="I400"/>
      <c r="J400"/>
      <c r="K400"/>
      <c r="L400"/>
      <c r="M400"/>
      <c r="N400"/>
      <c r="O400"/>
      <c r="P400"/>
    </row>
    <row r="401" spans="1:16">
      <c r="A401"/>
      <c r="B401"/>
      <c r="C401"/>
      <c r="D401"/>
      <c r="E401"/>
      <c r="F401"/>
      <c r="G401"/>
      <c r="H401"/>
      <c r="I401"/>
      <c r="J401"/>
      <c r="K401"/>
      <c r="L401"/>
      <c r="M401"/>
      <c r="N401"/>
      <c r="O401"/>
      <c r="P401"/>
    </row>
    <row r="402" spans="1:16">
      <c r="A402"/>
      <c r="B402"/>
      <c r="C402"/>
      <c r="D402"/>
      <c r="E402"/>
      <c r="F402"/>
      <c r="G402"/>
      <c r="H402"/>
      <c r="I402"/>
      <c r="J402"/>
      <c r="K402"/>
      <c r="L402"/>
      <c r="M402"/>
      <c r="N402"/>
      <c r="O402"/>
      <c r="P402"/>
    </row>
    <row r="403" spans="1:16">
      <c r="A403"/>
      <c r="B403"/>
      <c r="C403"/>
      <c r="D403"/>
      <c r="E403"/>
      <c r="F403"/>
      <c r="G403"/>
      <c r="H403"/>
      <c r="I403"/>
      <c r="J403"/>
      <c r="K403"/>
      <c r="L403"/>
      <c r="M403"/>
      <c r="N403"/>
      <c r="O403"/>
      <c r="P403"/>
    </row>
    <row r="404" spans="1:16">
      <c r="A404"/>
      <c r="B404"/>
      <c r="C404"/>
      <c r="D404"/>
      <c r="E404"/>
      <c r="F404"/>
      <c r="G404"/>
      <c r="H404"/>
      <c r="I404"/>
      <c r="J404"/>
      <c r="K404"/>
      <c r="L404"/>
      <c r="M404"/>
      <c r="N404"/>
      <c r="O404"/>
      <c r="P404"/>
    </row>
    <row r="405" spans="1:16">
      <c r="A405"/>
      <c r="B405"/>
      <c r="C405"/>
      <c r="D405"/>
      <c r="E405"/>
      <c r="F405"/>
      <c r="G405"/>
      <c r="H405"/>
      <c r="I405"/>
      <c r="J405"/>
      <c r="K405"/>
      <c r="L405"/>
      <c r="M405"/>
      <c r="N405"/>
      <c r="O405"/>
      <c r="P405"/>
    </row>
    <row r="406" spans="1:16">
      <c r="A406"/>
      <c r="B406"/>
      <c r="C406"/>
      <c r="D406"/>
      <c r="E406"/>
      <c r="F406"/>
      <c r="G406"/>
      <c r="H406"/>
      <c r="I406"/>
      <c r="J406"/>
      <c r="K406"/>
      <c r="L406"/>
      <c r="M406"/>
      <c r="N406"/>
      <c r="O406"/>
      <c r="P406"/>
    </row>
    <row r="407" spans="1:16">
      <c r="A407"/>
      <c r="B407"/>
      <c r="C407"/>
      <c r="D407"/>
      <c r="E407"/>
      <c r="F407"/>
      <c r="G407"/>
      <c r="H407"/>
      <c r="I407"/>
      <c r="J407"/>
      <c r="K407"/>
      <c r="L407"/>
      <c r="M407"/>
      <c r="N407"/>
      <c r="O407"/>
      <c r="P407"/>
    </row>
    <row r="408" spans="1:16">
      <c r="A408"/>
      <c r="B408"/>
      <c r="C408"/>
      <c r="D408"/>
      <c r="E408"/>
      <c r="F408"/>
      <c r="G408"/>
      <c r="H408"/>
      <c r="I408"/>
      <c r="J408"/>
      <c r="K408"/>
      <c r="L408"/>
      <c r="M408"/>
      <c r="N408"/>
      <c r="O408"/>
      <c r="P408"/>
    </row>
    <row r="409" spans="1:16">
      <c r="A409"/>
      <c r="B409"/>
      <c r="C409"/>
      <c r="D409"/>
      <c r="E409"/>
      <c r="F409"/>
      <c r="G409"/>
      <c r="H409"/>
      <c r="I409"/>
      <c r="J409"/>
      <c r="K409"/>
      <c r="L409"/>
      <c r="M409"/>
      <c r="N409"/>
      <c r="O409"/>
      <c r="P409"/>
    </row>
    <row r="410" spans="1:16">
      <c r="A410"/>
      <c r="B410"/>
      <c r="C410"/>
      <c r="D410"/>
      <c r="E410"/>
      <c r="F410"/>
      <c r="G410"/>
      <c r="H410"/>
      <c r="I410"/>
      <c r="J410"/>
      <c r="K410"/>
      <c r="L410"/>
      <c r="M410"/>
      <c r="N410"/>
      <c r="O410"/>
      <c r="P410"/>
    </row>
    <row r="411" spans="1:16">
      <c r="A411"/>
      <c r="B411"/>
      <c r="C411"/>
      <c r="D411"/>
      <c r="E411"/>
      <c r="F411"/>
      <c r="G411"/>
      <c r="H411"/>
      <c r="I411"/>
      <c r="J411"/>
      <c r="K411"/>
      <c r="L411"/>
      <c r="M411"/>
      <c r="N411"/>
      <c r="O411"/>
      <c r="P411"/>
    </row>
    <row r="412" spans="1:16">
      <c r="A412"/>
      <c r="B412"/>
      <c r="C412"/>
      <c r="D412"/>
      <c r="E412"/>
      <c r="F412"/>
      <c r="G412"/>
      <c r="H412"/>
      <c r="I412"/>
      <c r="J412"/>
      <c r="K412"/>
      <c r="L412"/>
      <c r="M412"/>
      <c r="N412"/>
      <c r="O412"/>
      <c r="P412"/>
    </row>
    <row r="413" spans="1:16">
      <c r="A413"/>
      <c r="B413"/>
      <c r="C413"/>
      <c r="D413"/>
      <c r="E413"/>
      <c r="F413"/>
      <c r="G413"/>
      <c r="H413"/>
      <c r="I413"/>
      <c r="J413"/>
      <c r="K413"/>
      <c r="L413"/>
      <c r="M413"/>
      <c r="N413"/>
      <c r="O413"/>
      <c r="P413"/>
    </row>
    <row r="414" spans="1:16">
      <c r="A414"/>
      <c r="B414"/>
      <c r="C414"/>
      <c r="D414"/>
      <c r="E414"/>
      <c r="F414"/>
      <c r="G414"/>
      <c r="H414"/>
      <c r="I414"/>
      <c r="J414"/>
      <c r="K414"/>
      <c r="L414"/>
      <c r="M414"/>
      <c r="N414"/>
      <c r="O414"/>
      <c r="P414"/>
    </row>
    <row r="415" spans="1:16">
      <c r="A415"/>
      <c r="B415"/>
      <c r="C415"/>
      <c r="D415"/>
      <c r="E415"/>
      <c r="F415"/>
      <c r="G415"/>
      <c r="H415"/>
      <c r="I415"/>
      <c r="J415"/>
      <c r="K415"/>
      <c r="L415"/>
      <c r="M415"/>
      <c r="N415"/>
      <c r="O415"/>
      <c r="P415"/>
    </row>
    <row r="416" spans="1:16">
      <c r="A416"/>
      <c r="B416"/>
      <c r="C416"/>
      <c r="D416"/>
      <c r="E416"/>
      <c r="F416"/>
      <c r="G416"/>
      <c r="H416"/>
      <c r="I416"/>
      <c r="J416"/>
      <c r="K416"/>
      <c r="L416"/>
      <c r="M416"/>
      <c r="N416"/>
      <c r="O416"/>
      <c r="P416"/>
    </row>
    <row r="417" spans="1:16">
      <c r="A417"/>
      <c r="B417"/>
      <c r="C417"/>
      <c r="D417"/>
      <c r="E417"/>
      <c r="F417"/>
      <c r="G417"/>
      <c r="H417"/>
      <c r="I417"/>
      <c r="J417"/>
      <c r="K417"/>
      <c r="L417"/>
      <c r="M417"/>
      <c r="N417"/>
      <c r="O417"/>
      <c r="P417"/>
    </row>
    <row r="418" spans="1:16">
      <c r="A418"/>
      <c r="B418"/>
      <c r="C418"/>
      <c r="D418"/>
      <c r="E418"/>
      <c r="F418"/>
      <c r="G418"/>
      <c r="H418"/>
      <c r="I418"/>
      <c r="J418"/>
      <c r="K418"/>
      <c r="L418"/>
      <c r="M418"/>
      <c r="N418"/>
      <c r="O418"/>
      <c r="P418"/>
    </row>
    <row r="419" spans="1:16">
      <c r="A419"/>
      <c r="B419"/>
      <c r="C419"/>
      <c r="D419"/>
      <c r="E419"/>
      <c r="F419"/>
      <c r="G419"/>
      <c r="H419"/>
      <c r="I419"/>
      <c r="J419"/>
      <c r="K419"/>
      <c r="L419"/>
      <c r="M419"/>
      <c r="N419"/>
      <c r="O419"/>
      <c r="P419"/>
    </row>
    <row r="420" spans="1:16">
      <c r="A420"/>
      <c r="B420"/>
      <c r="C420"/>
      <c r="D420"/>
      <c r="E420"/>
      <c r="F420"/>
      <c r="G420"/>
      <c r="H420"/>
      <c r="I420"/>
      <c r="J420"/>
      <c r="K420"/>
      <c r="L420"/>
      <c r="M420"/>
      <c r="N420"/>
      <c r="O420"/>
      <c r="P420"/>
    </row>
    <row r="421" spans="1:16">
      <c r="A421"/>
      <c r="B421"/>
      <c r="C421"/>
      <c r="D421"/>
      <c r="E421"/>
      <c r="F421"/>
      <c r="G421"/>
      <c r="H421"/>
      <c r="I421"/>
      <c r="J421"/>
      <c r="K421"/>
      <c r="L421"/>
      <c r="M421"/>
      <c r="N421"/>
      <c r="O421"/>
      <c r="P421"/>
    </row>
    <row r="422" spans="1:16">
      <c r="A422"/>
      <c r="B422"/>
      <c r="C422"/>
      <c r="D422"/>
      <c r="E422"/>
      <c r="F422"/>
      <c r="G422"/>
      <c r="H422"/>
      <c r="I422"/>
      <c r="J422"/>
      <c r="K422"/>
      <c r="L422"/>
      <c r="M422"/>
      <c r="N422"/>
      <c r="O422"/>
      <c r="P422"/>
    </row>
    <row r="423" spans="1:16">
      <c r="A423"/>
      <c r="B423"/>
      <c r="C423"/>
      <c r="D423"/>
      <c r="E423"/>
      <c r="F423"/>
      <c r="G423"/>
      <c r="H423"/>
      <c r="I423"/>
      <c r="J423"/>
      <c r="K423"/>
      <c r="L423"/>
      <c r="M423"/>
      <c r="N423"/>
      <c r="O423"/>
      <c r="P423"/>
    </row>
    <row r="424" spans="1:16">
      <c r="A424"/>
      <c r="B424"/>
      <c r="C424"/>
      <c r="D424"/>
      <c r="E424"/>
      <c r="F424"/>
      <c r="G424"/>
      <c r="H424"/>
      <c r="I424"/>
      <c r="J424"/>
      <c r="K424"/>
      <c r="L424"/>
      <c r="M424"/>
      <c r="N424"/>
      <c r="O424"/>
      <c r="P424"/>
    </row>
    <row r="425" spans="1:16">
      <c r="A425"/>
      <c r="B425"/>
      <c r="C425"/>
      <c r="D425"/>
      <c r="E425"/>
      <c r="F425"/>
      <c r="G425"/>
      <c r="H425"/>
      <c r="I425"/>
      <c r="J425"/>
      <c r="K425"/>
      <c r="L425"/>
      <c r="M425"/>
      <c r="N425"/>
      <c r="O425"/>
      <c r="P425"/>
    </row>
    <row r="426" spans="1:16">
      <c r="A426"/>
      <c r="B426"/>
      <c r="C426"/>
      <c r="D426"/>
      <c r="E426"/>
      <c r="F426"/>
      <c r="G426"/>
      <c r="H426"/>
      <c r="I426"/>
      <c r="J426"/>
      <c r="K426"/>
      <c r="L426"/>
      <c r="M426"/>
      <c r="N426"/>
      <c r="O426"/>
      <c r="P426"/>
    </row>
    <row r="427" spans="1:16">
      <c r="A427"/>
      <c r="B427"/>
      <c r="C427"/>
      <c r="D427"/>
      <c r="E427"/>
      <c r="F427"/>
      <c r="G427"/>
      <c r="H427"/>
      <c r="I427"/>
      <c r="J427"/>
      <c r="K427"/>
      <c r="L427"/>
      <c r="M427"/>
      <c r="N427"/>
      <c r="O427"/>
      <c r="P427"/>
    </row>
    <row r="428" spans="1:16">
      <c r="A428"/>
      <c r="B428"/>
      <c r="C428"/>
      <c r="D428"/>
      <c r="E428"/>
      <c r="F428"/>
      <c r="G428"/>
      <c r="H428"/>
      <c r="I428"/>
      <c r="J428"/>
      <c r="K428"/>
      <c r="L428"/>
      <c r="M428"/>
      <c r="N428"/>
      <c r="O428"/>
      <c r="P428"/>
    </row>
    <row r="429" spans="1:16">
      <c r="A429"/>
      <c r="B429"/>
      <c r="C429"/>
      <c r="D429"/>
      <c r="E429"/>
      <c r="F429"/>
      <c r="G429"/>
      <c r="H429"/>
      <c r="I429"/>
      <c r="J429"/>
      <c r="K429"/>
      <c r="L429"/>
      <c r="M429"/>
      <c r="N429"/>
      <c r="O429"/>
      <c r="P429"/>
    </row>
    <row r="430" spans="1:16">
      <c r="A430"/>
      <c r="B430"/>
      <c r="C430"/>
      <c r="D430"/>
      <c r="E430"/>
      <c r="F430"/>
      <c r="G430"/>
      <c r="H430"/>
      <c r="I430"/>
      <c r="J430"/>
      <c r="K430"/>
      <c r="L430"/>
      <c r="M430"/>
      <c r="N430"/>
      <c r="O430"/>
      <c r="P430"/>
    </row>
    <row r="431" spans="1:16">
      <c r="A431"/>
      <c r="B431"/>
      <c r="C431"/>
      <c r="D431"/>
      <c r="E431"/>
      <c r="F431"/>
      <c r="G431"/>
      <c r="H431"/>
      <c r="I431"/>
      <c r="J431"/>
      <c r="K431"/>
      <c r="L431"/>
      <c r="M431"/>
      <c r="N431"/>
      <c r="O431"/>
      <c r="P431"/>
    </row>
    <row r="432" spans="1:16">
      <c r="A432"/>
      <c r="B432"/>
      <c r="C432"/>
      <c r="D432"/>
      <c r="E432"/>
      <c r="F432"/>
      <c r="G432"/>
      <c r="H432"/>
      <c r="I432"/>
      <c r="J432"/>
      <c r="K432"/>
      <c r="L432"/>
      <c r="M432"/>
      <c r="N432"/>
      <c r="O432"/>
      <c r="P432"/>
    </row>
    <row r="433" spans="1:16">
      <c r="A433"/>
      <c r="B433"/>
      <c r="C433"/>
      <c r="D433"/>
      <c r="E433"/>
      <c r="F433"/>
      <c r="G433"/>
      <c r="H433"/>
      <c r="I433"/>
      <c r="J433"/>
      <c r="K433"/>
      <c r="L433"/>
      <c r="M433"/>
      <c r="N433"/>
      <c r="O433"/>
      <c r="P433"/>
    </row>
    <row r="434" spans="1:16">
      <c r="A434"/>
      <c r="B434"/>
      <c r="C434"/>
      <c r="D434"/>
      <c r="E434"/>
      <c r="F434"/>
      <c r="G434"/>
      <c r="H434"/>
      <c r="I434"/>
      <c r="J434"/>
      <c r="K434"/>
      <c r="L434"/>
      <c r="M434"/>
      <c r="N434"/>
      <c r="O434"/>
      <c r="P434"/>
    </row>
    <row r="435" spans="1:16">
      <c r="A435"/>
      <c r="B435"/>
      <c r="C435"/>
      <c r="D435"/>
      <c r="E435"/>
      <c r="F435"/>
      <c r="G435"/>
      <c r="H435"/>
      <c r="I435"/>
      <c r="J435"/>
      <c r="K435"/>
      <c r="L435"/>
      <c r="M435"/>
      <c r="N435"/>
      <c r="O435"/>
      <c r="P435"/>
    </row>
    <row r="436" spans="1:16">
      <c r="A436"/>
      <c r="B436"/>
      <c r="C436"/>
      <c r="D436"/>
      <c r="E436"/>
      <c r="F436"/>
      <c r="G436"/>
      <c r="H436"/>
      <c r="I436"/>
      <c r="J436"/>
      <c r="K436"/>
      <c r="L436"/>
      <c r="M436"/>
      <c r="N436"/>
      <c r="O436"/>
      <c r="P436"/>
    </row>
    <row r="437" spans="1:16">
      <c r="A437"/>
      <c r="B437"/>
      <c r="C437"/>
      <c r="D437"/>
      <c r="E437"/>
      <c r="F437"/>
      <c r="G437"/>
      <c r="H437"/>
      <c r="I437"/>
      <c r="J437"/>
      <c r="K437"/>
      <c r="L437"/>
      <c r="M437"/>
      <c r="N437"/>
      <c r="O437"/>
      <c r="P437"/>
    </row>
    <row r="438" spans="1:16">
      <c r="A438"/>
      <c r="B438"/>
      <c r="C438"/>
      <c r="D438"/>
      <c r="E438"/>
      <c r="F438"/>
      <c r="G438"/>
      <c r="H438"/>
      <c r="I438"/>
      <c r="J438"/>
      <c r="K438"/>
      <c r="L438"/>
      <c r="M438"/>
      <c r="N438"/>
      <c r="O438"/>
      <c r="P438"/>
    </row>
    <row r="439" spans="1:16">
      <c r="A439"/>
      <c r="B439"/>
      <c r="C439"/>
      <c r="D439"/>
      <c r="E439"/>
      <c r="F439"/>
      <c r="G439"/>
      <c r="H439"/>
      <c r="I439"/>
      <c r="J439"/>
      <c r="K439"/>
      <c r="L439"/>
      <c r="M439"/>
      <c r="N439"/>
      <c r="O439"/>
      <c r="P439"/>
    </row>
    <row r="440" spans="1:16">
      <c r="A440"/>
      <c r="B440"/>
      <c r="C440"/>
      <c r="D440"/>
      <c r="E440"/>
      <c r="F440"/>
      <c r="G440"/>
      <c r="H440"/>
      <c r="I440"/>
      <c r="J440"/>
      <c r="K440"/>
      <c r="L440"/>
      <c r="M440"/>
      <c r="N440"/>
      <c r="O440"/>
      <c r="P440"/>
    </row>
    <row r="441" spans="1:16">
      <c r="A441"/>
      <c r="B441"/>
      <c r="C441"/>
      <c r="D441"/>
      <c r="E441"/>
      <c r="F441"/>
      <c r="G441"/>
      <c r="H441"/>
      <c r="I441"/>
      <c r="J441"/>
      <c r="K441"/>
      <c r="L441"/>
      <c r="M441"/>
      <c r="N441"/>
      <c r="O441"/>
      <c r="P441"/>
    </row>
    <row r="442" spans="1:16">
      <c r="A442"/>
      <c r="B442"/>
      <c r="C442"/>
      <c r="D442"/>
      <c r="E442"/>
      <c r="F442"/>
      <c r="G442"/>
      <c r="H442"/>
      <c r="I442"/>
      <c r="J442"/>
      <c r="K442"/>
      <c r="L442"/>
      <c r="M442"/>
      <c r="N442"/>
      <c r="O442"/>
      <c r="P442"/>
    </row>
    <row r="443" spans="1:16">
      <c r="A443"/>
      <c r="B443"/>
      <c r="C443"/>
      <c r="D443"/>
      <c r="E443"/>
      <c r="F443"/>
      <c r="G443"/>
      <c r="H443"/>
      <c r="I443"/>
      <c r="J443"/>
      <c r="K443"/>
      <c r="L443"/>
      <c r="M443"/>
      <c r="N443"/>
      <c r="O443"/>
      <c r="P443"/>
    </row>
    <row r="444" spans="1:16">
      <c r="A444"/>
      <c r="B444"/>
      <c r="C444"/>
      <c r="D444"/>
      <c r="E444"/>
      <c r="F444"/>
      <c r="G444"/>
      <c r="H444"/>
      <c r="I444"/>
      <c r="J444"/>
      <c r="K444"/>
      <c r="L444"/>
      <c r="M444"/>
      <c r="N444"/>
      <c r="O444"/>
      <c r="P444"/>
    </row>
    <row r="445" spans="1:16">
      <c r="A445"/>
      <c r="B445"/>
      <c r="C445"/>
      <c r="D445"/>
      <c r="E445"/>
      <c r="F445"/>
      <c r="G445"/>
      <c r="H445"/>
      <c r="I445"/>
      <c r="J445"/>
      <c r="K445"/>
      <c r="L445"/>
      <c r="M445"/>
      <c r="N445"/>
      <c r="O445"/>
      <c r="P445"/>
    </row>
    <row r="446" spans="1:16">
      <c r="A446"/>
      <c r="B446"/>
      <c r="C446"/>
      <c r="D446"/>
      <c r="E446"/>
      <c r="F446"/>
      <c r="G446"/>
      <c r="H446"/>
      <c r="I446"/>
      <c r="J446"/>
      <c r="K446"/>
      <c r="L446"/>
      <c r="M446"/>
      <c r="N446"/>
      <c r="O446"/>
      <c r="P446"/>
    </row>
    <row r="447" spans="1:16">
      <c r="A447"/>
      <c r="B447"/>
      <c r="C447"/>
      <c r="D447"/>
      <c r="E447"/>
      <c r="F447"/>
      <c r="G447"/>
      <c r="H447"/>
      <c r="I447"/>
      <c r="J447"/>
      <c r="K447"/>
      <c r="L447"/>
      <c r="M447"/>
      <c r="N447"/>
      <c r="O447"/>
      <c r="P447"/>
    </row>
    <row r="448" spans="1:16">
      <c r="A448"/>
      <c r="B448"/>
      <c r="C448"/>
      <c r="D448"/>
      <c r="E448"/>
      <c r="F448"/>
      <c r="G448"/>
      <c r="H448"/>
      <c r="I448"/>
      <c r="J448"/>
      <c r="K448"/>
      <c r="L448"/>
      <c r="M448"/>
      <c r="N448"/>
      <c r="O448"/>
      <c r="P448"/>
    </row>
    <row r="449" spans="1:16">
      <c r="A449"/>
      <c r="B449"/>
      <c r="C449"/>
      <c r="D449"/>
      <c r="E449"/>
      <c r="F449"/>
      <c r="G449"/>
      <c r="H449"/>
      <c r="I449"/>
      <c r="J449"/>
      <c r="K449"/>
      <c r="L449"/>
      <c r="M449"/>
      <c r="N449"/>
      <c r="O449"/>
      <c r="P449"/>
    </row>
    <row r="450" spans="1:16">
      <c r="A450"/>
      <c r="B450"/>
      <c r="C450"/>
      <c r="D450"/>
      <c r="E450"/>
      <c r="F450"/>
      <c r="G450"/>
      <c r="H450"/>
      <c r="I450"/>
      <c r="J450"/>
      <c r="K450"/>
      <c r="L450"/>
      <c r="M450"/>
      <c r="N450"/>
      <c r="O450"/>
      <c r="P450"/>
    </row>
    <row r="451" spans="1:16">
      <c r="A451"/>
      <c r="B451"/>
      <c r="C451"/>
      <c r="D451"/>
      <c r="E451"/>
      <c r="F451"/>
      <c r="G451"/>
      <c r="H451"/>
      <c r="I451"/>
      <c r="J451"/>
      <c r="K451"/>
      <c r="L451"/>
      <c r="M451"/>
      <c r="N451"/>
      <c r="O451"/>
      <c r="P451"/>
    </row>
    <row r="452" spans="1:16">
      <c r="A452"/>
      <c r="B452"/>
      <c r="C452"/>
      <c r="D452"/>
      <c r="E452"/>
      <c r="F452"/>
      <c r="G452"/>
      <c r="H452"/>
      <c r="I452"/>
      <c r="J452"/>
      <c r="K452"/>
      <c r="L452"/>
      <c r="M452"/>
      <c r="N452"/>
      <c r="O452"/>
      <c r="P452"/>
    </row>
    <row r="453" spans="1:16">
      <c r="A453"/>
      <c r="B453"/>
      <c r="C453"/>
      <c r="D453"/>
      <c r="E453"/>
      <c r="F453"/>
      <c r="G453"/>
      <c r="H453"/>
      <c r="I453"/>
      <c r="J453"/>
      <c r="K453"/>
      <c r="L453"/>
      <c r="M453"/>
      <c r="N453"/>
      <c r="O453"/>
      <c r="P453"/>
    </row>
    <row r="454" spans="1:16">
      <c r="A454"/>
      <c r="B454"/>
      <c r="C454"/>
      <c r="D454"/>
      <c r="E454"/>
      <c r="F454"/>
      <c r="G454"/>
      <c r="H454"/>
      <c r="I454"/>
      <c r="J454"/>
      <c r="K454"/>
      <c r="L454"/>
      <c r="M454"/>
      <c r="N454"/>
      <c r="O454"/>
      <c r="P454"/>
    </row>
    <row r="455" spans="1:16">
      <c r="A455"/>
      <c r="B455"/>
      <c r="C455"/>
      <c r="D455"/>
      <c r="E455"/>
      <c r="F455"/>
      <c r="G455"/>
      <c r="H455"/>
      <c r="I455"/>
      <c r="J455"/>
      <c r="K455"/>
      <c r="L455"/>
      <c r="M455"/>
      <c r="N455"/>
      <c r="O455"/>
      <c r="P455"/>
    </row>
    <row r="456" spans="1:16">
      <c r="A456"/>
      <c r="B456"/>
      <c r="C456"/>
      <c r="D456"/>
      <c r="E456"/>
      <c r="F456"/>
      <c r="G456"/>
      <c r="H456"/>
      <c r="I456"/>
      <c r="J456"/>
      <c r="K456"/>
      <c r="L456"/>
      <c r="M456"/>
      <c r="N456"/>
      <c r="O456"/>
      <c r="P456"/>
    </row>
    <row r="457" spans="1:16">
      <c r="A457"/>
      <c r="B457"/>
      <c r="C457"/>
      <c r="D457"/>
      <c r="E457"/>
      <c r="F457"/>
      <c r="G457"/>
      <c r="H457"/>
      <c r="I457"/>
      <c r="J457"/>
      <c r="K457"/>
      <c r="L457"/>
      <c r="M457"/>
      <c r="N457"/>
      <c r="O457"/>
      <c r="P457"/>
    </row>
    <row r="458" spans="1:16">
      <c r="A458"/>
      <c r="B458"/>
      <c r="C458"/>
      <c r="D458"/>
      <c r="E458"/>
      <c r="F458"/>
      <c r="G458"/>
      <c r="H458"/>
      <c r="I458"/>
      <c r="J458"/>
      <c r="K458"/>
      <c r="L458"/>
      <c r="M458"/>
      <c r="N458"/>
      <c r="O458"/>
      <c r="P458"/>
    </row>
    <row r="459" spans="1:16">
      <c r="A459"/>
      <c r="B459"/>
      <c r="C459"/>
      <c r="D459"/>
      <c r="E459"/>
      <c r="F459"/>
      <c r="G459"/>
      <c r="H459"/>
      <c r="I459"/>
      <c r="J459"/>
      <c r="K459"/>
      <c r="L459"/>
      <c r="M459"/>
      <c r="N459"/>
      <c r="O459"/>
      <c r="P459"/>
    </row>
    <row r="460" spans="1:16">
      <c r="A460"/>
      <c r="B460"/>
      <c r="C460"/>
      <c r="D460"/>
      <c r="E460"/>
      <c r="F460"/>
      <c r="G460"/>
      <c r="H460"/>
      <c r="I460"/>
      <c r="J460"/>
      <c r="K460"/>
      <c r="L460"/>
      <c r="M460"/>
      <c r="N460"/>
      <c r="O460"/>
      <c r="P460"/>
    </row>
    <row r="461" spans="1:16">
      <c r="A461"/>
      <c r="B461"/>
      <c r="C461"/>
      <c r="D461"/>
      <c r="E461"/>
      <c r="F461"/>
      <c r="G461"/>
      <c r="H461"/>
      <c r="I461"/>
      <c r="J461"/>
      <c r="K461"/>
      <c r="L461"/>
      <c r="M461"/>
      <c r="N461"/>
      <c r="O461"/>
      <c r="P461"/>
    </row>
    <row r="462" spans="1:16">
      <c r="A462"/>
      <c r="B462"/>
      <c r="C462"/>
      <c r="D462"/>
      <c r="E462"/>
      <c r="F462"/>
      <c r="G462"/>
      <c r="H462"/>
      <c r="I462"/>
      <c r="J462"/>
      <c r="K462"/>
      <c r="L462"/>
      <c r="M462"/>
      <c r="N462"/>
      <c r="O462"/>
      <c r="P462"/>
    </row>
    <row r="463" spans="1:16">
      <c r="A463"/>
      <c r="B463"/>
      <c r="C463"/>
      <c r="D463"/>
      <c r="E463"/>
      <c r="F463"/>
      <c r="G463"/>
      <c r="H463"/>
      <c r="I463"/>
      <c r="J463"/>
      <c r="K463"/>
      <c r="L463"/>
      <c r="M463"/>
      <c r="N463"/>
      <c r="O463"/>
      <c r="P463"/>
    </row>
    <row r="464" spans="1:16">
      <c r="A464"/>
      <c r="B464"/>
      <c r="C464"/>
      <c r="D464"/>
      <c r="E464"/>
      <c r="F464"/>
      <c r="G464"/>
      <c r="H464"/>
      <c r="I464"/>
      <c r="J464"/>
      <c r="K464"/>
      <c r="L464"/>
      <c r="M464"/>
      <c r="N464"/>
      <c r="O464"/>
      <c r="P464"/>
    </row>
    <row r="465" spans="1:16">
      <c r="A465"/>
      <c r="B465"/>
      <c r="C465"/>
      <c r="D465"/>
      <c r="E465"/>
      <c r="F465"/>
      <c r="G465"/>
      <c r="H465"/>
      <c r="I465"/>
      <c r="J465"/>
      <c r="K465"/>
      <c r="L465"/>
      <c r="M465"/>
      <c r="N465"/>
      <c r="O465"/>
      <c r="P465"/>
    </row>
    <row r="466" spans="1:16">
      <c r="A466"/>
      <c r="B466"/>
      <c r="C466"/>
      <c r="D466"/>
      <c r="E466"/>
      <c r="F466"/>
      <c r="G466"/>
      <c r="H466"/>
      <c r="I466"/>
      <c r="J466"/>
      <c r="K466"/>
      <c r="L466"/>
      <c r="M466"/>
      <c r="N466"/>
      <c r="O466"/>
      <c r="P466"/>
    </row>
    <row r="467" spans="1:16">
      <c r="A467"/>
      <c r="B467"/>
      <c r="C467"/>
      <c r="D467"/>
      <c r="E467"/>
      <c r="F467"/>
      <c r="G467"/>
      <c r="H467"/>
      <c r="I467"/>
      <c r="J467"/>
      <c r="K467"/>
      <c r="L467"/>
      <c r="M467"/>
      <c r="N467"/>
      <c r="O467"/>
      <c r="P467"/>
    </row>
    <row r="468" spans="1:16">
      <c r="A468"/>
      <c r="B468"/>
      <c r="C468"/>
      <c r="D468"/>
      <c r="E468"/>
      <c r="F468"/>
      <c r="G468"/>
      <c r="H468"/>
      <c r="I468"/>
      <c r="J468"/>
      <c r="K468"/>
      <c r="L468"/>
      <c r="M468"/>
      <c r="N468"/>
      <c r="O468"/>
      <c r="P468"/>
    </row>
    <row r="469" spans="1:16">
      <c r="A469"/>
      <c r="B469"/>
      <c r="C469"/>
      <c r="D469"/>
      <c r="E469"/>
      <c r="F469"/>
      <c r="G469"/>
      <c r="H469"/>
      <c r="I469"/>
      <c r="J469"/>
      <c r="K469"/>
      <c r="L469"/>
      <c r="M469"/>
      <c r="N469"/>
      <c r="O469"/>
      <c r="P469"/>
    </row>
    <row r="470" spans="1:16">
      <c r="A470"/>
      <c r="B470"/>
      <c r="C470"/>
      <c r="D470"/>
      <c r="E470"/>
      <c r="F470"/>
      <c r="G470"/>
      <c r="H470"/>
      <c r="I470"/>
      <c r="J470"/>
      <c r="K470"/>
      <c r="L470"/>
      <c r="M470"/>
      <c r="N470"/>
      <c r="O470"/>
      <c r="P470"/>
    </row>
    <row r="471" spans="1:16">
      <c r="A471"/>
      <c r="B471"/>
      <c r="C471"/>
      <c r="D471"/>
      <c r="E471"/>
      <c r="F471"/>
      <c r="G471"/>
      <c r="H471"/>
      <c r="I471"/>
      <c r="J471"/>
      <c r="K471"/>
      <c r="L471"/>
      <c r="M471"/>
      <c r="N471"/>
      <c r="O471"/>
      <c r="P471"/>
    </row>
    <row r="472" spans="1:16">
      <c r="A472"/>
      <c r="B472"/>
      <c r="C472"/>
      <c r="D472"/>
      <c r="E472"/>
      <c r="F472"/>
      <c r="G472"/>
      <c r="H472"/>
      <c r="I472"/>
      <c r="J472"/>
      <c r="K472"/>
      <c r="L472"/>
      <c r="M472"/>
      <c r="N472"/>
      <c r="O472"/>
      <c r="P472"/>
    </row>
    <row r="473" spans="1:16">
      <c r="A473"/>
      <c r="B473"/>
      <c r="C473"/>
      <c r="D473"/>
      <c r="E473"/>
      <c r="F473"/>
      <c r="G473"/>
      <c r="H473"/>
      <c r="I473"/>
      <c r="J473"/>
      <c r="K473"/>
      <c r="L473"/>
      <c r="M473"/>
      <c r="N473"/>
      <c r="O473"/>
      <c r="P473"/>
    </row>
    <row r="474" spans="1:16">
      <c r="A474"/>
      <c r="B474"/>
      <c r="C474"/>
      <c r="D474"/>
      <c r="E474"/>
      <c r="F474"/>
      <c r="G474"/>
      <c r="H474"/>
      <c r="I474"/>
      <c r="J474"/>
      <c r="K474"/>
      <c r="L474"/>
      <c r="M474"/>
      <c r="N474"/>
      <c r="O474"/>
      <c r="P474"/>
    </row>
    <row r="475" spans="1:16">
      <c r="A475"/>
      <c r="B475"/>
      <c r="C475"/>
      <c r="D475"/>
      <c r="E475"/>
      <c r="F475"/>
      <c r="G475"/>
      <c r="H475"/>
      <c r="I475"/>
      <c r="J475"/>
      <c r="K475"/>
      <c r="L475"/>
      <c r="M475"/>
      <c r="N475"/>
      <c r="O475"/>
      <c r="P475"/>
    </row>
    <row r="476" spans="1:16">
      <c r="A476"/>
      <c r="B476"/>
      <c r="C476"/>
      <c r="D476"/>
      <c r="E476"/>
      <c r="F476"/>
      <c r="G476"/>
      <c r="H476"/>
      <c r="I476"/>
      <c r="J476"/>
      <c r="K476"/>
      <c r="L476"/>
      <c r="M476"/>
      <c r="N476"/>
      <c r="O476"/>
      <c r="P476"/>
    </row>
    <row r="477" spans="1:16">
      <c r="A477"/>
      <c r="B477"/>
      <c r="C477"/>
      <c r="D477"/>
      <c r="E477"/>
      <c r="F477"/>
      <c r="G477"/>
      <c r="H477"/>
      <c r="I477"/>
      <c r="J477"/>
      <c r="K477"/>
      <c r="L477"/>
      <c r="M477"/>
      <c r="N477"/>
      <c r="O477"/>
      <c r="P477"/>
    </row>
    <row r="478" spans="1:16">
      <c r="A478"/>
      <c r="B478"/>
      <c r="C478"/>
      <c r="D478"/>
      <c r="E478"/>
      <c r="F478"/>
      <c r="G478"/>
      <c r="H478"/>
      <c r="I478"/>
      <c r="J478"/>
      <c r="K478"/>
      <c r="L478"/>
      <c r="M478"/>
      <c r="N478"/>
      <c r="O478"/>
      <c r="P478"/>
    </row>
    <row r="479" spans="1:16">
      <c r="A479"/>
      <c r="B479"/>
      <c r="C479"/>
      <c r="D479"/>
      <c r="E479"/>
      <c r="F479"/>
      <c r="G479"/>
      <c r="H479"/>
      <c r="I479"/>
      <c r="J479"/>
      <c r="K479"/>
      <c r="L479"/>
      <c r="M479"/>
      <c r="N479"/>
      <c r="O479"/>
      <c r="P479"/>
    </row>
    <row r="480" spans="1:16">
      <c r="A480"/>
      <c r="B480"/>
      <c r="C480"/>
      <c r="D480"/>
      <c r="E480"/>
      <c r="F480"/>
      <c r="G480"/>
      <c r="H480"/>
      <c r="I480"/>
      <c r="J480"/>
      <c r="K480"/>
      <c r="L480"/>
      <c r="M480"/>
      <c r="N480"/>
      <c r="O480"/>
      <c r="P480"/>
    </row>
    <row r="481" spans="1:16">
      <c r="A481"/>
      <c r="B481"/>
      <c r="C481"/>
      <c r="D481"/>
      <c r="E481"/>
      <c r="F481"/>
      <c r="G481"/>
      <c r="H481"/>
      <c r="I481"/>
      <c r="J481"/>
      <c r="K481"/>
      <c r="L481"/>
      <c r="M481"/>
      <c r="N481"/>
      <c r="O481"/>
      <c r="P481"/>
    </row>
    <row r="482" spans="1:16">
      <c r="A482"/>
      <c r="B482"/>
      <c r="C482"/>
      <c r="D482"/>
      <c r="E482"/>
      <c r="F482"/>
      <c r="G482"/>
      <c r="H482"/>
      <c r="I482"/>
      <c r="J482"/>
      <c r="K482"/>
      <c r="L482"/>
      <c r="M482"/>
      <c r="N482"/>
      <c r="O482"/>
      <c r="P482"/>
    </row>
    <row r="483" spans="1:16">
      <c r="A483"/>
      <c r="B483"/>
      <c r="C483"/>
      <c r="D483"/>
      <c r="E483"/>
      <c r="F483"/>
      <c r="G483"/>
      <c r="H483"/>
      <c r="I483"/>
      <c r="J483"/>
      <c r="K483"/>
      <c r="L483"/>
      <c r="M483"/>
      <c r="N483"/>
      <c r="O483"/>
      <c r="P483"/>
    </row>
    <row r="484" spans="1:16">
      <c r="A484"/>
      <c r="B484"/>
      <c r="C484"/>
      <c r="D484"/>
      <c r="E484"/>
      <c r="F484"/>
      <c r="G484"/>
      <c r="H484"/>
      <c r="I484"/>
      <c r="J484"/>
      <c r="K484"/>
      <c r="L484"/>
      <c r="M484"/>
      <c r="N484"/>
      <c r="O484"/>
      <c r="P484"/>
    </row>
    <row r="485" spans="1:16">
      <c r="A485"/>
      <c r="B485"/>
      <c r="C485"/>
      <c r="D485"/>
      <c r="E485"/>
      <c r="F485"/>
      <c r="G485"/>
      <c r="H485"/>
      <c r="I485"/>
      <c r="J485"/>
      <c r="K485"/>
      <c r="L485"/>
      <c r="M485"/>
      <c r="N485"/>
      <c r="O485"/>
      <c r="P485"/>
    </row>
    <row r="486" spans="1:16">
      <c r="A486"/>
      <c r="B486"/>
      <c r="C486"/>
      <c r="D486"/>
      <c r="E486"/>
      <c r="F486"/>
      <c r="G486"/>
      <c r="H486"/>
      <c r="I486"/>
      <c r="J486"/>
      <c r="K486"/>
      <c r="L486"/>
      <c r="M486"/>
      <c r="N486"/>
      <c r="O486"/>
      <c r="P486"/>
    </row>
    <row r="487" spans="1:16">
      <c r="A487"/>
      <c r="B487"/>
      <c r="C487"/>
      <c r="D487"/>
      <c r="E487"/>
      <c r="F487"/>
      <c r="G487"/>
      <c r="H487"/>
      <c r="I487"/>
      <c r="J487"/>
      <c r="K487"/>
      <c r="L487"/>
      <c r="M487"/>
      <c r="N487"/>
      <c r="O487"/>
      <c r="P487"/>
    </row>
    <row r="488" spans="1:16">
      <c r="A488"/>
      <c r="B488"/>
      <c r="C488"/>
      <c r="D488"/>
      <c r="E488"/>
      <c r="F488"/>
      <c r="G488"/>
      <c r="H488"/>
      <c r="I488"/>
      <c r="J488"/>
      <c r="K488"/>
      <c r="L488"/>
      <c r="M488"/>
      <c r="N488"/>
      <c r="O488"/>
      <c r="P488"/>
    </row>
    <row r="489" spans="1:16">
      <c r="A489"/>
      <c r="B489"/>
      <c r="C489"/>
      <c r="D489"/>
      <c r="E489"/>
      <c r="F489"/>
      <c r="G489"/>
      <c r="H489"/>
      <c r="I489"/>
      <c r="J489"/>
      <c r="K489"/>
      <c r="L489"/>
      <c r="M489"/>
      <c r="N489"/>
      <c r="O489"/>
      <c r="P489"/>
    </row>
    <row r="490" spans="1:16">
      <c r="A490"/>
      <c r="B490"/>
      <c r="C490"/>
      <c r="D490"/>
      <c r="E490"/>
      <c r="F490"/>
      <c r="G490"/>
      <c r="H490"/>
      <c r="I490"/>
      <c r="J490"/>
      <c r="K490"/>
      <c r="L490"/>
      <c r="M490"/>
      <c r="N490"/>
      <c r="O490"/>
      <c r="P490"/>
    </row>
    <row r="491" spans="1:16">
      <c r="A491"/>
      <c r="B491"/>
      <c r="C491"/>
      <c r="D491"/>
      <c r="E491"/>
      <c r="F491"/>
      <c r="G491"/>
      <c r="H491"/>
      <c r="I491"/>
      <c r="J491"/>
      <c r="K491"/>
      <c r="L491"/>
      <c r="M491"/>
      <c r="N491"/>
      <c r="O491"/>
      <c r="P491"/>
    </row>
    <row r="492" spans="1:16">
      <c r="A492"/>
      <c r="B492"/>
      <c r="C492"/>
      <c r="D492"/>
      <c r="E492"/>
      <c r="F492"/>
      <c r="G492"/>
      <c r="H492"/>
      <c r="I492"/>
      <c r="J492"/>
      <c r="K492"/>
      <c r="L492"/>
      <c r="M492"/>
      <c r="N492"/>
      <c r="O492"/>
      <c r="P492"/>
    </row>
    <row r="493" spans="1:16">
      <c r="A493"/>
      <c r="B493"/>
      <c r="C493"/>
      <c r="D493"/>
      <c r="E493"/>
      <c r="F493"/>
      <c r="G493"/>
      <c r="H493"/>
      <c r="I493"/>
      <c r="J493"/>
      <c r="K493"/>
      <c r="L493"/>
      <c r="M493"/>
      <c r="N493"/>
      <c r="O493"/>
      <c r="P493"/>
    </row>
    <row r="494" spans="1:16">
      <c r="A494"/>
      <c r="B494"/>
      <c r="C494"/>
      <c r="D494"/>
      <c r="E494"/>
      <c r="F494"/>
      <c r="G494"/>
      <c r="H494"/>
      <c r="I494"/>
      <c r="J494"/>
      <c r="K494"/>
      <c r="L494"/>
      <c r="M494"/>
      <c r="N494"/>
      <c r="O494"/>
      <c r="P494"/>
    </row>
    <row r="495" spans="1:16">
      <c r="A495"/>
      <c r="B495"/>
      <c r="C495"/>
      <c r="D495"/>
      <c r="E495"/>
      <c r="F495"/>
      <c r="G495"/>
      <c r="H495"/>
      <c r="I495"/>
      <c r="J495"/>
      <c r="K495"/>
      <c r="L495"/>
      <c r="M495"/>
      <c r="N495"/>
      <c r="O495"/>
      <c r="P495"/>
    </row>
    <row r="496" spans="1:16">
      <c r="A496"/>
      <c r="B496"/>
      <c r="C496"/>
      <c r="D496"/>
      <c r="E496"/>
      <c r="F496"/>
      <c r="G496"/>
      <c r="H496"/>
      <c r="I496"/>
      <c r="J496"/>
      <c r="K496"/>
      <c r="L496"/>
      <c r="M496"/>
      <c r="N496"/>
      <c r="O496"/>
      <c r="P496"/>
    </row>
    <row r="497" spans="1:16">
      <c r="A497"/>
      <c r="B497"/>
      <c r="C497"/>
      <c r="D497"/>
      <c r="E497"/>
      <c r="F497"/>
      <c r="G497"/>
      <c r="H497"/>
      <c r="I497"/>
      <c r="J497"/>
      <c r="K497"/>
      <c r="L497"/>
      <c r="M497"/>
      <c r="N497"/>
      <c r="O497"/>
      <c r="P497"/>
    </row>
    <row r="498" spans="1:16">
      <c r="A498"/>
      <c r="B498"/>
      <c r="C498"/>
      <c r="D498"/>
      <c r="E498"/>
      <c r="F498"/>
      <c r="G498"/>
      <c r="H498"/>
      <c r="I498"/>
      <c r="J498"/>
      <c r="K498"/>
      <c r="L498"/>
      <c r="M498"/>
      <c r="N498"/>
      <c r="O498"/>
      <c r="P498"/>
    </row>
    <row r="499" spans="1:16">
      <c r="A499"/>
      <c r="B499"/>
      <c r="C499"/>
      <c r="D499"/>
      <c r="E499"/>
      <c r="F499"/>
      <c r="G499"/>
      <c r="H499"/>
      <c r="I499"/>
      <c r="J499"/>
      <c r="K499"/>
      <c r="L499"/>
      <c r="M499"/>
      <c r="N499"/>
      <c r="O499"/>
      <c r="P499"/>
    </row>
    <row r="500" spans="1:16">
      <c r="A500"/>
      <c r="B500"/>
      <c r="C500"/>
      <c r="D500"/>
      <c r="E500"/>
      <c r="F500"/>
      <c r="G500"/>
      <c r="H500"/>
      <c r="I500"/>
      <c r="J500"/>
      <c r="K500"/>
      <c r="L500"/>
      <c r="M500"/>
      <c r="N500"/>
      <c r="O500"/>
      <c r="P500"/>
    </row>
    <row r="501" spans="1:16">
      <c r="A501"/>
      <c r="B501"/>
      <c r="C501"/>
      <c r="D501"/>
      <c r="E501"/>
      <c r="F501"/>
      <c r="G501"/>
      <c r="H501"/>
      <c r="I501"/>
      <c r="J501"/>
      <c r="K501"/>
      <c r="L501"/>
      <c r="M501"/>
      <c r="N501"/>
      <c r="O501"/>
      <c r="P501"/>
    </row>
    <row r="502" spans="1:16">
      <c r="A502"/>
      <c r="B502"/>
      <c r="C502"/>
      <c r="D502"/>
      <c r="E502"/>
      <c r="F502"/>
      <c r="G502"/>
      <c r="H502"/>
      <c r="I502"/>
      <c r="J502"/>
      <c r="K502"/>
      <c r="L502"/>
      <c r="M502"/>
      <c r="N502"/>
      <c r="O502"/>
      <c r="P502"/>
    </row>
    <row r="503" spans="1:16">
      <c r="A503"/>
      <c r="B503"/>
      <c r="C503"/>
      <c r="D503"/>
      <c r="E503"/>
      <c r="F503"/>
      <c r="G503"/>
      <c r="H503"/>
      <c r="I503"/>
      <c r="J503"/>
      <c r="K503"/>
      <c r="L503"/>
      <c r="M503"/>
      <c r="N503"/>
      <c r="O503"/>
      <c r="P503"/>
    </row>
    <row r="504" spans="1:16">
      <c r="A504"/>
      <c r="B504"/>
      <c r="C504"/>
      <c r="D504"/>
      <c r="E504"/>
      <c r="F504"/>
      <c r="G504"/>
      <c r="H504"/>
      <c r="I504"/>
      <c r="J504"/>
      <c r="K504"/>
      <c r="L504"/>
      <c r="M504"/>
      <c r="N504"/>
      <c r="O504"/>
      <c r="P504"/>
    </row>
    <row r="505" spans="1:16">
      <c r="A505"/>
      <c r="B505"/>
      <c r="C505"/>
      <c r="D505"/>
      <c r="E505"/>
      <c r="F505"/>
      <c r="G505"/>
      <c r="H505"/>
      <c r="I505"/>
      <c r="J505"/>
      <c r="K505"/>
      <c r="L505"/>
      <c r="M505"/>
      <c r="N505"/>
      <c r="O505"/>
      <c r="P505"/>
    </row>
    <row r="506" spans="1:16">
      <c r="A506"/>
      <c r="B506"/>
      <c r="C506"/>
      <c r="D506"/>
      <c r="E506"/>
      <c r="F506"/>
      <c r="G506"/>
      <c r="H506"/>
      <c r="I506"/>
      <c r="J506"/>
      <c r="K506"/>
      <c r="L506"/>
      <c r="M506"/>
      <c r="N506"/>
      <c r="O506"/>
      <c r="P506"/>
    </row>
    <row r="507" spans="1:16">
      <c r="A507"/>
      <c r="B507"/>
      <c r="C507"/>
      <c r="D507"/>
      <c r="E507"/>
      <c r="F507"/>
      <c r="G507"/>
      <c r="H507"/>
      <c r="I507"/>
      <c r="J507"/>
      <c r="K507"/>
      <c r="L507"/>
      <c r="M507"/>
      <c r="N507"/>
      <c r="O507"/>
      <c r="P507"/>
    </row>
    <row r="508" spans="1:16">
      <c r="A508"/>
      <c r="B508"/>
      <c r="C508"/>
      <c r="D508"/>
      <c r="E508"/>
      <c r="F508"/>
      <c r="G508"/>
      <c r="H508"/>
      <c r="I508"/>
      <c r="J508"/>
      <c r="K508"/>
      <c r="L508"/>
      <c r="M508"/>
      <c r="N508"/>
      <c r="O508"/>
      <c r="P508"/>
    </row>
    <row r="509" spans="1:16">
      <c r="A509"/>
      <c r="B509"/>
      <c r="C509"/>
      <c r="D509"/>
      <c r="E509"/>
      <c r="F509"/>
      <c r="G509"/>
      <c r="H509"/>
      <c r="I509"/>
      <c r="J509"/>
      <c r="K509"/>
      <c r="L509"/>
      <c r="M509"/>
      <c r="N509"/>
      <c r="O509"/>
      <c r="P509"/>
    </row>
    <row r="510" spans="1:16">
      <c r="A510"/>
      <c r="B510"/>
      <c r="C510"/>
      <c r="D510"/>
      <c r="E510"/>
      <c r="F510"/>
      <c r="G510"/>
      <c r="H510"/>
      <c r="I510"/>
      <c r="J510"/>
      <c r="K510"/>
      <c r="L510"/>
      <c r="M510"/>
      <c r="N510"/>
      <c r="O510"/>
      <c r="P510"/>
    </row>
    <row r="511" spans="1:16">
      <c r="A511"/>
      <c r="B511"/>
      <c r="C511"/>
      <c r="D511"/>
      <c r="E511"/>
      <c r="F511"/>
      <c r="G511"/>
      <c r="H511"/>
      <c r="I511"/>
      <c r="J511"/>
      <c r="K511"/>
      <c r="L511"/>
      <c r="M511"/>
      <c r="N511"/>
      <c r="O511"/>
      <c r="P511"/>
    </row>
    <row r="512" spans="1:16">
      <c r="A512"/>
      <c r="B512"/>
      <c r="C512"/>
      <c r="D512"/>
      <c r="E512"/>
      <c r="F512"/>
      <c r="G512"/>
      <c r="H512"/>
      <c r="I512"/>
      <c r="J512"/>
      <c r="K512"/>
      <c r="L512"/>
      <c r="M512"/>
      <c r="N512"/>
      <c r="O512"/>
      <c r="P512"/>
    </row>
    <row r="513" spans="1:16">
      <c r="A513"/>
      <c r="B513"/>
      <c r="C513"/>
      <c r="D513"/>
      <c r="E513"/>
      <c r="F513"/>
      <c r="G513"/>
      <c r="H513"/>
      <c r="I513"/>
      <c r="J513"/>
      <c r="K513"/>
      <c r="L513"/>
      <c r="M513"/>
      <c r="N513"/>
      <c r="O513"/>
      <c r="P513"/>
    </row>
    <row r="514" spans="1:16">
      <c r="A514"/>
      <c r="B514"/>
      <c r="C514"/>
      <c r="D514"/>
      <c r="E514"/>
      <c r="F514"/>
      <c r="G514"/>
      <c r="H514"/>
      <c r="I514"/>
      <c r="J514"/>
      <c r="K514"/>
      <c r="L514"/>
      <c r="M514"/>
      <c r="N514"/>
      <c r="O514"/>
      <c r="P514"/>
    </row>
    <row r="515" spans="1:16">
      <c r="A515"/>
      <c r="B515"/>
      <c r="C515"/>
      <c r="D515"/>
      <c r="E515"/>
      <c r="F515"/>
      <c r="G515"/>
      <c r="H515"/>
      <c r="I515"/>
      <c r="J515"/>
      <c r="K515"/>
      <c r="L515"/>
      <c r="M515"/>
      <c r="N515"/>
      <c r="O515"/>
      <c r="P515"/>
    </row>
    <row r="516" spans="1:16">
      <c r="A516"/>
      <c r="B516"/>
      <c r="C516"/>
      <c r="D516"/>
      <c r="E516"/>
      <c r="F516"/>
      <c r="G516"/>
      <c r="H516"/>
      <c r="I516"/>
      <c r="J516"/>
      <c r="K516"/>
      <c r="L516"/>
      <c r="M516"/>
      <c r="N516"/>
      <c r="O516"/>
      <c r="P516"/>
    </row>
    <row r="517" spans="1:16">
      <c r="A517"/>
      <c r="B517"/>
      <c r="C517"/>
      <c r="D517"/>
      <c r="E517"/>
      <c r="F517"/>
      <c r="G517"/>
      <c r="H517"/>
      <c r="I517"/>
      <c r="J517"/>
      <c r="K517"/>
      <c r="L517"/>
      <c r="M517"/>
      <c r="N517"/>
      <c r="O517"/>
      <c r="P517"/>
    </row>
    <row r="518" spans="1:16">
      <c r="A518"/>
      <c r="B518"/>
      <c r="C518"/>
      <c r="D518"/>
      <c r="E518"/>
      <c r="F518"/>
      <c r="G518"/>
      <c r="H518"/>
      <c r="I518"/>
      <c r="J518"/>
      <c r="K518"/>
      <c r="L518"/>
      <c r="M518"/>
      <c r="N518"/>
      <c r="O518"/>
      <c r="P518"/>
    </row>
    <row r="519" spans="1:16">
      <c r="A519"/>
      <c r="B519"/>
      <c r="C519"/>
      <c r="D519"/>
      <c r="E519"/>
      <c r="F519"/>
      <c r="G519"/>
      <c r="H519"/>
      <c r="I519"/>
      <c r="J519"/>
      <c r="K519"/>
      <c r="L519"/>
      <c r="M519"/>
      <c r="N519"/>
      <c r="O519"/>
      <c r="P519"/>
    </row>
    <row r="520" spans="1:16">
      <c r="A520"/>
      <c r="B520"/>
      <c r="C520"/>
      <c r="D520"/>
      <c r="E520"/>
      <c r="F520"/>
      <c r="G520"/>
      <c r="H520"/>
      <c r="I520"/>
      <c r="J520"/>
      <c r="K520"/>
      <c r="L520"/>
      <c r="M520"/>
      <c r="N520"/>
      <c r="O520"/>
      <c r="P520"/>
    </row>
    <row r="521" spans="1:16">
      <c r="A521"/>
      <c r="B521"/>
      <c r="C521"/>
      <c r="D521"/>
      <c r="E521"/>
      <c r="F521"/>
      <c r="G521"/>
      <c r="H521"/>
      <c r="I521"/>
      <c r="J521"/>
      <c r="K521"/>
      <c r="L521"/>
      <c r="M521"/>
      <c r="N521"/>
      <c r="O521"/>
      <c r="P521"/>
    </row>
    <row r="522" spans="1:16">
      <c r="A522"/>
      <c r="B522"/>
      <c r="C522"/>
      <c r="D522"/>
      <c r="E522"/>
      <c r="F522"/>
      <c r="G522"/>
      <c r="H522"/>
      <c r="I522"/>
      <c r="J522"/>
      <c r="K522"/>
      <c r="L522"/>
      <c r="M522"/>
      <c r="N522"/>
      <c r="O522"/>
      <c r="P522"/>
    </row>
    <row r="523" spans="1:16">
      <c r="A523"/>
      <c r="B523"/>
      <c r="C523"/>
      <c r="D523"/>
      <c r="E523"/>
      <c r="F523"/>
      <c r="G523"/>
      <c r="H523"/>
      <c r="I523"/>
      <c r="J523"/>
      <c r="K523"/>
      <c r="L523"/>
      <c r="M523"/>
      <c r="N523"/>
      <c r="O523"/>
      <c r="P523"/>
    </row>
    <row r="524" spans="1:16">
      <c r="A524"/>
      <c r="B524"/>
      <c r="C524"/>
      <c r="D524"/>
      <c r="E524"/>
      <c r="F524"/>
      <c r="G524"/>
      <c r="H524"/>
      <c r="I524"/>
      <c r="J524"/>
      <c r="K524"/>
      <c r="L524"/>
      <c r="M524"/>
      <c r="N524"/>
      <c r="O524"/>
      <c r="P524"/>
    </row>
    <row r="525" spans="1:16">
      <c r="A525"/>
      <c r="B525"/>
      <c r="C525"/>
      <c r="D525"/>
      <c r="E525"/>
      <c r="F525"/>
      <c r="G525"/>
      <c r="H525"/>
      <c r="I525"/>
      <c r="J525"/>
      <c r="K525"/>
      <c r="L525"/>
      <c r="M525"/>
      <c r="N525"/>
      <c r="O525"/>
      <c r="P525"/>
    </row>
    <row r="526" spans="1:16">
      <c r="A526"/>
      <c r="B526"/>
      <c r="C526"/>
      <c r="D526"/>
      <c r="E526"/>
      <c r="F526"/>
      <c r="G526"/>
      <c r="H526"/>
      <c r="I526"/>
      <c r="J526"/>
      <c r="K526"/>
      <c r="L526"/>
      <c r="M526"/>
      <c r="N526"/>
      <c r="O526"/>
      <c r="P526"/>
    </row>
    <row r="527" spans="1:16">
      <c r="A527"/>
      <c r="B527"/>
      <c r="C527"/>
      <c r="D527"/>
      <c r="E527"/>
      <c r="F527"/>
      <c r="G527"/>
      <c r="H527"/>
      <c r="I527"/>
      <c r="J527"/>
      <c r="K527"/>
      <c r="L527"/>
      <c r="M527"/>
      <c r="N527"/>
      <c r="O527"/>
      <c r="P527"/>
    </row>
    <row r="528" spans="1:16">
      <c r="A528"/>
      <c r="B528"/>
      <c r="C528"/>
      <c r="D528"/>
      <c r="E528"/>
      <c r="F528"/>
      <c r="G528"/>
      <c r="H528"/>
      <c r="I528"/>
      <c r="J528"/>
      <c r="K528"/>
      <c r="L528"/>
      <c r="M528"/>
      <c r="N528"/>
      <c r="O528"/>
      <c r="P528"/>
    </row>
    <row r="529" spans="1:16">
      <c r="A529"/>
      <c r="B529"/>
      <c r="C529"/>
      <c r="D529"/>
      <c r="E529"/>
      <c r="F529"/>
      <c r="G529"/>
      <c r="H529"/>
      <c r="I529"/>
      <c r="J529"/>
      <c r="K529"/>
      <c r="L529"/>
      <c r="M529"/>
      <c r="N529"/>
      <c r="O529"/>
      <c r="P529"/>
    </row>
    <row r="530" spans="1:16">
      <c r="A530"/>
      <c r="B530"/>
      <c r="C530"/>
      <c r="D530"/>
      <c r="E530"/>
      <c r="F530"/>
      <c r="G530"/>
      <c r="H530"/>
      <c r="I530"/>
      <c r="J530"/>
      <c r="K530"/>
      <c r="L530"/>
      <c r="M530"/>
      <c r="N530"/>
      <c r="O530"/>
      <c r="P530"/>
    </row>
    <row r="531" spans="1:16">
      <c r="A531"/>
      <c r="B531"/>
      <c r="C531"/>
      <c r="D531"/>
      <c r="E531"/>
      <c r="F531"/>
      <c r="G531"/>
      <c r="H531"/>
      <c r="I531"/>
      <c r="J531"/>
      <c r="K531"/>
      <c r="L531"/>
      <c r="M531"/>
      <c r="N531"/>
      <c r="O531"/>
      <c r="P531"/>
    </row>
    <row r="532" spans="1:16">
      <c r="A532"/>
      <c r="B532"/>
      <c r="C532"/>
      <c r="D532"/>
      <c r="E532"/>
      <c r="F532"/>
      <c r="G532"/>
      <c r="H532"/>
      <c r="I532"/>
      <c r="J532"/>
      <c r="K532"/>
      <c r="L532"/>
      <c r="M532"/>
      <c r="N532"/>
      <c r="O532"/>
      <c r="P532"/>
    </row>
    <row r="533" spans="1:16">
      <c r="A533"/>
      <c r="B533"/>
      <c r="C533"/>
      <c r="D533"/>
      <c r="E533"/>
      <c r="F533"/>
      <c r="G533"/>
      <c r="H533"/>
      <c r="I533"/>
      <c r="J533"/>
      <c r="K533"/>
      <c r="L533"/>
      <c r="M533"/>
      <c r="N533"/>
      <c r="O533"/>
      <c r="P533"/>
    </row>
    <row r="534" spans="1:16">
      <c r="A534"/>
      <c r="B534"/>
      <c r="C534"/>
      <c r="D534"/>
      <c r="E534"/>
      <c r="F534"/>
      <c r="G534"/>
      <c r="H534"/>
      <c r="I534"/>
      <c r="J534"/>
      <c r="K534"/>
      <c r="L534"/>
      <c r="M534"/>
      <c r="N534"/>
      <c r="O534"/>
      <c r="P534"/>
    </row>
    <row r="535" spans="1:16">
      <c r="A535"/>
      <c r="B535"/>
      <c r="C535"/>
      <c r="D535"/>
      <c r="E535"/>
      <c r="F535"/>
      <c r="G535"/>
      <c r="H535"/>
      <c r="I535"/>
      <c r="J535"/>
      <c r="K535"/>
      <c r="L535"/>
      <c r="M535"/>
      <c r="N535"/>
      <c r="O535"/>
      <c r="P535"/>
    </row>
    <row r="536" spans="1:16">
      <c r="A536"/>
      <c r="B536"/>
      <c r="C536"/>
      <c r="D536"/>
      <c r="E536"/>
      <c r="F536"/>
      <c r="G536"/>
      <c r="H536"/>
      <c r="I536"/>
      <c r="J536"/>
      <c r="K536"/>
      <c r="L536"/>
      <c r="M536"/>
      <c r="N536"/>
      <c r="O536"/>
      <c r="P536"/>
    </row>
    <row r="537" spans="1:16">
      <c r="A537"/>
      <c r="B537"/>
      <c r="C537"/>
      <c r="D537"/>
      <c r="E537"/>
      <c r="F537"/>
      <c r="G537"/>
      <c r="H537"/>
      <c r="I537"/>
      <c r="J537"/>
      <c r="K537"/>
      <c r="L537"/>
      <c r="M537"/>
      <c r="N537"/>
      <c r="O537"/>
      <c r="P537"/>
    </row>
    <row r="538" spans="1:16">
      <c r="A538"/>
      <c r="B538"/>
      <c r="C538"/>
      <c r="D538"/>
      <c r="E538"/>
      <c r="F538"/>
      <c r="G538"/>
      <c r="H538"/>
      <c r="I538"/>
      <c r="J538"/>
      <c r="K538"/>
      <c r="L538"/>
      <c r="M538"/>
      <c r="N538"/>
      <c r="O538"/>
      <c r="P538"/>
    </row>
    <row r="539" spans="1:16">
      <c r="A539"/>
      <c r="B539"/>
      <c r="C539"/>
      <c r="D539"/>
      <c r="E539"/>
      <c r="F539"/>
      <c r="G539"/>
      <c r="H539"/>
      <c r="I539"/>
      <c r="J539"/>
      <c r="K539"/>
      <c r="L539"/>
      <c r="M539"/>
      <c r="N539"/>
      <c r="O539"/>
      <c r="P539"/>
    </row>
    <row r="540" spans="1:16">
      <c r="A540"/>
      <c r="B540"/>
      <c r="C540"/>
      <c r="D540"/>
      <c r="E540"/>
      <c r="F540"/>
      <c r="G540"/>
      <c r="H540"/>
      <c r="I540"/>
      <c r="J540"/>
      <c r="K540"/>
      <c r="L540"/>
      <c r="M540"/>
      <c r="N540"/>
      <c r="O540"/>
      <c r="P540"/>
    </row>
    <row r="541" spans="1:16">
      <c r="A541"/>
      <c r="B541"/>
      <c r="C541"/>
      <c r="D541"/>
      <c r="E541"/>
      <c r="F541"/>
      <c r="G541"/>
      <c r="H541"/>
      <c r="I541"/>
      <c r="J541"/>
      <c r="K541"/>
      <c r="L541"/>
      <c r="M541"/>
      <c r="N541"/>
      <c r="O541"/>
      <c r="P541"/>
    </row>
    <row r="542" spans="1:16">
      <c r="A542"/>
      <c r="B542"/>
      <c r="C542"/>
      <c r="D542"/>
      <c r="E542"/>
      <c r="F542"/>
      <c r="G542"/>
      <c r="H542"/>
      <c r="I542"/>
      <c r="J542"/>
      <c r="K542"/>
      <c r="L542"/>
      <c r="M542"/>
      <c r="N542"/>
      <c r="O542"/>
      <c r="P542"/>
    </row>
    <row r="543" spans="1:16">
      <c r="A543"/>
      <c r="B543"/>
      <c r="C543"/>
      <c r="D543"/>
      <c r="E543"/>
      <c r="F543"/>
      <c r="G543"/>
      <c r="H543"/>
      <c r="I543"/>
      <c r="J543"/>
      <c r="K543"/>
      <c r="L543"/>
      <c r="M543"/>
      <c r="N543"/>
      <c r="O543"/>
      <c r="P543"/>
    </row>
    <row r="544" spans="1:16">
      <c r="A544"/>
      <c r="B544"/>
      <c r="C544"/>
      <c r="D544"/>
      <c r="E544"/>
      <c r="F544"/>
      <c r="G544"/>
      <c r="H544"/>
      <c r="I544"/>
      <c r="J544"/>
      <c r="K544"/>
      <c r="L544"/>
      <c r="M544"/>
      <c r="N544"/>
      <c r="O544"/>
      <c r="P544"/>
    </row>
    <row r="545" spans="1:16">
      <c r="A545"/>
      <c r="B545"/>
      <c r="C545"/>
      <c r="D545"/>
      <c r="E545"/>
      <c r="F545"/>
      <c r="G545"/>
      <c r="H545"/>
      <c r="I545"/>
      <c r="J545"/>
      <c r="K545"/>
      <c r="L545"/>
      <c r="M545"/>
      <c r="N545"/>
      <c r="O545"/>
      <c r="P545"/>
    </row>
    <row r="546" spans="1:16">
      <c r="A546"/>
      <c r="B546"/>
      <c r="C546"/>
      <c r="D546"/>
      <c r="E546"/>
      <c r="F546"/>
      <c r="G546"/>
      <c r="H546"/>
      <c r="I546"/>
      <c r="J546"/>
      <c r="K546"/>
      <c r="L546"/>
      <c r="M546"/>
      <c r="N546"/>
      <c r="O546"/>
      <c r="P546"/>
    </row>
    <row r="547" spans="1:16">
      <c r="A547"/>
      <c r="B547"/>
      <c r="C547"/>
      <c r="D547"/>
      <c r="E547"/>
      <c r="F547"/>
      <c r="G547"/>
      <c r="H547"/>
      <c r="I547"/>
      <c r="J547"/>
      <c r="K547"/>
      <c r="L547"/>
      <c r="M547"/>
      <c r="N547"/>
      <c r="O547"/>
      <c r="P547"/>
    </row>
    <row r="548" spans="1:16">
      <c r="A548"/>
      <c r="B548"/>
      <c r="C548"/>
      <c r="D548"/>
      <c r="E548"/>
      <c r="F548"/>
      <c r="G548"/>
      <c r="H548"/>
      <c r="I548"/>
      <c r="J548"/>
      <c r="K548"/>
      <c r="L548"/>
      <c r="M548"/>
      <c r="N548"/>
      <c r="O548"/>
      <c r="P548"/>
    </row>
    <row r="549" spans="1:16">
      <c r="A549"/>
      <c r="B549"/>
      <c r="C549"/>
      <c r="D549"/>
      <c r="E549"/>
      <c r="F549"/>
      <c r="G549"/>
      <c r="H549"/>
      <c r="I549"/>
      <c r="J549"/>
      <c r="K549"/>
      <c r="L549"/>
      <c r="M549"/>
      <c r="N549"/>
      <c r="O549"/>
      <c r="P549"/>
    </row>
    <row r="550" spans="1:16">
      <c r="A550"/>
      <c r="B550"/>
      <c r="C550"/>
      <c r="D550"/>
      <c r="E550"/>
      <c r="F550"/>
      <c r="G550"/>
      <c r="H550"/>
      <c r="I550"/>
      <c r="J550"/>
      <c r="K550"/>
      <c r="L550"/>
      <c r="M550"/>
      <c r="N550"/>
      <c r="O550"/>
      <c r="P550"/>
    </row>
    <row r="551" spans="1:16">
      <c r="A551"/>
      <c r="B551"/>
      <c r="C551"/>
      <c r="D551"/>
      <c r="E551"/>
      <c r="F551"/>
      <c r="G551"/>
      <c r="H551"/>
      <c r="I551"/>
      <c r="J551"/>
      <c r="K551"/>
      <c r="L551"/>
      <c r="M551"/>
      <c r="N551"/>
      <c r="O551"/>
      <c r="P551"/>
    </row>
    <row r="552" spans="1:16">
      <c r="A552"/>
      <c r="B552"/>
      <c r="C552"/>
      <c r="D552"/>
      <c r="E552"/>
      <c r="F552"/>
      <c r="G552"/>
      <c r="H552"/>
      <c r="I552"/>
      <c r="J552"/>
      <c r="K552"/>
      <c r="L552"/>
      <c r="M552"/>
      <c r="N552"/>
      <c r="O552"/>
      <c r="P552"/>
    </row>
    <row r="553" spans="1:16">
      <c r="A553"/>
      <c r="B553"/>
      <c r="C553"/>
      <c r="D553"/>
      <c r="E553"/>
      <c r="F553"/>
      <c r="G553"/>
      <c r="H553"/>
      <c r="I553"/>
      <c r="J553"/>
      <c r="K553"/>
      <c r="L553"/>
      <c r="M553"/>
      <c r="N553"/>
      <c r="O553"/>
      <c r="P553"/>
    </row>
    <row r="554" spans="1:16">
      <c r="A554"/>
      <c r="B554"/>
      <c r="C554"/>
      <c r="D554"/>
      <c r="E554"/>
      <c r="F554"/>
      <c r="G554"/>
      <c r="H554"/>
      <c r="I554"/>
      <c r="J554"/>
      <c r="K554"/>
      <c r="L554"/>
      <c r="M554"/>
      <c r="N554"/>
      <c r="O554"/>
      <c r="P554"/>
    </row>
    <row r="555" spans="1:16">
      <c r="A555"/>
      <c r="B555"/>
      <c r="C555"/>
      <c r="D555"/>
      <c r="E555"/>
      <c r="F555"/>
      <c r="G555"/>
      <c r="H555"/>
      <c r="I555"/>
      <c r="J555"/>
      <c r="K555"/>
      <c r="L555"/>
      <c r="M555"/>
      <c r="N555"/>
      <c r="O555"/>
      <c r="P555"/>
    </row>
    <row r="556" spans="1:16">
      <c r="A556"/>
      <c r="B556"/>
      <c r="C556"/>
      <c r="D556"/>
      <c r="E556"/>
      <c r="F556"/>
      <c r="G556"/>
      <c r="H556"/>
      <c r="I556"/>
      <c r="J556"/>
      <c r="K556"/>
      <c r="L556"/>
      <c r="M556"/>
      <c r="N556"/>
      <c r="O556"/>
      <c r="P556"/>
    </row>
    <row r="557" spans="1:16">
      <c r="A557"/>
      <c r="B557"/>
      <c r="C557"/>
      <c r="D557"/>
      <c r="E557"/>
      <c r="F557"/>
      <c r="G557"/>
      <c r="H557"/>
      <c r="I557"/>
      <c r="J557"/>
      <c r="K557"/>
      <c r="L557"/>
      <c r="M557"/>
      <c r="N557"/>
      <c r="O557"/>
      <c r="P557"/>
    </row>
    <row r="558" spans="1:16">
      <c r="A558"/>
      <c r="B558"/>
      <c r="C558"/>
      <c r="D558"/>
      <c r="E558"/>
      <c r="F558"/>
      <c r="G558"/>
      <c r="H558"/>
      <c r="I558"/>
      <c r="J558"/>
      <c r="K558"/>
      <c r="L558"/>
      <c r="M558"/>
      <c r="N558"/>
      <c r="O558"/>
      <c r="P558"/>
    </row>
    <row r="559" spans="1:16">
      <c r="A559"/>
      <c r="B559"/>
      <c r="C559"/>
      <c r="D559"/>
      <c r="E559"/>
      <c r="F559"/>
      <c r="G559"/>
      <c r="H559"/>
      <c r="I559"/>
      <c r="J559"/>
      <c r="K559"/>
      <c r="L559"/>
      <c r="M559"/>
      <c r="N559"/>
      <c r="O559"/>
      <c r="P559"/>
    </row>
    <row r="560" spans="1:16">
      <c r="A560"/>
      <c r="B560"/>
      <c r="C560"/>
      <c r="D560"/>
      <c r="E560"/>
      <c r="F560"/>
      <c r="G560"/>
      <c r="H560"/>
      <c r="I560"/>
      <c r="J560"/>
      <c r="K560"/>
      <c r="L560"/>
      <c r="M560"/>
      <c r="N560"/>
      <c r="O560"/>
      <c r="P560"/>
    </row>
    <row r="561" spans="1:16">
      <c r="A561"/>
      <c r="B561"/>
      <c r="C561"/>
      <c r="D561"/>
      <c r="E561"/>
      <c r="F561"/>
      <c r="G561"/>
      <c r="H561"/>
      <c r="I561"/>
      <c r="J561"/>
      <c r="K561"/>
      <c r="L561"/>
      <c r="M561"/>
      <c r="N561"/>
      <c r="O561"/>
      <c r="P561"/>
    </row>
    <row r="562" spans="1:16">
      <c r="A562"/>
      <c r="B562"/>
      <c r="C562"/>
      <c r="D562"/>
      <c r="E562"/>
      <c r="F562"/>
      <c r="G562"/>
      <c r="H562"/>
      <c r="I562"/>
      <c r="J562"/>
      <c r="K562"/>
      <c r="L562"/>
      <c r="M562"/>
      <c r="N562"/>
      <c r="O562"/>
      <c r="P562"/>
    </row>
    <row r="563" spans="1:16">
      <c r="A563"/>
      <c r="B563"/>
      <c r="C563"/>
      <c r="D563"/>
      <c r="E563"/>
      <c r="F563"/>
      <c r="G563"/>
      <c r="H563"/>
      <c r="I563"/>
      <c r="J563"/>
      <c r="K563"/>
      <c r="L563"/>
      <c r="M563"/>
      <c r="N563"/>
      <c r="O563"/>
      <c r="P563"/>
    </row>
    <row r="564" spans="1:16">
      <c r="A564"/>
      <c r="B564"/>
      <c r="C564"/>
      <c r="D564"/>
      <c r="E564"/>
      <c r="F564"/>
      <c r="G564"/>
      <c r="H564"/>
      <c r="I564"/>
      <c r="J564"/>
      <c r="K564"/>
      <c r="L564"/>
      <c r="M564"/>
      <c r="N564"/>
      <c r="O564"/>
      <c r="P564"/>
    </row>
    <row r="565" spans="1:16">
      <c r="A565"/>
      <c r="B565"/>
      <c r="C565"/>
      <c r="D565"/>
      <c r="E565"/>
      <c r="F565"/>
      <c r="G565"/>
      <c r="H565"/>
      <c r="I565"/>
      <c r="J565"/>
      <c r="K565"/>
      <c r="L565"/>
      <c r="M565"/>
      <c r="N565"/>
      <c r="O565"/>
      <c r="P565"/>
    </row>
    <row r="566" spans="1:16">
      <c r="A566"/>
      <c r="B566"/>
      <c r="C566"/>
      <c r="D566"/>
      <c r="E566"/>
      <c r="F566"/>
      <c r="G566"/>
      <c r="H566"/>
      <c r="I566"/>
      <c r="J566"/>
      <c r="K566"/>
      <c r="L566"/>
      <c r="M566"/>
      <c r="N566"/>
      <c r="O566"/>
      <c r="P566"/>
    </row>
    <row r="567" spans="1:16">
      <c r="A567"/>
      <c r="B567"/>
      <c r="C567"/>
      <c r="D567"/>
      <c r="E567"/>
      <c r="F567"/>
      <c r="G567"/>
      <c r="H567"/>
      <c r="I567"/>
      <c r="J567"/>
      <c r="K567"/>
      <c r="L567"/>
      <c r="M567"/>
      <c r="N567"/>
      <c r="O567"/>
      <c r="P567"/>
    </row>
    <row r="568" spans="1:16">
      <c r="A568"/>
      <c r="B568"/>
      <c r="C568"/>
      <c r="D568"/>
      <c r="E568"/>
      <c r="F568"/>
      <c r="G568"/>
      <c r="H568"/>
      <c r="I568"/>
      <c r="J568"/>
      <c r="K568"/>
      <c r="L568"/>
      <c r="M568"/>
      <c r="N568"/>
      <c r="O568"/>
      <c r="P568"/>
    </row>
    <row r="569" spans="1:16">
      <c r="A569"/>
      <c r="B569"/>
      <c r="C569"/>
      <c r="D569"/>
      <c r="E569"/>
      <c r="F569"/>
      <c r="G569"/>
      <c r="H569"/>
      <c r="I569"/>
      <c r="J569"/>
      <c r="K569"/>
      <c r="L569"/>
      <c r="M569"/>
      <c r="N569"/>
      <c r="O569"/>
      <c r="P569"/>
    </row>
    <row r="570" spans="1:16">
      <c r="A570"/>
      <c r="B570"/>
      <c r="C570"/>
      <c r="D570"/>
      <c r="E570"/>
      <c r="F570"/>
      <c r="G570"/>
      <c r="H570"/>
      <c r="I570"/>
      <c r="J570"/>
      <c r="K570"/>
      <c r="L570"/>
      <c r="M570"/>
      <c r="N570"/>
      <c r="O570"/>
      <c r="P570"/>
    </row>
    <row r="571" spans="1:16">
      <c r="A571"/>
      <c r="B571"/>
      <c r="C571"/>
      <c r="D571"/>
      <c r="E571"/>
      <c r="F571"/>
      <c r="G571"/>
      <c r="H571"/>
      <c r="I571"/>
      <c r="J571"/>
      <c r="K571"/>
      <c r="L571"/>
      <c r="M571"/>
      <c r="N571"/>
      <c r="O571"/>
      <c r="P571"/>
    </row>
    <row r="572" spans="1:16">
      <c r="A572"/>
      <c r="B572"/>
      <c r="C572"/>
      <c r="D572"/>
      <c r="E572"/>
      <c r="F572"/>
      <c r="G572"/>
      <c r="H572"/>
      <c r="I572"/>
      <c r="J572"/>
      <c r="K572"/>
      <c r="L572"/>
      <c r="M572"/>
      <c r="N572"/>
      <c r="O572"/>
      <c r="P572"/>
    </row>
    <row r="573" spans="1:16">
      <c r="A573"/>
      <c r="B573"/>
      <c r="C573"/>
      <c r="D573"/>
      <c r="E573"/>
      <c r="F573"/>
      <c r="G573"/>
      <c r="H573"/>
      <c r="I573"/>
      <c r="J573"/>
      <c r="K573"/>
      <c r="L573"/>
      <c r="M573"/>
      <c r="N573"/>
      <c r="O573"/>
      <c r="P573"/>
    </row>
    <row r="574" spans="1:16">
      <c r="A574"/>
      <c r="B574"/>
      <c r="C574"/>
      <c r="D574"/>
      <c r="E574"/>
      <c r="F574"/>
      <c r="G574"/>
      <c r="H574"/>
      <c r="I574"/>
      <c r="J574"/>
      <c r="K574"/>
      <c r="L574"/>
      <c r="M574"/>
      <c r="N574"/>
      <c r="O574"/>
      <c r="P574"/>
    </row>
    <row r="575" spans="1:16">
      <c r="A575"/>
      <c r="B575"/>
      <c r="C575"/>
      <c r="D575"/>
      <c r="E575"/>
      <c r="F575"/>
      <c r="G575"/>
      <c r="H575"/>
      <c r="I575"/>
      <c r="J575"/>
      <c r="K575"/>
      <c r="L575"/>
      <c r="M575"/>
      <c r="N575"/>
      <c r="O575"/>
      <c r="P575"/>
    </row>
    <row r="576" spans="1:16">
      <c r="A576"/>
      <c r="B576"/>
      <c r="C576"/>
      <c r="D576"/>
      <c r="E576"/>
      <c r="F576"/>
      <c r="G576"/>
      <c r="H576"/>
      <c r="I576"/>
      <c r="J576"/>
      <c r="K576"/>
      <c r="L576"/>
      <c r="M576"/>
      <c r="N576"/>
      <c r="O576"/>
      <c r="P576"/>
    </row>
    <row r="577" spans="1:16">
      <c r="A577"/>
      <c r="B577"/>
      <c r="C577"/>
      <c r="D577"/>
      <c r="E577"/>
      <c r="F577"/>
      <c r="G577"/>
      <c r="H577"/>
      <c r="I577"/>
      <c r="J577"/>
      <c r="K577"/>
      <c r="L577"/>
      <c r="M577"/>
      <c r="N577"/>
      <c r="O577"/>
      <c r="P577"/>
    </row>
    <row r="578" spans="1:16">
      <c r="A578"/>
      <c r="B578"/>
      <c r="C578"/>
      <c r="D578"/>
      <c r="E578"/>
      <c r="F578"/>
      <c r="G578"/>
      <c r="H578"/>
      <c r="I578"/>
      <c r="J578"/>
      <c r="K578"/>
      <c r="L578"/>
      <c r="M578"/>
      <c r="N578"/>
      <c r="O578"/>
      <c r="P578"/>
    </row>
    <row r="579" spans="1:16">
      <c r="A579"/>
      <c r="B579"/>
      <c r="C579"/>
      <c r="D579"/>
      <c r="E579"/>
      <c r="F579"/>
      <c r="G579"/>
      <c r="H579"/>
      <c r="I579"/>
      <c r="J579"/>
      <c r="K579"/>
      <c r="L579"/>
      <c r="M579"/>
      <c r="N579"/>
      <c r="O579"/>
      <c r="P579"/>
    </row>
    <row r="580" spans="1:16">
      <c r="A580"/>
      <c r="B580"/>
      <c r="C580"/>
      <c r="D580"/>
      <c r="E580"/>
      <c r="F580"/>
      <c r="G580"/>
      <c r="H580"/>
      <c r="I580"/>
      <c r="J580"/>
      <c r="K580"/>
      <c r="L580"/>
      <c r="M580"/>
      <c r="N580"/>
      <c r="O580"/>
      <c r="P580"/>
    </row>
    <row r="581" spans="1:16">
      <c r="A581"/>
      <c r="B581"/>
      <c r="C581"/>
      <c r="D581"/>
      <c r="E581"/>
      <c r="F581"/>
      <c r="G581"/>
      <c r="H581"/>
      <c r="I581"/>
      <c r="J581"/>
      <c r="K581"/>
      <c r="L581"/>
      <c r="M581"/>
      <c r="N581"/>
      <c r="O581"/>
      <c r="P581"/>
    </row>
    <row r="582" spans="1:16">
      <c r="A582"/>
      <c r="B582"/>
      <c r="C582"/>
      <c r="D582"/>
      <c r="E582"/>
      <c r="F582"/>
      <c r="G582"/>
      <c r="H582"/>
      <c r="I582"/>
      <c r="J582"/>
      <c r="K582"/>
      <c r="L582"/>
      <c r="M582"/>
      <c r="N582"/>
      <c r="O582"/>
      <c r="P582"/>
    </row>
    <row r="583" spans="1:16">
      <c r="A583"/>
      <c r="B583"/>
      <c r="C583"/>
      <c r="D583"/>
      <c r="E583"/>
      <c r="F583"/>
      <c r="G583"/>
      <c r="H583"/>
      <c r="I583"/>
      <c r="J583"/>
      <c r="K583"/>
      <c r="L583"/>
      <c r="M583"/>
      <c r="N583"/>
      <c r="O583"/>
      <c r="P583"/>
    </row>
    <row r="584" spans="1:16">
      <c r="A584"/>
      <c r="B584"/>
      <c r="C584"/>
      <c r="D584"/>
      <c r="E584"/>
      <c r="F584"/>
      <c r="G584"/>
      <c r="H584"/>
      <c r="I584"/>
      <c r="J584"/>
      <c r="K584"/>
      <c r="L584"/>
      <c r="M584"/>
      <c r="N584"/>
      <c r="O584"/>
      <c r="P584"/>
    </row>
    <row r="585" spans="1:16">
      <c r="A585"/>
      <c r="B585"/>
      <c r="C585"/>
      <c r="D585"/>
      <c r="E585"/>
      <c r="F585"/>
      <c r="G585"/>
      <c r="H585"/>
      <c r="I585"/>
      <c r="J585"/>
      <c r="K585"/>
      <c r="L585"/>
      <c r="M585"/>
      <c r="N585"/>
      <c r="O585"/>
      <c r="P585"/>
    </row>
    <row r="586" spans="1:16">
      <c r="A586"/>
      <c r="B586"/>
      <c r="C586"/>
      <c r="D586"/>
      <c r="E586"/>
      <c r="F586"/>
      <c r="G586"/>
      <c r="H586"/>
      <c r="I586"/>
      <c r="J586"/>
      <c r="K586"/>
      <c r="L586"/>
      <c r="M586"/>
      <c r="N586"/>
      <c r="O586"/>
      <c r="P586"/>
    </row>
    <row r="587" spans="1:16">
      <c r="A587"/>
      <c r="B587"/>
      <c r="C587"/>
      <c r="D587"/>
      <c r="E587"/>
      <c r="F587"/>
      <c r="G587"/>
      <c r="H587"/>
      <c r="I587"/>
      <c r="J587"/>
      <c r="K587"/>
      <c r="L587"/>
      <c r="M587"/>
      <c r="N587"/>
      <c r="O587"/>
      <c r="P587"/>
    </row>
    <row r="588" spans="1:16">
      <c r="A588"/>
      <c r="B588"/>
      <c r="C588"/>
      <c r="D588"/>
      <c r="E588"/>
      <c r="F588"/>
      <c r="G588"/>
      <c r="H588"/>
      <c r="I588"/>
      <c r="J588"/>
      <c r="K588"/>
      <c r="L588"/>
      <c r="M588"/>
      <c r="N588"/>
      <c r="O588"/>
      <c r="P588"/>
    </row>
    <row r="589" spans="1:16">
      <c r="A589"/>
      <c r="B589"/>
      <c r="C589"/>
      <c r="D589"/>
      <c r="E589"/>
      <c r="F589"/>
      <c r="G589"/>
      <c r="H589"/>
      <c r="I589"/>
      <c r="J589"/>
      <c r="K589"/>
      <c r="L589"/>
      <c r="M589"/>
      <c r="N589"/>
      <c r="O589"/>
      <c r="P589"/>
    </row>
    <row r="590" spans="1:16">
      <c r="A590"/>
      <c r="B590"/>
      <c r="C590"/>
      <c r="D590"/>
      <c r="E590"/>
      <c r="F590"/>
      <c r="G590"/>
      <c r="H590"/>
      <c r="I590"/>
      <c r="J590"/>
      <c r="K590"/>
      <c r="L590"/>
      <c r="M590"/>
      <c r="N590"/>
      <c r="O590"/>
      <c r="P590"/>
    </row>
    <row r="591" spans="1:16">
      <c r="A591"/>
      <c r="B591"/>
      <c r="C591"/>
      <c r="D591"/>
      <c r="E591"/>
      <c r="F591"/>
      <c r="G591"/>
      <c r="H591"/>
      <c r="I591"/>
      <c r="J591"/>
      <c r="K591"/>
      <c r="L591"/>
      <c r="M591"/>
      <c r="N591"/>
      <c r="O591"/>
      <c r="P591"/>
    </row>
    <row r="592" spans="1:16">
      <c r="A592"/>
      <c r="B592"/>
      <c r="C592"/>
      <c r="D592"/>
      <c r="E592"/>
      <c r="F592"/>
      <c r="G592"/>
      <c r="H592"/>
      <c r="I592"/>
      <c r="J592"/>
      <c r="K592"/>
      <c r="L592"/>
      <c r="M592"/>
      <c r="N592"/>
      <c r="O592"/>
      <c r="P592"/>
    </row>
    <row r="593" spans="1:16">
      <c r="A593"/>
      <c r="B593"/>
      <c r="C593"/>
      <c r="D593"/>
      <c r="E593"/>
      <c r="F593"/>
      <c r="G593"/>
      <c r="H593"/>
      <c r="I593"/>
      <c r="J593"/>
      <c r="K593"/>
      <c r="L593"/>
      <c r="M593"/>
      <c r="N593"/>
      <c r="O593"/>
      <c r="P593"/>
    </row>
    <row r="594" spans="1:16">
      <c r="A594"/>
      <c r="B594"/>
      <c r="C594"/>
      <c r="D594"/>
      <c r="E594"/>
      <c r="F594"/>
      <c r="G594"/>
      <c r="H594"/>
      <c r="I594"/>
      <c r="J594"/>
      <c r="K594"/>
      <c r="L594"/>
      <c r="M594"/>
      <c r="N594"/>
      <c r="O594"/>
      <c r="P594"/>
    </row>
    <row r="595" spans="1:16">
      <c r="A595"/>
      <c r="B595"/>
      <c r="C595"/>
      <c r="D595"/>
      <c r="E595"/>
      <c r="F595"/>
      <c r="G595"/>
      <c r="H595"/>
      <c r="I595"/>
      <c r="J595"/>
      <c r="K595"/>
      <c r="L595"/>
      <c r="M595"/>
      <c r="N595"/>
      <c r="O595"/>
      <c r="P595"/>
    </row>
    <row r="596" spans="1:16">
      <c r="A596"/>
      <c r="B596"/>
      <c r="C596"/>
      <c r="D596"/>
      <c r="E596"/>
      <c r="F596"/>
      <c r="G596"/>
      <c r="H596"/>
      <c r="I596"/>
      <c r="J596"/>
      <c r="K596"/>
      <c r="L596"/>
      <c r="M596"/>
      <c r="N596"/>
      <c r="O596"/>
      <c r="P596"/>
    </row>
    <row r="597" spans="1:16">
      <c r="A597"/>
      <c r="B597"/>
      <c r="C597"/>
      <c r="D597"/>
      <c r="E597"/>
      <c r="F597"/>
      <c r="G597"/>
      <c r="H597"/>
      <c r="I597"/>
      <c r="J597"/>
      <c r="K597"/>
      <c r="L597"/>
      <c r="M597"/>
      <c r="N597"/>
      <c r="O597"/>
      <c r="P597"/>
    </row>
    <row r="598" spans="1:16">
      <c r="A598"/>
      <c r="B598"/>
      <c r="C598"/>
      <c r="D598"/>
      <c r="E598"/>
      <c r="F598"/>
      <c r="G598"/>
      <c r="H598"/>
      <c r="I598"/>
      <c r="J598"/>
      <c r="K598"/>
      <c r="L598"/>
      <c r="M598"/>
      <c r="N598"/>
      <c r="O598"/>
      <c r="P598"/>
    </row>
    <row r="599" spans="1:16">
      <c r="A599"/>
      <c r="B599"/>
      <c r="C599"/>
      <c r="D599"/>
      <c r="E599"/>
      <c r="F599"/>
      <c r="G599"/>
      <c r="H599"/>
      <c r="I599"/>
      <c r="J599"/>
      <c r="K599"/>
      <c r="L599"/>
      <c r="M599"/>
      <c r="N599"/>
      <c r="O599"/>
      <c r="P599"/>
    </row>
    <row r="600" spans="1:16">
      <c r="A600"/>
      <c r="B600"/>
      <c r="C600"/>
      <c r="D600"/>
      <c r="E600"/>
      <c r="F600"/>
      <c r="G600"/>
      <c r="H600"/>
      <c r="I600"/>
      <c r="J600"/>
      <c r="K600"/>
      <c r="L600"/>
      <c r="M600"/>
      <c r="N600"/>
      <c r="O600"/>
      <c r="P600"/>
    </row>
    <row r="601" spans="1:16">
      <c r="A601"/>
      <c r="B601"/>
      <c r="C601"/>
      <c r="D601"/>
      <c r="E601"/>
      <c r="F601"/>
      <c r="G601"/>
      <c r="H601"/>
      <c r="I601"/>
      <c r="J601"/>
      <c r="K601"/>
      <c r="L601"/>
      <c r="M601"/>
      <c r="N601"/>
      <c r="O601"/>
      <c r="P601"/>
    </row>
    <row r="602" spans="1:16">
      <c r="A602"/>
      <c r="B602"/>
      <c r="C602"/>
      <c r="D602"/>
      <c r="E602"/>
      <c r="F602"/>
      <c r="G602"/>
      <c r="H602"/>
      <c r="I602"/>
      <c r="J602"/>
      <c r="K602"/>
      <c r="L602"/>
      <c r="M602"/>
      <c r="N602"/>
      <c r="O602"/>
      <c r="P602"/>
    </row>
    <row r="603" spans="1:16">
      <c r="A603"/>
      <c r="B603"/>
      <c r="C603"/>
      <c r="D603"/>
      <c r="E603"/>
      <c r="F603"/>
      <c r="G603"/>
      <c r="H603"/>
      <c r="I603"/>
      <c r="J603"/>
      <c r="K603"/>
      <c r="L603"/>
      <c r="M603"/>
      <c r="N603"/>
      <c r="O603"/>
      <c r="P603"/>
    </row>
    <row r="604" spans="1:16">
      <c r="A604"/>
      <c r="B604"/>
      <c r="C604"/>
      <c r="D604"/>
      <c r="E604"/>
      <c r="F604"/>
      <c r="G604"/>
      <c r="H604"/>
      <c r="I604"/>
      <c r="J604"/>
      <c r="K604"/>
      <c r="L604"/>
      <c r="M604"/>
      <c r="N604"/>
      <c r="O604"/>
      <c r="P604"/>
    </row>
    <row r="605" spans="1:16">
      <c r="A605"/>
      <c r="B605"/>
      <c r="C605"/>
      <c r="D605"/>
      <c r="E605"/>
      <c r="F605"/>
      <c r="G605"/>
      <c r="H605"/>
      <c r="I605"/>
      <c r="J605"/>
      <c r="K605"/>
      <c r="L605"/>
      <c r="M605"/>
      <c r="N605"/>
      <c r="O605"/>
      <c r="P605"/>
    </row>
    <row r="606" spans="1:16">
      <c r="A606"/>
      <c r="B606"/>
      <c r="C606"/>
      <c r="D606"/>
      <c r="E606"/>
      <c r="F606"/>
      <c r="G606"/>
      <c r="H606"/>
      <c r="I606"/>
      <c r="J606"/>
      <c r="K606"/>
      <c r="L606"/>
      <c r="M606"/>
      <c r="N606"/>
      <c r="O606"/>
      <c r="P606"/>
    </row>
    <row r="607" spans="1:16">
      <c r="A607"/>
      <c r="B607"/>
      <c r="C607"/>
      <c r="D607"/>
      <c r="E607"/>
      <c r="F607"/>
      <c r="G607"/>
      <c r="H607"/>
      <c r="I607"/>
      <c r="J607"/>
      <c r="K607"/>
      <c r="L607"/>
      <c r="M607"/>
      <c r="N607"/>
      <c r="O607"/>
      <c r="P607"/>
    </row>
    <row r="608" spans="1:16">
      <c r="A608"/>
      <c r="B608"/>
      <c r="C608"/>
      <c r="D608"/>
      <c r="E608"/>
      <c r="F608"/>
      <c r="G608"/>
      <c r="H608"/>
      <c r="I608"/>
      <c r="J608"/>
      <c r="K608"/>
      <c r="L608"/>
      <c r="M608"/>
      <c r="N608"/>
      <c r="O608"/>
      <c r="P608"/>
    </row>
    <row r="609" spans="1:16">
      <c r="A609"/>
      <c r="B609"/>
      <c r="C609"/>
      <c r="D609"/>
      <c r="E609"/>
      <c r="F609"/>
      <c r="G609"/>
      <c r="H609"/>
      <c r="I609"/>
      <c r="J609"/>
      <c r="K609"/>
      <c r="L609"/>
      <c r="M609"/>
      <c r="N609"/>
      <c r="O609"/>
      <c r="P609"/>
    </row>
    <row r="610" spans="1:16">
      <c r="A610"/>
      <c r="B610"/>
      <c r="C610"/>
      <c r="D610"/>
      <c r="E610"/>
      <c r="F610"/>
      <c r="G610"/>
      <c r="H610"/>
      <c r="I610"/>
      <c r="J610"/>
      <c r="K610"/>
      <c r="L610"/>
      <c r="M610"/>
      <c r="N610"/>
      <c r="O610"/>
      <c r="P610"/>
    </row>
    <row r="611" spans="1:16">
      <c r="A611"/>
      <c r="B611"/>
      <c r="C611"/>
      <c r="D611"/>
      <c r="E611"/>
      <c r="F611"/>
      <c r="G611"/>
      <c r="H611"/>
      <c r="I611"/>
      <c r="J611"/>
      <c r="K611"/>
      <c r="L611"/>
      <c r="M611"/>
      <c r="N611"/>
      <c r="O611"/>
      <c r="P611"/>
    </row>
    <row r="612" spans="1:16">
      <c r="A612"/>
      <c r="B612"/>
      <c r="C612"/>
      <c r="D612"/>
      <c r="E612"/>
      <c r="F612"/>
      <c r="G612"/>
      <c r="H612"/>
      <c r="I612"/>
      <c r="J612"/>
      <c r="K612"/>
      <c r="L612"/>
      <c r="M612"/>
      <c r="N612"/>
      <c r="O612"/>
      <c r="P612"/>
    </row>
    <row r="613" spans="1:16">
      <c r="A613"/>
      <c r="B613"/>
      <c r="C613"/>
      <c r="D613"/>
      <c r="E613"/>
      <c r="F613"/>
      <c r="G613"/>
      <c r="H613"/>
      <c r="I613"/>
      <c r="J613"/>
      <c r="K613"/>
      <c r="L613"/>
      <c r="M613"/>
      <c r="N613"/>
      <c r="O613"/>
      <c r="P613"/>
    </row>
    <row r="614" spans="1:16">
      <c r="A614"/>
      <c r="B614"/>
      <c r="C614"/>
      <c r="D614"/>
      <c r="E614"/>
      <c r="F614"/>
      <c r="G614"/>
      <c r="H614"/>
      <c r="I614"/>
      <c r="J614"/>
      <c r="K614"/>
      <c r="L614"/>
      <c r="M614"/>
      <c r="N614"/>
      <c r="O614"/>
      <c r="P614"/>
    </row>
    <row r="615" spans="1:16">
      <c r="A615"/>
      <c r="B615"/>
      <c r="C615"/>
      <c r="D615"/>
      <c r="E615"/>
      <c r="F615"/>
      <c r="G615"/>
      <c r="H615"/>
      <c r="I615"/>
      <c r="J615"/>
      <c r="K615"/>
      <c r="L615"/>
      <c r="M615"/>
      <c r="N615"/>
      <c r="O615"/>
      <c r="P615"/>
    </row>
    <row r="616" spans="1:16">
      <c r="A616"/>
      <c r="B616"/>
      <c r="C616"/>
      <c r="D616"/>
      <c r="E616"/>
      <c r="F616"/>
      <c r="G616"/>
      <c r="H616"/>
      <c r="I616"/>
      <c r="J616"/>
      <c r="K616"/>
      <c r="L616"/>
      <c r="M616"/>
      <c r="N616"/>
      <c r="O616"/>
      <c r="P616"/>
    </row>
    <row r="617" spans="1:16">
      <c r="A617"/>
      <c r="B617"/>
      <c r="C617"/>
      <c r="D617"/>
      <c r="E617"/>
      <c r="F617"/>
      <c r="G617"/>
      <c r="H617"/>
      <c r="I617"/>
      <c r="J617"/>
      <c r="K617"/>
      <c r="L617"/>
      <c r="M617"/>
      <c r="N617"/>
      <c r="O617"/>
      <c r="P617"/>
    </row>
    <row r="618" spans="1:16">
      <c r="A618"/>
      <c r="B618"/>
      <c r="C618"/>
      <c r="D618"/>
      <c r="E618"/>
      <c r="F618"/>
      <c r="G618"/>
      <c r="H618"/>
      <c r="I618"/>
      <c r="J618"/>
      <c r="K618"/>
      <c r="L618"/>
      <c r="M618"/>
      <c r="N618"/>
      <c r="O618"/>
      <c r="P618"/>
    </row>
    <row r="619" spans="1:16">
      <c r="A619"/>
      <c r="B619"/>
      <c r="C619"/>
      <c r="D619"/>
      <c r="E619"/>
      <c r="F619"/>
      <c r="G619"/>
      <c r="H619"/>
      <c r="I619"/>
      <c r="J619"/>
      <c r="K619"/>
      <c r="L619"/>
      <c r="M619"/>
      <c r="N619"/>
      <c r="O619"/>
      <c r="P619"/>
    </row>
    <row r="620" spans="1:16">
      <c r="A620"/>
      <c r="B620"/>
      <c r="C620"/>
      <c r="D620"/>
      <c r="E620"/>
      <c r="F620"/>
      <c r="G620"/>
      <c r="H620"/>
      <c r="I620"/>
      <c r="J620"/>
      <c r="K620"/>
      <c r="L620"/>
      <c r="M620"/>
      <c r="N620"/>
      <c r="O620"/>
      <c r="P620"/>
    </row>
    <row r="621" spans="1:16">
      <c r="A621"/>
      <c r="B621"/>
      <c r="C621"/>
      <c r="D621"/>
      <c r="E621"/>
      <c r="F621"/>
      <c r="G621"/>
      <c r="H621"/>
      <c r="I621"/>
      <c r="J621"/>
      <c r="K621"/>
      <c r="L621"/>
      <c r="M621"/>
      <c r="N621"/>
      <c r="O621"/>
      <c r="P621"/>
    </row>
    <row r="622" spans="1:16">
      <c r="A622"/>
      <c r="B622"/>
      <c r="C622"/>
      <c r="D622"/>
      <c r="E622"/>
      <c r="F622"/>
      <c r="G622"/>
      <c r="H622"/>
      <c r="I622"/>
      <c r="J622"/>
      <c r="K622"/>
      <c r="L622"/>
      <c r="M622"/>
      <c r="N622"/>
      <c r="O622"/>
      <c r="P622"/>
    </row>
    <row r="623" spans="1:16">
      <c r="A623"/>
      <c r="B623"/>
      <c r="C623"/>
      <c r="D623"/>
      <c r="E623"/>
      <c r="F623"/>
      <c r="G623"/>
      <c r="H623"/>
      <c r="I623"/>
      <c r="J623"/>
      <c r="K623"/>
      <c r="L623"/>
      <c r="M623"/>
      <c r="N623"/>
      <c r="O623"/>
      <c r="P623"/>
    </row>
    <row r="624" spans="1:16">
      <c r="A624"/>
      <c r="B624"/>
      <c r="C624"/>
      <c r="D624"/>
      <c r="E624"/>
      <c r="F624"/>
      <c r="G624"/>
      <c r="H624"/>
      <c r="I624"/>
      <c r="J624"/>
      <c r="K624"/>
      <c r="L624"/>
      <c r="M624"/>
      <c r="N624"/>
      <c r="O624"/>
      <c r="P624"/>
    </row>
    <row r="625" spans="1:16">
      <c r="A625"/>
      <c r="B625"/>
      <c r="C625"/>
      <c r="D625"/>
      <c r="E625"/>
      <c r="F625"/>
      <c r="G625"/>
      <c r="H625"/>
      <c r="I625"/>
      <c r="J625"/>
      <c r="K625"/>
      <c r="L625"/>
      <c r="M625"/>
      <c r="N625"/>
      <c r="O625"/>
      <c r="P625"/>
    </row>
    <row r="626" spans="1:16">
      <c r="A626"/>
      <c r="B626"/>
      <c r="C626"/>
      <c r="D626"/>
      <c r="E626"/>
      <c r="F626"/>
      <c r="G626"/>
      <c r="H626"/>
      <c r="I626"/>
      <c r="J626"/>
      <c r="K626"/>
      <c r="L626"/>
      <c r="M626"/>
      <c r="N626"/>
      <c r="O626"/>
      <c r="P626"/>
    </row>
    <row r="627" spans="1:16">
      <c r="A627"/>
      <c r="B627"/>
      <c r="C627"/>
      <c r="D627"/>
      <c r="E627"/>
      <c r="F627"/>
      <c r="G627"/>
      <c r="H627"/>
      <c r="I627"/>
      <c r="J627"/>
      <c r="K627"/>
      <c r="L627"/>
      <c r="M627"/>
      <c r="N627"/>
      <c r="O627"/>
      <c r="P627"/>
    </row>
    <row r="628" spans="1:16">
      <c r="A628"/>
      <c r="B628"/>
      <c r="C628"/>
      <c r="D628"/>
      <c r="E628"/>
      <c r="F628"/>
      <c r="G628"/>
      <c r="H628"/>
      <c r="I628"/>
      <c r="J628"/>
      <c r="K628"/>
      <c r="L628"/>
      <c r="M628"/>
      <c r="N628"/>
      <c r="O628"/>
      <c r="P628"/>
    </row>
    <row r="629" spans="1:16">
      <c r="A629"/>
      <c r="B629"/>
      <c r="C629"/>
      <c r="D629"/>
      <c r="E629"/>
      <c r="F629"/>
      <c r="G629"/>
      <c r="H629"/>
      <c r="I629"/>
      <c r="J629"/>
      <c r="K629"/>
      <c r="L629"/>
      <c r="M629"/>
      <c r="N629"/>
      <c r="O629"/>
      <c r="P629"/>
    </row>
    <row r="630" spans="1:16">
      <c r="A630"/>
      <c r="B630"/>
      <c r="C630"/>
      <c r="D630"/>
      <c r="E630"/>
      <c r="F630"/>
      <c r="G630"/>
      <c r="H630"/>
      <c r="I630"/>
      <c r="J630"/>
      <c r="K630"/>
      <c r="L630"/>
      <c r="M630"/>
      <c r="N630"/>
      <c r="O630"/>
      <c r="P630"/>
    </row>
    <row r="631" spans="1:16">
      <c r="A631"/>
      <c r="B631"/>
      <c r="C631"/>
      <c r="D631"/>
      <c r="E631"/>
      <c r="F631"/>
      <c r="G631"/>
      <c r="H631"/>
      <c r="I631"/>
      <c r="J631"/>
      <c r="K631"/>
      <c r="L631"/>
      <c r="M631"/>
      <c r="N631"/>
      <c r="O631"/>
      <c r="P631"/>
    </row>
    <row r="632" spans="1:16">
      <c r="A632"/>
      <c r="B632"/>
      <c r="C632"/>
      <c r="D632"/>
      <c r="E632"/>
      <c r="F632"/>
      <c r="G632"/>
      <c r="H632"/>
      <c r="I632"/>
      <c r="J632"/>
      <c r="K632"/>
      <c r="L632"/>
      <c r="M632"/>
      <c r="N632"/>
      <c r="O632"/>
      <c r="P632"/>
    </row>
    <row r="633" spans="1:16">
      <c r="A633"/>
      <c r="B633"/>
      <c r="C633"/>
      <c r="D633"/>
      <c r="E633"/>
      <c r="F633"/>
      <c r="G633"/>
      <c r="H633"/>
      <c r="I633"/>
      <c r="J633"/>
      <c r="K633"/>
      <c r="L633"/>
      <c r="M633"/>
      <c r="N633"/>
      <c r="O633"/>
      <c r="P633"/>
    </row>
    <row r="634" spans="1:16">
      <c r="A634"/>
      <c r="B634"/>
      <c r="C634"/>
      <c r="D634"/>
      <c r="E634"/>
      <c r="F634"/>
      <c r="G634"/>
      <c r="H634"/>
      <c r="I634"/>
      <c r="J634"/>
      <c r="K634"/>
      <c r="L634"/>
      <c r="M634"/>
      <c r="N634"/>
      <c r="O634"/>
      <c r="P634"/>
    </row>
    <row r="635" spans="1:16">
      <c r="A635"/>
      <c r="B635"/>
      <c r="C635"/>
      <c r="D635"/>
      <c r="E635"/>
      <c r="F635"/>
      <c r="G635"/>
      <c r="H635"/>
      <c r="I635"/>
      <c r="J635"/>
      <c r="K635"/>
      <c r="L635"/>
      <c r="M635"/>
      <c r="N635"/>
      <c r="O635"/>
      <c r="P635"/>
    </row>
    <row r="636" spans="1:16">
      <c r="A636"/>
      <c r="B636"/>
      <c r="C636"/>
      <c r="D636"/>
      <c r="E636"/>
      <c r="F636"/>
      <c r="G636"/>
      <c r="H636"/>
      <c r="I636"/>
      <c r="J636"/>
      <c r="K636"/>
      <c r="L636"/>
      <c r="M636"/>
      <c r="N636"/>
      <c r="O636"/>
      <c r="P636"/>
    </row>
    <row r="637" spans="1:16">
      <c r="A637"/>
      <c r="B637"/>
      <c r="C637"/>
      <c r="D637"/>
      <c r="E637"/>
      <c r="F637"/>
      <c r="G637"/>
      <c r="H637"/>
      <c r="I637"/>
      <c r="J637"/>
      <c r="K637"/>
      <c r="L637"/>
      <c r="M637"/>
      <c r="N637"/>
      <c r="O637"/>
      <c r="P637"/>
    </row>
    <row r="638" spans="1:16">
      <c r="A638"/>
      <c r="B638"/>
      <c r="C638"/>
      <c r="D638"/>
      <c r="E638"/>
      <c r="F638"/>
      <c r="G638"/>
      <c r="H638"/>
      <c r="I638"/>
      <c r="J638"/>
      <c r="K638"/>
      <c r="L638"/>
      <c r="M638"/>
      <c r="N638"/>
      <c r="O638"/>
      <c r="P638"/>
    </row>
    <row r="639" spans="1:16">
      <c r="A639"/>
      <c r="B639"/>
      <c r="C639"/>
      <c r="D639"/>
      <c r="E639"/>
      <c r="F639"/>
      <c r="G639"/>
      <c r="H639"/>
      <c r="I639"/>
      <c r="J639"/>
      <c r="K639"/>
      <c r="L639"/>
      <c r="M639"/>
      <c r="N639"/>
      <c r="O639"/>
      <c r="P639"/>
    </row>
    <row r="640" spans="1:16">
      <c r="A640"/>
      <c r="B640"/>
      <c r="C640"/>
      <c r="D640"/>
      <c r="E640"/>
      <c r="F640"/>
      <c r="G640"/>
      <c r="H640"/>
      <c r="I640"/>
      <c r="J640"/>
      <c r="K640"/>
      <c r="L640"/>
      <c r="M640"/>
      <c r="N640"/>
      <c r="O640"/>
      <c r="P640"/>
    </row>
    <row r="641" spans="1:16">
      <c r="A641"/>
      <c r="B641"/>
      <c r="C641"/>
      <c r="D641"/>
      <c r="E641"/>
      <c r="F641"/>
      <c r="G641"/>
      <c r="H641"/>
      <c r="I641"/>
      <c r="J641"/>
      <c r="K641"/>
      <c r="L641"/>
      <c r="M641"/>
      <c r="N641"/>
      <c r="O641"/>
      <c r="P641"/>
    </row>
    <row r="642" spans="1:16">
      <c r="A642"/>
      <c r="B642"/>
      <c r="C642"/>
      <c r="D642"/>
      <c r="E642"/>
      <c r="F642"/>
      <c r="G642"/>
      <c r="H642"/>
      <c r="I642"/>
      <c r="J642"/>
      <c r="K642"/>
      <c r="L642"/>
      <c r="M642"/>
      <c r="N642"/>
      <c r="O642"/>
      <c r="P642"/>
    </row>
    <row r="643" spans="1:16">
      <c r="A643"/>
      <c r="B643"/>
      <c r="C643"/>
      <c r="D643"/>
      <c r="E643"/>
      <c r="F643"/>
      <c r="G643"/>
      <c r="H643"/>
      <c r="I643"/>
      <c r="J643"/>
      <c r="K643"/>
      <c r="L643"/>
      <c r="M643"/>
      <c r="N643"/>
      <c r="O643"/>
      <c r="P643"/>
    </row>
    <row r="644" spans="1:16">
      <c r="A644"/>
      <c r="B644"/>
      <c r="C644"/>
      <c r="D644"/>
      <c r="E644"/>
      <c r="F644"/>
      <c r="G644"/>
      <c r="H644"/>
      <c r="I644"/>
      <c r="J644"/>
      <c r="K644"/>
      <c r="L644"/>
      <c r="M644"/>
      <c r="N644"/>
      <c r="O644"/>
      <c r="P644"/>
    </row>
    <row r="645" spans="1:16">
      <c r="A645"/>
      <c r="B645"/>
      <c r="C645"/>
      <c r="D645"/>
      <c r="E645"/>
      <c r="F645"/>
      <c r="G645"/>
      <c r="H645"/>
      <c r="I645"/>
      <c r="J645"/>
      <c r="K645"/>
      <c r="L645"/>
      <c r="M645"/>
      <c r="N645"/>
      <c r="O645"/>
      <c r="P645"/>
    </row>
    <row r="646" spans="1:16">
      <c r="A646"/>
      <c r="B646"/>
      <c r="C646"/>
      <c r="D646"/>
      <c r="E646"/>
      <c r="F646"/>
      <c r="G646"/>
      <c r="H646"/>
      <c r="I646"/>
      <c r="J646"/>
      <c r="K646"/>
      <c r="L646"/>
      <c r="M646"/>
      <c r="N646"/>
      <c r="O646"/>
      <c r="P646"/>
    </row>
    <row r="647" spans="1:16">
      <c r="A647"/>
      <c r="B647"/>
      <c r="C647"/>
      <c r="D647"/>
      <c r="E647"/>
      <c r="F647"/>
      <c r="G647"/>
      <c r="H647"/>
      <c r="I647"/>
      <c r="J647"/>
      <c r="K647"/>
      <c r="L647"/>
      <c r="M647"/>
      <c r="N647"/>
      <c r="O647"/>
      <c r="P647"/>
    </row>
    <row r="648" spans="1:16">
      <c r="A648"/>
      <c r="B648"/>
      <c r="C648"/>
      <c r="D648"/>
      <c r="E648"/>
      <c r="F648"/>
      <c r="G648"/>
      <c r="H648"/>
      <c r="I648"/>
      <c r="J648"/>
      <c r="K648"/>
      <c r="L648"/>
      <c r="M648"/>
      <c r="N648"/>
      <c r="O648"/>
      <c r="P648"/>
    </row>
    <row r="649" spans="1:16">
      <c r="A649"/>
      <c r="B649"/>
      <c r="C649"/>
      <c r="D649"/>
      <c r="E649"/>
      <c r="F649"/>
      <c r="G649"/>
      <c r="H649"/>
      <c r="I649"/>
      <c r="J649"/>
      <c r="K649"/>
      <c r="L649"/>
      <c r="M649"/>
      <c r="N649"/>
      <c r="O649"/>
      <c r="P649"/>
    </row>
    <row r="650" spans="1:16">
      <c r="A650"/>
      <c r="B650"/>
      <c r="C650"/>
      <c r="D650"/>
      <c r="E650"/>
      <c r="F650"/>
      <c r="G650"/>
      <c r="H650"/>
      <c r="I650"/>
      <c r="J650"/>
      <c r="K650"/>
      <c r="L650"/>
      <c r="M650"/>
      <c r="N650"/>
      <c r="O650"/>
      <c r="P650"/>
    </row>
    <row r="651" spans="1:16">
      <c r="A651"/>
      <c r="B651"/>
      <c r="C651"/>
      <c r="D651"/>
      <c r="E651"/>
      <c r="F651"/>
      <c r="G651"/>
      <c r="H651"/>
      <c r="I651"/>
      <c r="J651"/>
      <c r="K651"/>
      <c r="L651"/>
      <c r="M651"/>
      <c r="N651"/>
      <c r="O651"/>
      <c r="P651"/>
    </row>
    <row r="652" spans="1:16">
      <c r="A652"/>
      <c r="B652"/>
      <c r="C652"/>
      <c r="D652"/>
      <c r="E652"/>
      <c r="F652"/>
      <c r="G652"/>
      <c r="H652"/>
      <c r="I652"/>
      <c r="J652"/>
      <c r="K652"/>
      <c r="L652"/>
      <c r="M652"/>
      <c r="N652"/>
      <c r="O652"/>
      <c r="P652"/>
    </row>
    <row r="653" spans="1:16">
      <c r="A653"/>
      <c r="B653"/>
      <c r="C653"/>
      <c r="D653"/>
      <c r="E653"/>
      <c r="F653"/>
      <c r="G653"/>
      <c r="H653"/>
      <c r="I653"/>
      <c r="J653"/>
      <c r="K653"/>
      <c r="L653"/>
      <c r="M653"/>
      <c r="N653"/>
      <c r="O653"/>
      <c r="P653"/>
    </row>
    <row r="654" spans="1:16">
      <c r="A654"/>
      <c r="B654"/>
      <c r="C654"/>
      <c r="D654"/>
      <c r="E654"/>
      <c r="F654"/>
      <c r="G654"/>
      <c r="H654"/>
      <c r="I654"/>
      <c r="J654"/>
      <c r="K654"/>
      <c r="L654"/>
      <c r="M654"/>
      <c r="N654"/>
      <c r="O654"/>
      <c r="P654"/>
    </row>
    <row r="655" spans="1:16">
      <c r="A655"/>
      <c r="B655"/>
      <c r="C655"/>
      <c r="D655"/>
      <c r="E655"/>
      <c r="F655"/>
      <c r="G655"/>
      <c r="H655"/>
      <c r="I655"/>
      <c r="J655"/>
      <c r="K655"/>
      <c r="L655"/>
      <c r="M655"/>
      <c r="N655"/>
      <c r="O655"/>
      <c r="P655"/>
    </row>
    <row r="656" spans="1:16">
      <c r="A656"/>
      <c r="B656"/>
      <c r="C656"/>
      <c r="D656"/>
      <c r="E656"/>
      <c r="F656"/>
      <c r="G656"/>
      <c r="H656"/>
      <c r="I656"/>
      <c r="J656"/>
      <c r="K656"/>
      <c r="L656"/>
      <c r="M656"/>
      <c r="N656"/>
      <c r="O656"/>
      <c r="P656"/>
    </row>
    <row r="657" spans="1:16">
      <c r="A657"/>
      <c r="B657"/>
      <c r="C657"/>
      <c r="D657"/>
      <c r="E657"/>
      <c r="F657"/>
      <c r="G657"/>
      <c r="H657"/>
      <c r="I657"/>
      <c r="J657"/>
      <c r="K657"/>
      <c r="L657"/>
      <c r="M657"/>
      <c r="N657"/>
      <c r="O657"/>
      <c r="P657"/>
    </row>
    <row r="658" spans="1:16">
      <c r="A658"/>
      <c r="B658"/>
      <c r="C658"/>
      <c r="D658"/>
      <c r="E658"/>
      <c r="F658"/>
      <c r="G658"/>
      <c r="H658"/>
      <c r="I658"/>
      <c r="J658"/>
      <c r="K658"/>
      <c r="L658"/>
      <c r="M658"/>
      <c r="N658"/>
      <c r="O658"/>
      <c r="P658"/>
    </row>
    <row r="659" spans="1:16">
      <c r="A659"/>
      <c r="B659"/>
      <c r="C659"/>
      <c r="D659"/>
      <c r="E659"/>
      <c r="F659"/>
      <c r="G659"/>
      <c r="H659"/>
      <c r="I659"/>
      <c r="J659"/>
      <c r="K659"/>
      <c r="L659"/>
      <c r="M659"/>
      <c r="N659"/>
      <c r="O659"/>
      <c r="P659"/>
    </row>
    <row r="660" spans="1:16">
      <c r="A660"/>
      <c r="B660"/>
      <c r="C660"/>
      <c r="D660"/>
      <c r="E660"/>
      <c r="F660"/>
      <c r="G660"/>
      <c r="H660"/>
      <c r="I660"/>
      <c r="J660"/>
      <c r="K660"/>
      <c r="L660"/>
      <c r="M660"/>
      <c r="N660"/>
      <c r="O660"/>
      <c r="P660"/>
    </row>
    <row r="661" spans="1:16">
      <c r="A661"/>
      <c r="B661"/>
      <c r="C661"/>
      <c r="D661"/>
      <c r="E661"/>
      <c r="F661"/>
      <c r="G661"/>
      <c r="H661"/>
      <c r="I661"/>
      <c r="J661"/>
      <c r="K661"/>
      <c r="L661"/>
      <c r="M661"/>
      <c r="N661"/>
      <c r="O661"/>
      <c r="P661"/>
    </row>
    <row r="662" spans="1:16">
      <c r="A662"/>
      <c r="B662"/>
      <c r="C662"/>
      <c r="D662"/>
      <c r="E662"/>
      <c r="F662"/>
      <c r="G662"/>
      <c r="H662"/>
      <c r="I662"/>
      <c r="J662"/>
      <c r="K662"/>
      <c r="L662"/>
      <c r="M662"/>
      <c r="N662"/>
      <c r="O662"/>
      <c r="P662"/>
    </row>
    <row r="663" spans="1:16">
      <c r="A663"/>
      <c r="B663"/>
      <c r="C663"/>
      <c r="D663"/>
      <c r="E663"/>
      <c r="F663"/>
      <c r="G663"/>
      <c r="H663"/>
      <c r="I663"/>
      <c r="J663"/>
      <c r="K663"/>
      <c r="L663"/>
      <c r="M663"/>
      <c r="N663"/>
      <c r="O663"/>
      <c r="P663"/>
    </row>
    <row r="664" spans="1:16">
      <c r="A664"/>
      <c r="B664"/>
      <c r="C664"/>
      <c r="D664"/>
      <c r="E664"/>
      <c r="F664"/>
      <c r="G664"/>
      <c r="H664"/>
      <c r="I664"/>
      <c r="J664"/>
      <c r="K664"/>
      <c r="L664"/>
      <c r="M664"/>
      <c r="N664"/>
      <c r="O664"/>
      <c r="P664"/>
    </row>
    <row r="665" spans="1:16">
      <c r="A665"/>
      <c r="B665"/>
      <c r="C665"/>
      <c r="D665"/>
      <c r="E665"/>
      <c r="F665"/>
      <c r="G665"/>
      <c r="H665"/>
      <c r="I665"/>
      <c r="J665"/>
      <c r="K665"/>
      <c r="L665"/>
      <c r="M665"/>
      <c r="N665"/>
      <c r="O665"/>
      <c r="P665"/>
    </row>
    <row r="666" spans="1:16">
      <c r="A666"/>
      <c r="B666"/>
      <c r="C666"/>
      <c r="D666"/>
      <c r="E666"/>
      <c r="F666"/>
      <c r="G666"/>
      <c r="H666"/>
      <c r="I666"/>
      <c r="J666"/>
      <c r="K666"/>
      <c r="L666"/>
      <c r="M666"/>
      <c r="N666"/>
      <c r="O666"/>
      <c r="P666"/>
    </row>
    <row r="667" spans="1:16">
      <c r="A667"/>
      <c r="B667"/>
      <c r="C667"/>
      <c r="D667"/>
      <c r="E667"/>
      <c r="F667"/>
      <c r="G667"/>
      <c r="H667"/>
      <c r="I667"/>
      <c r="J667"/>
      <c r="K667"/>
      <c r="L667"/>
      <c r="M667"/>
      <c r="N667"/>
      <c r="O667"/>
      <c r="P667"/>
    </row>
    <row r="668" spans="1:16">
      <c r="A668"/>
      <c r="B668"/>
      <c r="C668"/>
      <c r="D668"/>
      <c r="E668"/>
      <c r="F668"/>
      <c r="G668"/>
      <c r="H668"/>
      <c r="I668"/>
      <c r="J668"/>
      <c r="K668"/>
      <c r="L668"/>
      <c r="M668"/>
      <c r="N668"/>
      <c r="O668"/>
      <c r="P668"/>
    </row>
    <row r="669" spans="1:16">
      <c r="A669"/>
      <c r="B669"/>
      <c r="C669"/>
      <c r="D669"/>
      <c r="E669"/>
      <c r="F669"/>
      <c r="G669"/>
      <c r="H669"/>
      <c r="I669"/>
      <c r="J669"/>
      <c r="K669"/>
      <c r="L669"/>
      <c r="M669"/>
      <c r="N669"/>
      <c r="O669"/>
      <c r="P669"/>
    </row>
    <row r="670" spans="1:16">
      <c r="A670"/>
      <c r="B670"/>
      <c r="C670"/>
      <c r="D670"/>
      <c r="E670"/>
      <c r="F670"/>
      <c r="G670"/>
      <c r="H670"/>
      <c r="I670"/>
      <c r="J670"/>
      <c r="K670"/>
      <c r="L670"/>
      <c r="M670"/>
      <c r="N670"/>
      <c r="O670"/>
      <c r="P670"/>
    </row>
    <row r="671" spans="1:16">
      <c r="A671"/>
      <c r="B671"/>
      <c r="C671"/>
      <c r="D671"/>
      <c r="E671"/>
      <c r="F671"/>
      <c r="G671"/>
      <c r="H671"/>
      <c r="I671"/>
      <c r="J671"/>
      <c r="K671"/>
      <c r="L671"/>
      <c r="M671"/>
      <c r="N671"/>
      <c r="O671"/>
      <c r="P671"/>
    </row>
    <row r="672" spans="1:16">
      <c r="A672"/>
      <c r="B672"/>
      <c r="C672"/>
      <c r="D672"/>
      <c r="E672"/>
      <c r="F672"/>
      <c r="G672"/>
      <c r="H672"/>
      <c r="I672"/>
      <c r="J672"/>
      <c r="K672"/>
      <c r="L672"/>
      <c r="M672"/>
      <c r="N672"/>
      <c r="O672"/>
      <c r="P672"/>
    </row>
    <row r="673" spans="1:16">
      <c r="A673"/>
      <c r="B673"/>
      <c r="C673"/>
      <c r="D673"/>
      <c r="E673"/>
      <c r="F673"/>
      <c r="G673"/>
      <c r="H673"/>
      <c r="I673"/>
      <c r="J673"/>
      <c r="K673"/>
      <c r="L673"/>
      <c r="M673"/>
      <c r="N673"/>
      <c r="O673"/>
      <c r="P673"/>
    </row>
    <row r="674" spans="1:16">
      <c r="A674"/>
      <c r="B674"/>
      <c r="C674"/>
      <c r="D674"/>
      <c r="E674"/>
      <c r="F674"/>
      <c r="G674"/>
      <c r="H674"/>
      <c r="I674"/>
      <c r="J674"/>
      <c r="K674"/>
      <c r="L674"/>
      <c r="M674"/>
      <c r="N674"/>
      <c r="O674"/>
      <c r="P674"/>
    </row>
    <row r="675" spans="1:16">
      <c r="A675"/>
      <c r="B675"/>
      <c r="C675"/>
      <c r="D675"/>
      <c r="E675"/>
      <c r="F675"/>
      <c r="G675"/>
      <c r="H675"/>
      <c r="I675"/>
      <c r="J675"/>
      <c r="K675"/>
      <c r="L675"/>
      <c r="M675"/>
      <c r="N675"/>
      <c r="O675"/>
      <c r="P675"/>
    </row>
    <row r="676" spans="1:16">
      <c r="A676"/>
      <c r="B676"/>
      <c r="C676"/>
      <c r="D676"/>
      <c r="E676"/>
      <c r="F676"/>
      <c r="G676"/>
      <c r="H676"/>
      <c r="I676"/>
      <c r="J676"/>
      <c r="K676"/>
      <c r="L676"/>
      <c r="M676"/>
      <c r="N676"/>
      <c r="O676"/>
      <c r="P676"/>
    </row>
    <row r="677" spans="1:16">
      <c r="A677"/>
      <c r="B677"/>
      <c r="C677"/>
      <c r="D677"/>
      <c r="E677"/>
      <c r="F677"/>
      <c r="G677"/>
      <c r="H677"/>
      <c r="I677"/>
      <c r="J677"/>
      <c r="K677"/>
      <c r="L677"/>
      <c r="M677"/>
      <c r="N677"/>
      <c r="O677"/>
      <c r="P677"/>
    </row>
    <row r="678" spans="1:16">
      <c r="A678"/>
      <c r="B678"/>
      <c r="C678"/>
      <c r="D678"/>
      <c r="E678"/>
      <c r="F678"/>
      <c r="G678"/>
      <c r="H678"/>
      <c r="I678"/>
      <c r="J678"/>
      <c r="K678"/>
      <c r="L678"/>
      <c r="M678"/>
      <c r="N678"/>
      <c r="O678"/>
      <c r="P678"/>
    </row>
    <row r="679" spans="1:16">
      <c r="A679"/>
      <c r="B679"/>
      <c r="C679"/>
      <c r="D679"/>
      <c r="E679"/>
      <c r="F679"/>
      <c r="G679"/>
      <c r="H679"/>
      <c r="I679"/>
      <c r="J679"/>
      <c r="K679"/>
      <c r="L679"/>
      <c r="M679"/>
      <c r="N679"/>
      <c r="O679"/>
      <c r="P679"/>
    </row>
    <row r="680" spans="1:16">
      <c r="A680"/>
      <c r="B680"/>
      <c r="C680"/>
      <c r="D680"/>
      <c r="E680"/>
      <c r="F680"/>
      <c r="G680"/>
      <c r="H680"/>
      <c r="I680"/>
      <c r="J680"/>
      <c r="K680"/>
      <c r="L680"/>
      <c r="M680"/>
      <c r="N680"/>
      <c r="O680"/>
      <c r="P680"/>
    </row>
    <row r="681" spans="1:16">
      <c r="A681"/>
      <c r="B681"/>
      <c r="C681"/>
      <c r="D681"/>
      <c r="E681"/>
      <c r="F681"/>
      <c r="G681"/>
      <c r="H681"/>
      <c r="I681"/>
      <c r="J681"/>
      <c r="K681"/>
      <c r="L681"/>
      <c r="M681"/>
      <c r="N681"/>
      <c r="O681"/>
      <c r="P681"/>
    </row>
    <row r="682" spans="1:16">
      <c r="A682"/>
      <c r="B682"/>
      <c r="C682"/>
      <c r="D682"/>
      <c r="E682"/>
      <c r="F682"/>
      <c r="G682"/>
      <c r="H682"/>
      <c r="I682"/>
      <c r="J682"/>
      <c r="K682"/>
      <c r="L682"/>
      <c r="M682"/>
      <c r="N682"/>
      <c r="O682"/>
      <c r="P682"/>
    </row>
    <row r="683" spans="1:16">
      <c r="A683"/>
      <c r="B683"/>
      <c r="C683"/>
      <c r="D683"/>
      <c r="E683"/>
      <c r="F683"/>
      <c r="G683"/>
      <c r="H683"/>
      <c r="I683"/>
      <c r="J683"/>
      <c r="K683"/>
      <c r="L683"/>
      <c r="M683"/>
      <c r="N683"/>
      <c r="O683"/>
      <c r="P683"/>
    </row>
    <row r="684" spans="1:16">
      <c r="A684"/>
      <c r="B684"/>
      <c r="C684"/>
      <c r="D684"/>
      <c r="E684"/>
      <c r="F684"/>
      <c r="G684"/>
      <c r="H684"/>
      <c r="I684"/>
      <c r="J684"/>
      <c r="K684"/>
      <c r="L684"/>
      <c r="M684"/>
      <c r="N684"/>
      <c r="O684"/>
      <c r="P684"/>
    </row>
    <row r="685" spans="1:16">
      <c r="A685"/>
      <c r="B685"/>
      <c r="C685"/>
      <c r="D685"/>
      <c r="E685"/>
      <c r="F685"/>
      <c r="G685"/>
      <c r="H685"/>
      <c r="I685"/>
      <c r="J685"/>
      <c r="K685"/>
      <c r="L685"/>
      <c r="M685"/>
      <c r="N685"/>
      <c r="O685"/>
      <c r="P685"/>
    </row>
    <row r="686" spans="1:16">
      <c r="A686"/>
      <c r="B686"/>
      <c r="C686"/>
      <c r="D686"/>
      <c r="E686"/>
      <c r="F686"/>
      <c r="G686"/>
      <c r="H686"/>
      <c r="I686"/>
      <c r="J686"/>
      <c r="K686"/>
      <c r="L686"/>
      <c r="M686"/>
      <c r="N686"/>
      <c r="O686"/>
      <c r="P686"/>
    </row>
    <row r="687" spans="1:16">
      <c r="A687"/>
      <c r="B687"/>
      <c r="C687"/>
      <c r="D687"/>
      <c r="E687"/>
      <c r="F687"/>
      <c r="G687"/>
      <c r="H687"/>
      <c r="I687"/>
      <c r="J687"/>
      <c r="K687"/>
      <c r="L687"/>
      <c r="M687"/>
      <c r="N687"/>
      <c r="O687"/>
      <c r="P687"/>
    </row>
    <row r="688" spans="1:16">
      <c r="A688"/>
      <c r="B688"/>
      <c r="C688"/>
      <c r="D688"/>
      <c r="E688"/>
      <c r="F688"/>
      <c r="G688"/>
      <c r="H688"/>
      <c r="I688"/>
      <c r="J688"/>
      <c r="K688"/>
      <c r="L688"/>
      <c r="M688"/>
      <c r="N688"/>
      <c r="O688"/>
      <c r="P688"/>
    </row>
    <row r="689" spans="1:16">
      <c r="A689"/>
      <c r="B689"/>
      <c r="C689"/>
      <c r="D689"/>
      <c r="E689"/>
      <c r="F689"/>
      <c r="G689"/>
      <c r="H689"/>
      <c r="I689"/>
      <c r="J689"/>
      <c r="K689"/>
      <c r="L689"/>
      <c r="M689"/>
      <c r="N689"/>
      <c r="O689"/>
      <c r="P689"/>
    </row>
    <row r="690" spans="1:16">
      <c r="A690"/>
      <c r="B690"/>
      <c r="C690"/>
      <c r="D690"/>
      <c r="E690"/>
      <c r="F690"/>
      <c r="G690"/>
      <c r="H690"/>
      <c r="I690"/>
      <c r="J690"/>
      <c r="K690"/>
      <c r="L690"/>
      <c r="M690"/>
      <c r="N690"/>
      <c r="O690"/>
      <c r="P690"/>
    </row>
    <row r="691" spans="1:16">
      <c r="A691"/>
      <c r="B691"/>
      <c r="C691"/>
      <c r="D691"/>
      <c r="E691"/>
      <c r="F691"/>
      <c r="G691"/>
      <c r="H691"/>
      <c r="I691"/>
      <c r="J691"/>
      <c r="K691"/>
      <c r="L691"/>
      <c r="M691"/>
      <c r="N691"/>
      <c r="O691"/>
      <c r="P691"/>
    </row>
    <row r="692" spans="1:16">
      <c r="A692"/>
      <c r="B692"/>
      <c r="C692"/>
      <c r="D692"/>
      <c r="E692"/>
      <c r="F692"/>
      <c r="G692"/>
      <c r="H692"/>
      <c r="I692"/>
      <c r="J692"/>
      <c r="K692"/>
      <c r="L692"/>
      <c r="M692"/>
      <c r="N692"/>
      <c r="O692"/>
      <c r="P692"/>
    </row>
    <row r="693" spans="1:16">
      <c r="A693"/>
      <c r="B693"/>
      <c r="C693"/>
      <c r="D693"/>
      <c r="E693"/>
      <c r="F693"/>
      <c r="G693"/>
      <c r="H693"/>
      <c r="I693"/>
      <c r="J693"/>
      <c r="K693"/>
      <c r="L693"/>
      <c r="M693"/>
      <c r="N693"/>
      <c r="O693"/>
      <c r="P693"/>
    </row>
    <row r="694" spans="1:16">
      <c r="A694"/>
      <c r="B694"/>
      <c r="C694"/>
      <c r="D694"/>
      <c r="E694"/>
      <c r="F694"/>
      <c r="G694"/>
      <c r="H694"/>
      <c r="I694"/>
      <c r="J694"/>
      <c r="K694"/>
      <c r="L694"/>
      <c r="M694"/>
      <c r="N694"/>
      <c r="O694"/>
      <c r="P694"/>
    </row>
    <row r="695" spans="1:16">
      <c r="A695"/>
      <c r="B695"/>
      <c r="C695"/>
      <c r="D695"/>
      <c r="E695"/>
      <c r="F695"/>
      <c r="G695"/>
      <c r="H695"/>
      <c r="I695"/>
      <c r="J695"/>
      <c r="K695"/>
      <c r="L695"/>
      <c r="M695"/>
      <c r="N695"/>
      <c r="O695"/>
      <c r="P695"/>
    </row>
    <row r="696" spans="1:16">
      <c r="A696"/>
      <c r="B696"/>
      <c r="C696"/>
      <c r="D696"/>
      <c r="E696"/>
      <c r="F696"/>
      <c r="G696"/>
      <c r="H696"/>
      <c r="I696"/>
      <c r="J696"/>
      <c r="K696"/>
      <c r="L696"/>
      <c r="M696"/>
      <c r="N696"/>
      <c r="O696"/>
      <c r="P696"/>
    </row>
    <row r="697" spans="1:16">
      <c r="A697"/>
      <c r="B697"/>
      <c r="C697"/>
      <c r="D697"/>
      <c r="E697"/>
      <c r="F697"/>
      <c r="G697"/>
      <c r="H697"/>
      <c r="I697"/>
      <c r="J697"/>
      <c r="K697"/>
      <c r="L697"/>
      <c r="M697"/>
      <c r="N697"/>
      <c r="O697"/>
      <c r="P697"/>
    </row>
    <row r="698" spans="1:16">
      <c r="A698"/>
      <c r="B698"/>
      <c r="C698"/>
      <c r="D698"/>
      <c r="E698"/>
      <c r="F698"/>
      <c r="G698"/>
      <c r="H698"/>
      <c r="I698"/>
      <c r="J698"/>
      <c r="K698"/>
      <c r="L698"/>
      <c r="M698"/>
      <c r="N698"/>
      <c r="O698"/>
      <c r="P698"/>
    </row>
    <row r="699" spans="1:16">
      <c r="A699"/>
      <c r="B699"/>
      <c r="C699"/>
      <c r="D699"/>
      <c r="E699"/>
      <c r="F699"/>
      <c r="G699"/>
      <c r="H699"/>
      <c r="I699"/>
      <c r="J699"/>
      <c r="K699"/>
      <c r="L699"/>
      <c r="M699"/>
      <c r="N699"/>
      <c r="O699"/>
      <c r="P699"/>
    </row>
    <row r="700" spans="1:16">
      <c r="A700"/>
      <c r="B700"/>
      <c r="C700"/>
      <c r="D700"/>
      <c r="E700"/>
      <c r="F700"/>
      <c r="G700"/>
      <c r="H700"/>
      <c r="I700"/>
      <c r="J700"/>
      <c r="K700"/>
      <c r="L700"/>
      <c r="M700"/>
      <c r="N700"/>
      <c r="O700"/>
      <c r="P700"/>
    </row>
    <row r="701" spans="1:16">
      <c r="A701"/>
      <c r="B701"/>
      <c r="C701"/>
      <c r="D701"/>
      <c r="E701"/>
      <c r="F701"/>
      <c r="G701"/>
      <c r="H701"/>
      <c r="I701"/>
      <c r="J701"/>
      <c r="K701"/>
      <c r="L701"/>
      <c r="M701"/>
      <c r="N701"/>
      <c r="O701"/>
      <c r="P701"/>
    </row>
    <row r="702" spans="1:16">
      <c r="A702"/>
      <c r="B702"/>
      <c r="C702"/>
      <c r="D702"/>
      <c r="E702"/>
      <c r="F702"/>
      <c r="G702"/>
      <c r="H702"/>
      <c r="I702"/>
      <c r="J702"/>
      <c r="K702"/>
      <c r="L702"/>
      <c r="M702"/>
      <c r="N702"/>
      <c r="O702"/>
      <c r="P702"/>
    </row>
    <row r="703" spans="1:16">
      <c r="A703"/>
      <c r="B703"/>
      <c r="C703"/>
      <c r="D703"/>
      <c r="E703"/>
      <c r="F703"/>
      <c r="G703"/>
      <c r="H703"/>
      <c r="I703"/>
      <c r="J703"/>
      <c r="K703"/>
      <c r="L703"/>
      <c r="M703"/>
      <c r="N703"/>
      <c r="O703"/>
      <c r="P703"/>
    </row>
    <row r="704" spans="1:16">
      <c r="A704"/>
      <c r="B704"/>
      <c r="C704"/>
      <c r="D704"/>
      <c r="E704"/>
      <c r="F704"/>
      <c r="G704"/>
      <c r="H704"/>
      <c r="I704"/>
      <c r="J704"/>
      <c r="K704"/>
      <c r="L704"/>
      <c r="M704"/>
      <c r="N704"/>
      <c r="O704"/>
      <c r="P704"/>
    </row>
    <row r="705" spans="1:16">
      <c r="A705"/>
      <c r="B705"/>
      <c r="C705"/>
      <c r="D705"/>
      <c r="E705"/>
      <c r="F705"/>
      <c r="G705"/>
      <c r="H705"/>
      <c r="I705"/>
      <c r="J705"/>
      <c r="K705"/>
      <c r="L705"/>
      <c r="M705"/>
      <c r="N705"/>
      <c r="O705"/>
      <c r="P705"/>
    </row>
    <row r="706" spans="1:16">
      <c r="A706"/>
      <c r="B706"/>
      <c r="C706"/>
      <c r="D706"/>
      <c r="E706"/>
      <c r="F706"/>
      <c r="G706"/>
      <c r="H706"/>
      <c r="I706"/>
      <c r="J706"/>
      <c r="K706"/>
      <c r="L706"/>
      <c r="M706"/>
      <c r="N706"/>
      <c r="O706"/>
      <c r="P706"/>
    </row>
    <row r="707" spans="1:16">
      <c r="A707"/>
      <c r="B707"/>
      <c r="C707"/>
      <c r="D707"/>
      <c r="E707"/>
      <c r="F707"/>
      <c r="G707"/>
      <c r="H707"/>
      <c r="I707"/>
      <c r="J707"/>
      <c r="K707"/>
      <c r="L707"/>
      <c r="M707"/>
      <c r="N707"/>
      <c r="O707"/>
      <c r="P707"/>
    </row>
    <row r="708" spans="1:16">
      <c r="A708"/>
      <c r="B708"/>
      <c r="C708"/>
      <c r="D708"/>
      <c r="E708"/>
      <c r="F708"/>
      <c r="G708"/>
      <c r="H708"/>
      <c r="I708"/>
      <c r="J708"/>
      <c r="K708"/>
      <c r="L708"/>
      <c r="M708"/>
      <c r="N708"/>
      <c r="O708"/>
      <c r="P708"/>
    </row>
    <row r="709" spans="1:16">
      <c r="A709"/>
      <c r="B709"/>
      <c r="C709"/>
      <c r="D709"/>
      <c r="E709"/>
      <c r="F709"/>
      <c r="G709"/>
      <c r="H709"/>
      <c r="I709"/>
      <c r="J709"/>
      <c r="K709"/>
      <c r="L709"/>
      <c r="M709"/>
      <c r="N709"/>
      <c r="O709"/>
      <c r="P709"/>
    </row>
    <row r="710" spans="1:16">
      <c r="A710"/>
      <c r="B710"/>
      <c r="C710"/>
      <c r="D710"/>
      <c r="E710"/>
      <c r="F710"/>
      <c r="G710"/>
      <c r="H710"/>
      <c r="I710"/>
      <c r="J710"/>
      <c r="K710"/>
      <c r="L710"/>
      <c r="M710"/>
      <c r="N710"/>
      <c r="O710"/>
      <c r="P710"/>
    </row>
    <row r="711" spans="1:16">
      <c r="A711"/>
      <c r="B711"/>
      <c r="C711"/>
      <c r="D711"/>
      <c r="E711"/>
      <c r="F711"/>
      <c r="G711"/>
      <c r="H711"/>
      <c r="I711"/>
      <c r="J711"/>
      <c r="K711"/>
      <c r="L711"/>
      <c r="M711"/>
      <c r="N711"/>
      <c r="O711"/>
      <c r="P711"/>
    </row>
    <row r="712" spans="1:16">
      <c r="A712"/>
      <c r="B712"/>
      <c r="C712"/>
      <c r="D712"/>
      <c r="E712"/>
      <c r="F712"/>
      <c r="G712"/>
      <c r="H712"/>
      <c r="I712"/>
      <c r="J712"/>
      <c r="K712"/>
      <c r="L712"/>
      <c r="M712"/>
      <c r="N712"/>
      <c r="O712"/>
      <c r="P712"/>
    </row>
    <row r="713" spans="1:16">
      <c r="A713"/>
      <c r="B713"/>
      <c r="C713"/>
      <c r="D713"/>
      <c r="E713"/>
      <c r="F713"/>
      <c r="G713"/>
      <c r="H713"/>
      <c r="I713"/>
      <c r="J713"/>
      <c r="K713"/>
      <c r="L713"/>
      <c r="M713"/>
      <c r="N713"/>
      <c r="O713"/>
      <c r="P713"/>
    </row>
    <row r="714" spans="1:16">
      <c r="A714"/>
      <c r="B714"/>
      <c r="C714"/>
      <c r="D714"/>
      <c r="E714"/>
      <c r="F714"/>
      <c r="G714"/>
      <c r="H714"/>
      <c r="I714"/>
      <c r="J714"/>
      <c r="K714"/>
      <c r="L714"/>
      <c r="M714"/>
      <c r="N714"/>
      <c r="O714"/>
      <c r="P714"/>
    </row>
    <row r="715" spans="1:16">
      <c r="A715"/>
      <c r="B715"/>
      <c r="C715"/>
      <c r="D715"/>
      <c r="E715"/>
      <c r="F715"/>
      <c r="G715"/>
      <c r="H715"/>
      <c r="I715"/>
      <c r="J715"/>
      <c r="K715"/>
      <c r="L715"/>
      <c r="M715"/>
      <c r="N715"/>
      <c r="O715"/>
      <c r="P715"/>
    </row>
    <row r="716" spans="1:16">
      <c r="A716"/>
      <c r="B716"/>
      <c r="C716"/>
      <c r="D716"/>
      <c r="E716"/>
      <c r="F716"/>
      <c r="G716"/>
      <c r="H716"/>
      <c r="I716"/>
      <c r="J716"/>
      <c r="K716"/>
      <c r="L716"/>
      <c r="M716"/>
      <c r="N716"/>
      <c r="O716"/>
      <c r="P716"/>
    </row>
    <row r="717" spans="1:16">
      <c r="A717"/>
      <c r="B717"/>
      <c r="C717"/>
      <c r="D717"/>
      <c r="E717"/>
      <c r="F717"/>
      <c r="G717"/>
      <c r="H717"/>
      <c r="I717"/>
      <c r="J717"/>
      <c r="K717"/>
      <c r="L717"/>
      <c r="M717"/>
      <c r="N717"/>
      <c r="O717"/>
      <c r="P717"/>
    </row>
    <row r="718" spans="1:16">
      <c r="A718"/>
      <c r="B718"/>
      <c r="C718"/>
      <c r="D718"/>
      <c r="E718"/>
      <c r="F718"/>
      <c r="G718"/>
      <c r="H718"/>
      <c r="I718"/>
      <c r="J718"/>
      <c r="K718"/>
      <c r="L718"/>
      <c r="M718"/>
      <c r="N718"/>
      <c r="O718"/>
      <c r="P718"/>
    </row>
    <row r="719" spans="1:16">
      <c r="A719"/>
      <c r="B719"/>
      <c r="C719"/>
      <c r="D719"/>
      <c r="E719"/>
      <c r="F719"/>
      <c r="G719"/>
      <c r="H719"/>
      <c r="I719"/>
      <c r="J719"/>
      <c r="K719"/>
      <c r="L719"/>
      <c r="M719"/>
      <c r="N719"/>
      <c r="O719"/>
      <c r="P719"/>
    </row>
    <row r="720" spans="1:16">
      <c r="A720"/>
      <c r="B720"/>
      <c r="C720"/>
      <c r="D720"/>
      <c r="E720"/>
      <c r="F720"/>
      <c r="G720"/>
      <c r="H720"/>
      <c r="I720"/>
      <c r="J720"/>
      <c r="K720"/>
      <c r="L720"/>
      <c r="M720"/>
      <c r="N720"/>
      <c r="O720"/>
      <c r="P720"/>
    </row>
    <row r="721" spans="1:16">
      <c r="A721"/>
      <c r="B721"/>
      <c r="C721"/>
      <c r="D721"/>
      <c r="E721"/>
      <c r="F721"/>
      <c r="G721"/>
      <c r="H721"/>
      <c r="I721"/>
      <c r="J721"/>
      <c r="K721"/>
      <c r="L721"/>
      <c r="M721"/>
      <c r="N721"/>
      <c r="O721"/>
      <c r="P721"/>
    </row>
    <row r="722" spans="1:16">
      <c r="A722"/>
      <c r="B722"/>
      <c r="C722"/>
      <c r="D722"/>
      <c r="E722"/>
      <c r="F722"/>
      <c r="G722"/>
      <c r="H722"/>
      <c r="I722"/>
      <c r="J722"/>
      <c r="K722"/>
      <c r="L722"/>
      <c r="M722"/>
      <c r="N722"/>
      <c r="O722"/>
      <c r="P722"/>
    </row>
    <row r="723" spans="1:16">
      <c r="A723"/>
      <c r="B723"/>
      <c r="C723"/>
      <c r="D723"/>
      <c r="E723"/>
      <c r="F723"/>
      <c r="G723"/>
      <c r="H723"/>
      <c r="I723"/>
      <c r="J723"/>
      <c r="K723"/>
      <c r="L723"/>
      <c r="M723"/>
      <c r="N723"/>
      <c r="O723"/>
      <c r="P723"/>
    </row>
    <row r="724" spans="1:16">
      <c r="A724"/>
      <c r="B724"/>
      <c r="C724"/>
      <c r="D724"/>
      <c r="E724"/>
      <c r="F724"/>
      <c r="G724"/>
      <c r="H724"/>
      <c r="I724"/>
      <c r="J724"/>
      <c r="K724"/>
      <c r="L724"/>
      <c r="M724"/>
      <c r="N724"/>
      <c r="O724"/>
      <c r="P724"/>
    </row>
    <row r="725" spans="1:16">
      <c r="A725"/>
      <c r="B725"/>
      <c r="C725"/>
      <c r="D725"/>
      <c r="E725"/>
      <c r="F725"/>
      <c r="G725"/>
      <c r="H725"/>
      <c r="I725"/>
      <c r="J725"/>
      <c r="K725"/>
      <c r="L725"/>
      <c r="M725"/>
      <c r="N725"/>
      <c r="O725"/>
      <c r="P725"/>
    </row>
    <row r="726" spans="1:16">
      <c r="A726"/>
      <c r="B726"/>
      <c r="C726"/>
      <c r="D726"/>
      <c r="E726"/>
      <c r="F726"/>
      <c r="G726"/>
      <c r="H726"/>
      <c r="I726"/>
      <c r="J726"/>
      <c r="K726"/>
      <c r="L726"/>
      <c r="M726"/>
      <c r="N726"/>
      <c r="O726"/>
      <c r="P726"/>
    </row>
    <row r="727" spans="1:16">
      <c r="A727"/>
      <c r="B727"/>
      <c r="C727"/>
      <c r="D727"/>
      <c r="E727"/>
      <c r="F727"/>
      <c r="G727"/>
      <c r="H727"/>
      <c r="I727"/>
      <c r="J727"/>
      <c r="K727"/>
      <c r="L727"/>
      <c r="M727"/>
      <c r="N727"/>
      <c r="O727"/>
      <c r="P727"/>
    </row>
    <row r="728" spans="1:16">
      <c r="A728"/>
      <c r="B728"/>
      <c r="C728"/>
      <c r="D728"/>
      <c r="E728"/>
      <c r="F728"/>
      <c r="G728"/>
      <c r="H728"/>
      <c r="I728"/>
      <c r="J728"/>
      <c r="K728"/>
      <c r="L728"/>
      <c r="M728"/>
      <c r="N728"/>
      <c r="O728"/>
      <c r="P728"/>
    </row>
    <row r="729" spans="1:16">
      <c r="A729"/>
      <c r="B729"/>
      <c r="C729"/>
      <c r="D729"/>
      <c r="E729"/>
      <c r="F729"/>
      <c r="G729"/>
      <c r="H729"/>
      <c r="I729"/>
      <c r="J729"/>
      <c r="K729"/>
      <c r="L729"/>
      <c r="M729"/>
      <c r="N729"/>
      <c r="O729"/>
      <c r="P729"/>
    </row>
    <row r="730" spans="1:16">
      <c r="A730"/>
      <c r="B730"/>
      <c r="C730"/>
      <c r="D730"/>
      <c r="E730"/>
      <c r="F730"/>
      <c r="G730"/>
      <c r="H730"/>
      <c r="I730"/>
      <c r="J730"/>
      <c r="K730"/>
      <c r="L730"/>
      <c r="M730"/>
      <c r="N730"/>
      <c r="O730"/>
      <c r="P730"/>
    </row>
    <row r="731" spans="1:16">
      <c r="A731"/>
      <c r="B731"/>
      <c r="C731"/>
      <c r="D731"/>
      <c r="E731"/>
      <c r="F731"/>
      <c r="G731"/>
      <c r="H731"/>
      <c r="I731"/>
      <c r="J731"/>
      <c r="K731"/>
      <c r="L731"/>
      <c r="M731"/>
      <c r="N731"/>
      <c r="O731"/>
      <c r="P731"/>
    </row>
    <row r="732" spans="1:16">
      <c r="A732"/>
      <c r="B732"/>
      <c r="C732"/>
      <c r="D732"/>
      <c r="E732"/>
      <c r="F732"/>
      <c r="G732"/>
      <c r="H732"/>
      <c r="I732"/>
      <c r="J732"/>
      <c r="K732"/>
      <c r="L732"/>
      <c r="M732"/>
      <c r="N732"/>
      <c r="O732"/>
      <c r="P732"/>
    </row>
    <row r="733" spans="1:16">
      <c r="A733"/>
      <c r="B733"/>
      <c r="C733"/>
      <c r="D733"/>
      <c r="E733"/>
      <c r="F733"/>
      <c r="G733"/>
      <c r="H733"/>
      <c r="I733"/>
      <c r="J733"/>
      <c r="K733"/>
      <c r="L733"/>
      <c r="M733"/>
      <c r="N733"/>
      <c r="O733"/>
      <c r="P733"/>
    </row>
    <row r="734" spans="1:16">
      <c r="A734"/>
      <c r="B734"/>
      <c r="C734"/>
      <c r="D734"/>
      <c r="E734"/>
      <c r="F734"/>
      <c r="G734"/>
      <c r="H734"/>
      <c r="I734"/>
      <c r="J734"/>
      <c r="K734"/>
      <c r="L734"/>
      <c r="M734"/>
      <c r="N734"/>
      <c r="O734"/>
      <c r="P734"/>
    </row>
    <row r="735" spans="1:16">
      <c r="A735"/>
      <c r="B735"/>
      <c r="C735"/>
      <c r="D735"/>
      <c r="E735"/>
      <c r="F735"/>
      <c r="G735"/>
      <c r="H735"/>
      <c r="I735"/>
      <c r="J735"/>
      <c r="K735"/>
      <c r="L735"/>
      <c r="M735"/>
      <c r="N735"/>
      <c r="O735"/>
      <c r="P735"/>
    </row>
    <row r="736" spans="1:16">
      <c r="A736"/>
      <c r="B736"/>
      <c r="C736"/>
      <c r="D736"/>
      <c r="E736"/>
      <c r="F736"/>
      <c r="G736"/>
      <c r="H736"/>
      <c r="I736"/>
      <c r="J736"/>
      <c r="K736"/>
      <c r="L736"/>
      <c r="M736"/>
      <c r="N736"/>
      <c r="O736"/>
      <c r="P736"/>
    </row>
    <row r="737" spans="1:16">
      <c r="A737"/>
      <c r="B737"/>
      <c r="C737"/>
      <c r="D737"/>
      <c r="E737"/>
      <c r="F737"/>
      <c r="G737"/>
      <c r="H737"/>
      <c r="I737"/>
      <c r="J737"/>
      <c r="K737"/>
      <c r="L737"/>
      <c r="M737"/>
      <c r="N737"/>
      <c r="O737"/>
      <c r="P737"/>
    </row>
    <row r="738" spans="1:16">
      <c r="A738"/>
      <c r="B738"/>
      <c r="C738"/>
      <c r="D738"/>
      <c r="E738"/>
      <c r="F738"/>
      <c r="G738"/>
      <c r="H738"/>
      <c r="I738"/>
      <c r="J738"/>
      <c r="K738"/>
      <c r="L738"/>
      <c r="M738"/>
      <c r="N738"/>
      <c r="O738"/>
      <c r="P738"/>
    </row>
    <row r="739" spans="1:16">
      <c r="A739"/>
      <c r="B739"/>
      <c r="C739"/>
      <c r="D739"/>
      <c r="E739"/>
      <c r="F739"/>
      <c r="G739"/>
      <c r="H739"/>
      <c r="I739"/>
      <c r="J739"/>
      <c r="K739"/>
      <c r="L739"/>
      <c r="M739"/>
      <c r="N739"/>
      <c r="O739"/>
      <c r="P739"/>
    </row>
    <row r="740" spans="1:16">
      <c r="A740"/>
      <c r="B740"/>
      <c r="C740"/>
      <c r="D740"/>
      <c r="E740"/>
      <c r="F740"/>
      <c r="G740"/>
      <c r="H740"/>
      <c r="I740"/>
      <c r="J740"/>
      <c r="K740"/>
      <c r="L740"/>
      <c r="M740"/>
      <c r="N740"/>
      <c r="O740"/>
      <c r="P740"/>
    </row>
    <row r="741" spans="1:16">
      <c r="A741"/>
      <c r="B741"/>
      <c r="C741"/>
      <c r="D741"/>
      <c r="E741"/>
      <c r="F741"/>
      <c r="G741"/>
      <c r="H741"/>
      <c r="I741"/>
      <c r="J741"/>
      <c r="K741"/>
      <c r="L741"/>
      <c r="M741"/>
      <c r="N741"/>
      <c r="O741"/>
      <c r="P741"/>
    </row>
    <row r="742" spans="1:16">
      <c r="A742"/>
      <c r="B742"/>
      <c r="C742"/>
      <c r="D742"/>
      <c r="E742"/>
      <c r="F742"/>
      <c r="G742"/>
      <c r="H742"/>
      <c r="I742"/>
      <c r="J742"/>
      <c r="K742"/>
      <c r="L742"/>
      <c r="M742"/>
      <c r="N742"/>
      <c r="O742"/>
      <c r="P742"/>
    </row>
    <row r="743" spans="1:16">
      <c r="A743"/>
      <c r="B743"/>
      <c r="C743"/>
      <c r="D743"/>
      <c r="E743"/>
      <c r="F743"/>
      <c r="G743"/>
      <c r="H743"/>
      <c r="I743"/>
      <c r="J743"/>
      <c r="K743"/>
      <c r="L743"/>
      <c r="M743"/>
      <c r="N743"/>
      <c r="O743"/>
      <c r="P743"/>
    </row>
    <row r="744" spans="1:16">
      <c r="A744"/>
      <c r="B744"/>
      <c r="C744"/>
      <c r="D744"/>
      <c r="E744"/>
      <c r="F744"/>
      <c r="G744"/>
      <c r="H744"/>
      <c r="I744"/>
      <c r="J744"/>
      <c r="K744"/>
      <c r="L744"/>
      <c r="M744"/>
      <c r="N744"/>
      <c r="O744"/>
      <c r="P744"/>
    </row>
    <row r="745" spans="1:16">
      <c r="A745"/>
      <c r="B745"/>
      <c r="C745"/>
      <c r="D745"/>
      <c r="E745"/>
      <c r="F745"/>
      <c r="G745"/>
      <c r="H745"/>
      <c r="I745"/>
      <c r="J745"/>
      <c r="K745"/>
      <c r="L745"/>
      <c r="M745"/>
      <c r="N745"/>
      <c r="O745"/>
      <c r="P745"/>
    </row>
    <row r="746" spans="1:16">
      <c r="A746"/>
      <c r="B746"/>
      <c r="C746"/>
      <c r="D746"/>
      <c r="E746"/>
      <c r="F746"/>
      <c r="G746"/>
      <c r="H746"/>
      <c r="I746"/>
      <c r="J746"/>
      <c r="K746"/>
      <c r="L746"/>
      <c r="M746"/>
      <c r="N746"/>
      <c r="O746"/>
      <c r="P746"/>
    </row>
    <row r="747" spans="1:16">
      <c r="A747"/>
      <c r="B747"/>
      <c r="C747"/>
      <c r="D747"/>
      <c r="E747"/>
      <c r="F747"/>
      <c r="G747"/>
      <c r="H747"/>
      <c r="I747"/>
      <c r="J747"/>
      <c r="K747"/>
      <c r="L747"/>
      <c r="M747"/>
      <c r="N747"/>
      <c r="O747"/>
      <c r="P747"/>
    </row>
    <row r="748" spans="1:16">
      <c r="A748"/>
      <c r="B748"/>
      <c r="C748"/>
      <c r="D748"/>
      <c r="E748"/>
      <c r="F748"/>
      <c r="G748"/>
      <c r="H748"/>
      <c r="I748"/>
      <c r="J748"/>
      <c r="K748"/>
      <c r="L748"/>
      <c r="M748"/>
      <c r="N748"/>
      <c r="O748"/>
      <c r="P748"/>
    </row>
    <row r="749" spans="1:16">
      <c r="A749"/>
      <c r="B749"/>
      <c r="C749"/>
      <c r="D749"/>
      <c r="E749"/>
      <c r="F749"/>
      <c r="G749"/>
      <c r="H749"/>
      <c r="I749"/>
      <c r="J749"/>
      <c r="K749"/>
      <c r="L749"/>
      <c r="M749"/>
      <c r="N749"/>
      <c r="O749"/>
      <c r="P749"/>
    </row>
    <row r="750" spans="1:16">
      <c r="A750"/>
      <c r="B750"/>
      <c r="C750"/>
      <c r="D750"/>
      <c r="E750"/>
      <c r="F750"/>
      <c r="G750"/>
      <c r="H750"/>
      <c r="I750"/>
      <c r="J750"/>
      <c r="K750"/>
      <c r="L750"/>
      <c r="M750"/>
      <c r="N750"/>
      <c r="O750"/>
      <c r="P750"/>
    </row>
    <row r="751" spans="1:16">
      <c r="A751"/>
      <c r="B751"/>
      <c r="C751"/>
      <c r="D751"/>
      <c r="E751"/>
      <c r="F751"/>
      <c r="G751"/>
      <c r="H751"/>
      <c r="I751"/>
      <c r="J751"/>
      <c r="K751"/>
      <c r="L751"/>
      <c r="M751"/>
      <c r="N751"/>
      <c r="O751"/>
      <c r="P751"/>
    </row>
    <row r="752" spans="1:16">
      <c r="A752"/>
      <c r="B752"/>
      <c r="C752"/>
      <c r="D752"/>
      <c r="E752"/>
      <c r="F752"/>
      <c r="G752"/>
      <c r="H752"/>
      <c r="I752"/>
      <c r="J752"/>
      <c r="K752"/>
      <c r="L752"/>
      <c r="M752"/>
      <c r="N752"/>
      <c r="O752"/>
      <c r="P752"/>
    </row>
    <row r="753" spans="1:16">
      <c r="A753"/>
      <c r="B753"/>
      <c r="C753"/>
      <c r="D753"/>
      <c r="E753"/>
      <c r="F753"/>
      <c r="G753"/>
      <c r="H753"/>
      <c r="I753"/>
      <c r="J753"/>
      <c r="K753"/>
      <c r="L753"/>
      <c r="M753"/>
      <c r="N753"/>
      <c r="O753"/>
      <c r="P753"/>
    </row>
    <row r="754" spans="1:16">
      <c r="A754"/>
      <c r="B754"/>
      <c r="C754"/>
      <c r="D754"/>
      <c r="E754"/>
      <c r="F754"/>
      <c r="G754"/>
      <c r="H754"/>
      <c r="I754"/>
      <c r="J754"/>
      <c r="K754"/>
      <c r="L754"/>
      <c r="M754"/>
      <c r="N754"/>
      <c r="O754"/>
      <c r="P754"/>
    </row>
    <row r="755" spans="1:16">
      <c r="A755"/>
      <c r="B755"/>
      <c r="C755"/>
      <c r="D755"/>
      <c r="E755"/>
      <c r="F755"/>
      <c r="G755"/>
      <c r="H755"/>
      <c r="I755"/>
      <c r="J755"/>
      <c r="K755"/>
      <c r="L755"/>
      <c r="M755"/>
      <c r="N755"/>
      <c r="O755"/>
      <c r="P755"/>
    </row>
    <row r="756" spans="1:16">
      <c r="A756"/>
      <c r="B756"/>
      <c r="C756"/>
      <c r="D756"/>
      <c r="E756"/>
      <c r="F756"/>
      <c r="G756"/>
      <c r="H756"/>
      <c r="I756"/>
      <c r="J756"/>
      <c r="K756"/>
      <c r="L756"/>
      <c r="M756"/>
      <c r="N756"/>
      <c r="O756"/>
      <c r="P756"/>
    </row>
    <row r="757" spans="1:16">
      <c r="A757"/>
      <c r="B757"/>
      <c r="C757"/>
      <c r="D757"/>
      <c r="E757"/>
      <c r="F757"/>
      <c r="G757"/>
      <c r="H757"/>
      <c r="I757"/>
      <c r="J757"/>
      <c r="K757"/>
      <c r="L757"/>
      <c r="M757"/>
      <c r="N757"/>
      <c r="O757"/>
      <c r="P757"/>
    </row>
    <row r="758" spans="1:16">
      <c r="A758"/>
      <c r="B758"/>
      <c r="C758"/>
      <c r="D758"/>
      <c r="E758"/>
      <c r="F758"/>
      <c r="G758"/>
      <c r="H758"/>
      <c r="I758"/>
      <c r="J758"/>
      <c r="K758"/>
      <c r="L758"/>
      <c r="M758"/>
      <c r="N758"/>
      <c r="O758"/>
      <c r="P758"/>
    </row>
    <row r="759" spans="1:16">
      <c r="A759"/>
      <c r="B759"/>
      <c r="C759"/>
      <c r="D759"/>
      <c r="E759"/>
      <c r="F759"/>
      <c r="G759"/>
      <c r="H759"/>
      <c r="I759"/>
      <c r="J759"/>
      <c r="K759"/>
      <c r="L759"/>
      <c r="M759"/>
      <c r="N759"/>
      <c r="O759"/>
      <c r="P759"/>
    </row>
    <row r="760" spans="1:16">
      <c r="A760"/>
      <c r="B760"/>
      <c r="C760"/>
      <c r="D760"/>
      <c r="E760"/>
      <c r="F760"/>
      <c r="G760"/>
      <c r="H760"/>
      <c r="I760"/>
      <c r="J760"/>
      <c r="K760"/>
      <c r="L760"/>
      <c r="M760"/>
      <c r="N760"/>
      <c r="O760"/>
      <c r="P760"/>
    </row>
    <row r="761" spans="1:16">
      <c r="A761"/>
      <c r="B761"/>
      <c r="C761"/>
      <c r="D761"/>
      <c r="E761"/>
      <c r="F761"/>
      <c r="G761"/>
      <c r="H761"/>
      <c r="I761"/>
      <c r="J761"/>
      <c r="K761"/>
      <c r="L761"/>
      <c r="M761"/>
      <c r="N761"/>
      <c r="O761"/>
      <c r="P761"/>
    </row>
    <row r="762" spans="1:16">
      <c r="A762"/>
      <c r="B762"/>
      <c r="C762"/>
      <c r="D762"/>
      <c r="E762"/>
      <c r="F762"/>
      <c r="G762"/>
      <c r="H762"/>
      <c r="I762"/>
      <c r="J762"/>
      <c r="K762"/>
      <c r="L762"/>
      <c r="M762"/>
      <c r="N762"/>
      <c r="O762"/>
      <c r="P762"/>
    </row>
    <row r="763" spans="1:16">
      <c r="A763"/>
      <c r="B763"/>
      <c r="C763"/>
      <c r="D763"/>
      <c r="E763"/>
      <c r="F763"/>
      <c r="G763"/>
      <c r="H763"/>
      <c r="I763"/>
      <c r="J763"/>
      <c r="K763"/>
      <c r="L763"/>
      <c r="M763"/>
      <c r="N763"/>
      <c r="O763"/>
      <c r="P763"/>
    </row>
    <row r="764" spans="1:16">
      <c r="A764"/>
      <c r="B764"/>
      <c r="C764"/>
      <c r="D764"/>
      <c r="E764"/>
      <c r="F764"/>
      <c r="G764"/>
      <c r="H764"/>
      <c r="I764"/>
      <c r="J764"/>
      <c r="K764"/>
      <c r="L764"/>
      <c r="M764"/>
      <c r="N764"/>
      <c r="O764"/>
      <c r="P764"/>
    </row>
    <row r="765" spans="1:16">
      <c r="A765"/>
      <c r="B765"/>
      <c r="C765"/>
      <c r="D765"/>
      <c r="E765"/>
      <c r="F765"/>
      <c r="G765"/>
      <c r="H765"/>
      <c r="I765"/>
      <c r="J765"/>
      <c r="K765"/>
      <c r="L765"/>
      <c r="M765"/>
      <c r="N765"/>
      <c r="O765"/>
      <c r="P765"/>
    </row>
    <row r="766" spans="1:16">
      <c r="A766"/>
      <c r="B766"/>
      <c r="C766"/>
      <c r="D766"/>
      <c r="E766"/>
      <c r="F766"/>
      <c r="G766"/>
      <c r="H766"/>
      <c r="I766"/>
      <c r="J766"/>
      <c r="K766"/>
      <c r="L766"/>
      <c r="M766"/>
      <c r="N766"/>
      <c r="O766"/>
      <c r="P766"/>
    </row>
    <row r="767" spans="1:16">
      <c r="A767"/>
      <c r="B767"/>
      <c r="C767"/>
      <c r="D767"/>
      <c r="E767"/>
      <c r="F767"/>
      <c r="G767"/>
      <c r="H767"/>
      <c r="I767"/>
      <c r="J767"/>
      <c r="K767"/>
      <c r="L767"/>
      <c r="M767"/>
      <c r="N767"/>
      <c r="O767"/>
      <c r="P767"/>
    </row>
    <row r="768" spans="1:16">
      <c r="A768"/>
      <c r="B768"/>
      <c r="C768"/>
      <c r="D768"/>
      <c r="E768"/>
      <c r="F768"/>
      <c r="G768"/>
      <c r="H768"/>
      <c r="I768"/>
      <c r="J768"/>
      <c r="K768"/>
      <c r="L768"/>
      <c r="M768"/>
      <c r="N768"/>
      <c r="O768"/>
      <c r="P768"/>
    </row>
    <row r="769" spans="1:16">
      <c r="A769"/>
      <c r="B769"/>
      <c r="C769"/>
      <c r="D769"/>
      <c r="E769"/>
      <c r="F769"/>
      <c r="G769"/>
      <c r="H769"/>
      <c r="I769"/>
      <c r="J769"/>
      <c r="K769"/>
      <c r="L769"/>
      <c r="M769"/>
      <c r="N769"/>
      <c r="O769"/>
      <c r="P769"/>
    </row>
    <row r="770" spans="1:16">
      <c r="A770"/>
      <c r="B770"/>
      <c r="C770"/>
      <c r="D770"/>
      <c r="E770"/>
      <c r="F770"/>
      <c r="G770"/>
      <c r="H770"/>
      <c r="I770"/>
      <c r="J770"/>
      <c r="K770"/>
      <c r="L770"/>
      <c r="M770"/>
      <c r="N770"/>
      <c r="O770"/>
      <c r="P770"/>
    </row>
    <row r="771" spans="1:16">
      <c r="A771"/>
      <c r="B771"/>
      <c r="C771"/>
      <c r="D771"/>
      <c r="E771"/>
      <c r="F771"/>
      <c r="G771"/>
      <c r="H771"/>
      <c r="I771"/>
      <c r="J771"/>
      <c r="K771"/>
      <c r="L771"/>
      <c r="M771"/>
      <c r="N771"/>
      <c r="O771"/>
      <c r="P771"/>
    </row>
    <row r="772" spans="1:16">
      <c r="A772"/>
      <c r="B772"/>
      <c r="C772"/>
      <c r="D772"/>
      <c r="E772"/>
      <c r="F772"/>
      <c r="G772"/>
      <c r="H772"/>
      <c r="I772"/>
      <c r="J772"/>
      <c r="K772"/>
      <c r="L772"/>
      <c r="M772"/>
      <c r="N772"/>
      <c r="O772"/>
      <c r="P772"/>
    </row>
    <row r="773" spans="1:16">
      <c r="A773"/>
      <c r="B773"/>
      <c r="C773"/>
      <c r="D773"/>
      <c r="E773"/>
      <c r="F773"/>
      <c r="G773"/>
      <c r="H773"/>
      <c r="I773"/>
      <c r="J773"/>
      <c r="K773"/>
      <c r="L773"/>
      <c r="M773"/>
      <c r="N773"/>
      <c r="O773"/>
      <c r="P773"/>
    </row>
    <row r="774" spans="1:16">
      <c r="A774"/>
      <c r="B774"/>
      <c r="C774"/>
      <c r="D774"/>
      <c r="E774"/>
      <c r="F774"/>
      <c r="G774"/>
      <c r="H774"/>
      <c r="I774"/>
      <c r="J774"/>
      <c r="K774"/>
      <c r="L774"/>
      <c r="M774"/>
      <c r="N774"/>
      <c r="O774"/>
      <c r="P774"/>
    </row>
    <row r="775" spans="1:16">
      <c r="A775"/>
      <c r="B775"/>
      <c r="C775"/>
      <c r="D775"/>
      <c r="E775"/>
      <c r="F775"/>
      <c r="G775"/>
      <c r="H775"/>
      <c r="I775"/>
      <c r="J775"/>
      <c r="K775"/>
      <c r="L775"/>
      <c r="M775"/>
      <c r="N775"/>
      <c r="O775"/>
      <c r="P775"/>
    </row>
    <row r="776" spans="1:16">
      <c r="A776"/>
      <c r="B776"/>
      <c r="C776"/>
      <c r="D776"/>
      <c r="E776"/>
      <c r="F776"/>
      <c r="G776"/>
      <c r="H776"/>
      <c r="I776"/>
      <c r="J776"/>
      <c r="K776"/>
      <c r="L776"/>
      <c r="M776"/>
      <c r="N776"/>
      <c r="O776"/>
      <c r="P776"/>
    </row>
    <row r="777" spans="1:16">
      <c r="A777"/>
      <c r="B777"/>
      <c r="C777"/>
      <c r="D777"/>
      <c r="E777"/>
      <c r="F777"/>
      <c r="G777"/>
      <c r="H777"/>
      <c r="I777"/>
      <c r="J777"/>
      <c r="K777"/>
      <c r="L777"/>
      <c r="M777"/>
      <c r="N777"/>
      <c r="O777"/>
      <c r="P777"/>
    </row>
    <row r="778" spans="1:16">
      <c r="A778"/>
      <c r="B778"/>
      <c r="C778"/>
      <c r="D778"/>
      <c r="E778"/>
      <c r="F778"/>
      <c r="G778"/>
      <c r="H778"/>
      <c r="I778"/>
      <c r="J778"/>
      <c r="K778"/>
      <c r="L778"/>
      <c r="M778"/>
      <c r="N778"/>
      <c r="O778"/>
      <c r="P778"/>
    </row>
    <row r="779" spans="1:16">
      <c r="A779"/>
      <c r="B779"/>
      <c r="C779"/>
      <c r="D779"/>
      <c r="E779"/>
      <c r="F779"/>
      <c r="G779"/>
      <c r="H779"/>
      <c r="I779"/>
      <c r="J779"/>
      <c r="K779"/>
      <c r="L779"/>
      <c r="M779"/>
      <c r="N779"/>
      <c r="O779"/>
      <c r="P779"/>
    </row>
    <row r="780" spans="1:16">
      <c r="A780"/>
      <c r="B780"/>
      <c r="C780"/>
      <c r="D780"/>
      <c r="E780"/>
      <c r="F780"/>
      <c r="G780"/>
      <c r="H780"/>
      <c r="I780"/>
      <c r="J780"/>
      <c r="K780"/>
      <c r="L780"/>
      <c r="M780"/>
      <c r="N780"/>
      <c r="O780"/>
      <c r="P780"/>
    </row>
    <row r="781" spans="1:16">
      <c r="A781"/>
      <c r="B781"/>
      <c r="C781"/>
      <c r="D781"/>
      <c r="E781"/>
      <c r="F781"/>
      <c r="G781"/>
      <c r="H781"/>
      <c r="I781"/>
      <c r="J781"/>
      <c r="K781"/>
      <c r="L781"/>
      <c r="M781"/>
      <c r="N781"/>
      <c r="O781"/>
      <c r="P781"/>
    </row>
    <row r="782" spans="1:16">
      <c r="A782"/>
      <c r="B782"/>
      <c r="C782"/>
      <c r="D782"/>
      <c r="E782"/>
      <c r="F782"/>
      <c r="G782"/>
      <c r="H782"/>
      <c r="I782"/>
      <c r="J782"/>
      <c r="K782"/>
      <c r="L782"/>
      <c r="M782"/>
      <c r="N782"/>
      <c r="O782"/>
      <c r="P782"/>
    </row>
    <row r="783" spans="1:16">
      <c r="A783"/>
      <c r="B783"/>
      <c r="C783"/>
      <c r="D783"/>
      <c r="E783"/>
      <c r="F783"/>
      <c r="G783"/>
      <c r="H783"/>
      <c r="I783"/>
      <c r="J783"/>
      <c r="K783"/>
      <c r="L783"/>
      <c r="M783"/>
      <c r="N783"/>
      <c r="O783"/>
      <c r="P783"/>
    </row>
    <row r="784" spans="1:16">
      <c r="A784"/>
      <c r="B784"/>
      <c r="C784"/>
      <c r="D784"/>
      <c r="E784"/>
      <c r="F784"/>
      <c r="G784"/>
      <c r="H784"/>
      <c r="I784"/>
      <c r="J784"/>
      <c r="K784"/>
      <c r="L784"/>
      <c r="M784"/>
      <c r="N784"/>
      <c r="O784"/>
      <c r="P784"/>
    </row>
    <row r="785" spans="1:16">
      <c r="A785"/>
      <c r="B785"/>
      <c r="C785"/>
      <c r="D785"/>
      <c r="E785"/>
      <c r="F785"/>
      <c r="G785"/>
      <c r="H785"/>
      <c r="I785"/>
      <c r="J785"/>
      <c r="K785"/>
      <c r="L785"/>
      <c r="M785"/>
      <c r="N785"/>
      <c r="O785"/>
      <c r="P785"/>
    </row>
    <row r="786" spans="1:16">
      <c r="A786"/>
      <c r="B786"/>
      <c r="C786"/>
      <c r="D786"/>
      <c r="E786"/>
      <c r="F786"/>
      <c r="G786"/>
      <c r="H786"/>
      <c r="I786"/>
      <c r="J786"/>
      <c r="K786"/>
      <c r="L786"/>
      <c r="M786"/>
      <c r="N786"/>
      <c r="O786"/>
      <c r="P786"/>
    </row>
    <row r="787" spans="1:16">
      <c r="A787"/>
      <c r="B787"/>
      <c r="C787"/>
      <c r="D787"/>
      <c r="E787"/>
      <c r="F787"/>
      <c r="G787"/>
      <c r="H787"/>
      <c r="I787"/>
      <c r="J787"/>
      <c r="K787"/>
      <c r="L787"/>
      <c r="M787"/>
      <c r="N787"/>
      <c r="O787"/>
      <c r="P787"/>
    </row>
    <row r="788" spans="1:16">
      <c r="A788"/>
      <c r="B788"/>
      <c r="C788"/>
      <c r="D788"/>
      <c r="E788"/>
      <c r="F788"/>
      <c r="G788"/>
      <c r="H788"/>
      <c r="I788"/>
      <c r="J788"/>
      <c r="K788"/>
      <c r="L788"/>
      <c r="M788"/>
      <c r="N788"/>
      <c r="O788"/>
      <c r="P788"/>
    </row>
    <row r="789" spans="1:16">
      <c r="A789"/>
      <c r="B789"/>
      <c r="C789"/>
      <c r="D789"/>
      <c r="E789"/>
      <c r="F789"/>
      <c r="G789"/>
      <c r="H789"/>
      <c r="I789"/>
      <c r="J789"/>
      <c r="K789"/>
      <c r="L789"/>
      <c r="M789"/>
      <c r="N789"/>
      <c r="O789"/>
      <c r="P789"/>
    </row>
    <row r="790" spans="1:16">
      <c r="A790"/>
      <c r="B790"/>
      <c r="C790"/>
      <c r="D790"/>
      <c r="E790"/>
      <c r="F790"/>
      <c r="G790"/>
      <c r="H790"/>
      <c r="I790"/>
      <c r="J790"/>
      <c r="K790"/>
      <c r="L790"/>
      <c r="M790"/>
      <c r="N790"/>
      <c r="O790"/>
      <c r="P790"/>
    </row>
    <row r="791" spans="1:16">
      <c r="A791"/>
      <c r="B791"/>
      <c r="C791"/>
      <c r="D791"/>
      <c r="E791"/>
      <c r="F791"/>
      <c r="G791"/>
      <c r="H791"/>
      <c r="I791"/>
      <c r="J791"/>
      <c r="K791"/>
      <c r="L791"/>
      <c r="M791"/>
      <c r="N791"/>
      <c r="O791"/>
      <c r="P791"/>
    </row>
    <row r="792" spans="1:16">
      <c r="A792"/>
      <c r="B792"/>
      <c r="C792"/>
      <c r="D792"/>
      <c r="E792"/>
      <c r="F792"/>
      <c r="G792"/>
      <c r="H792"/>
      <c r="I792"/>
      <c r="J792"/>
      <c r="K792"/>
      <c r="L792"/>
      <c r="M792"/>
      <c r="N792"/>
      <c r="O792"/>
      <c r="P792"/>
    </row>
    <row r="793" spans="1:16">
      <c r="A793"/>
      <c r="B793"/>
      <c r="C793"/>
      <c r="D793"/>
      <c r="E793"/>
      <c r="F793"/>
      <c r="G793"/>
      <c r="H793"/>
      <c r="I793"/>
      <c r="J793"/>
      <c r="K793"/>
      <c r="L793"/>
      <c r="M793"/>
      <c r="N793"/>
      <c r="O793"/>
      <c r="P793"/>
    </row>
    <row r="794" spans="1:16">
      <c r="A794"/>
      <c r="B794"/>
      <c r="C794"/>
      <c r="D794"/>
      <c r="E794"/>
      <c r="F794"/>
      <c r="G794"/>
      <c r="H794"/>
      <c r="I794"/>
      <c r="J794"/>
      <c r="K794"/>
      <c r="L794"/>
      <c r="M794"/>
      <c r="N794"/>
      <c r="O794"/>
      <c r="P794"/>
    </row>
    <row r="795" spans="1:16">
      <c r="A795"/>
      <c r="B795"/>
      <c r="C795"/>
      <c r="D795"/>
      <c r="E795"/>
      <c r="F795"/>
      <c r="G795"/>
      <c r="H795"/>
      <c r="I795"/>
      <c r="J795"/>
      <c r="K795"/>
      <c r="L795"/>
      <c r="M795"/>
      <c r="N795"/>
      <c r="O795"/>
      <c r="P795"/>
    </row>
    <row r="796" spans="1:16">
      <c r="A796"/>
      <c r="B796"/>
      <c r="C796"/>
      <c r="D796"/>
      <c r="E796"/>
      <c r="F796"/>
      <c r="G796"/>
      <c r="H796"/>
      <c r="I796"/>
      <c r="J796"/>
      <c r="K796"/>
      <c r="L796"/>
      <c r="M796"/>
      <c r="N796"/>
      <c r="O796"/>
      <c r="P796"/>
    </row>
    <row r="797" spans="1:16">
      <c r="A797"/>
      <c r="B797"/>
      <c r="C797"/>
      <c r="D797"/>
      <c r="E797"/>
      <c r="F797"/>
      <c r="G797"/>
      <c r="H797"/>
      <c r="I797"/>
      <c r="J797"/>
      <c r="K797"/>
      <c r="L797"/>
      <c r="M797"/>
      <c r="N797"/>
      <c r="O797"/>
      <c r="P797"/>
    </row>
    <row r="798" spans="1:16">
      <c r="A798"/>
      <c r="B798"/>
      <c r="C798"/>
      <c r="D798"/>
      <c r="E798"/>
      <c r="F798"/>
      <c r="G798"/>
      <c r="H798"/>
      <c r="I798"/>
      <c r="J798"/>
      <c r="K798"/>
      <c r="L798"/>
      <c r="M798"/>
      <c r="N798"/>
      <c r="O798"/>
      <c r="P798"/>
    </row>
    <row r="799" spans="1:16">
      <c r="A799"/>
      <c r="B799"/>
      <c r="C799"/>
      <c r="D799"/>
      <c r="E799"/>
      <c r="F799"/>
      <c r="G799"/>
      <c r="H799"/>
      <c r="I799"/>
      <c r="J799"/>
      <c r="K799"/>
      <c r="L799"/>
      <c r="M799"/>
      <c r="N799"/>
      <c r="O799"/>
      <c r="P799"/>
    </row>
    <row r="800" spans="1:16">
      <c r="A800"/>
      <c r="B800"/>
      <c r="C800"/>
      <c r="D800"/>
      <c r="E800"/>
      <c r="F800"/>
      <c r="G800"/>
      <c r="H800"/>
      <c r="I800"/>
      <c r="J800"/>
      <c r="K800"/>
      <c r="L800"/>
      <c r="M800"/>
      <c r="N800"/>
      <c r="O800"/>
      <c r="P800"/>
    </row>
    <row r="801" spans="1:16">
      <c r="A801"/>
      <c r="B801"/>
      <c r="C801"/>
      <c r="D801"/>
      <c r="E801"/>
      <c r="F801"/>
      <c r="G801"/>
      <c r="H801"/>
      <c r="I801"/>
      <c r="J801"/>
      <c r="K801"/>
      <c r="L801"/>
      <c r="M801"/>
      <c r="N801"/>
      <c r="O801"/>
      <c r="P801"/>
    </row>
    <row r="802" spans="1:16">
      <c r="A802"/>
      <c r="B802"/>
      <c r="C802"/>
      <c r="D802"/>
      <c r="E802"/>
      <c r="F802"/>
      <c r="G802"/>
      <c r="H802"/>
      <c r="I802"/>
      <c r="J802"/>
      <c r="K802"/>
      <c r="L802"/>
      <c r="M802"/>
      <c r="N802"/>
      <c r="O802"/>
      <c r="P802"/>
    </row>
    <row r="803" spans="1:16">
      <c r="A803"/>
      <c r="B803"/>
      <c r="C803"/>
      <c r="D803"/>
      <c r="E803"/>
      <c r="F803"/>
      <c r="G803"/>
      <c r="H803"/>
      <c r="I803"/>
      <c r="J803"/>
      <c r="K803"/>
      <c r="L803"/>
      <c r="M803"/>
      <c r="N803"/>
      <c r="O803"/>
      <c r="P803"/>
    </row>
    <row r="804" spans="1:16">
      <c r="A804"/>
      <c r="B804"/>
      <c r="C804"/>
      <c r="D804"/>
      <c r="E804"/>
      <c r="F804"/>
      <c r="G804"/>
      <c r="H804"/>
      <c r="I804"/>
      <c r="J804"/>
      <c r="K804"/>
      <c r="L804"/>
      <c r="M804"/>
      <c r="N804"/>
      <c r="O804"/>
      <c r="P804"/>
    </row>
    <row r="805" spans="1:16">
      <c r="A805"/>
      <c r="B805"/>
      <c r="C805"/>
      <c r="D805"/>
      <c r="E805"/>
      <c r="F805"/>
      <c r="G805"/>
      <c r="H805"/>
      <c r="I805"/>
      <c r="J805"/>
      <c r="K805"/>
      <c r="L805"/>
      <c r="M805"/>
      <c r="N805"/>
      <c r="O805"/>
      <c r="P805"/>
    </row>
    <row r="806" spans="1:16">
      <c r="A806"/>
      <c r="B806"/>
      <c r="C806"/>
      <c r="D806"/>
      <c r="E806"/>
      <c r="F806"/>
      <c r="G806"/>
      <c r="H806"/>
      <c r="I806"/>
      <c r="J806"/>
      <c r="K806"/>
      <c r="L806"/>
      <c r="M806"/>
      <c r="N806"/>
      <c r="O806"/>
      <c r="P806"/>
    </row>
    <row r="807" spans="1:16">
      <c r="A807"/>
      <c r="B807"/>
      <c r="C807"/>
      <c r="D807"/>
      <c r="E807"/>
      <c r="F807"/>
      <c r="G807"/>
      <c r="H807"/>
      <c r="I807"/>
      <c r="J807"/>
      <c r="K807"/>
      <c r="L807"/>
      <c r="M807"/>
      <c r="N807"/>
      <c r="O807"/>
      <c r="P807"/>
    </row>
    <row r="808" spans="1:16">
      <c r="A808"/>
      <c r="B808"/>
      <c r="C808"/>
      <c r="D808"/>
      <c r="E808"/>
      <c r="F808"/>
      <c r="G808"/>
      <c r="H808"/>
      <c r="I808"/>
      <c r="J808"/>
      <c r="K808"/>
      <c r="L808"/>
      <c r="M808"/>
      <c r="N808"/>
      <c r="O808"/>
      <c r="P808"/>
    </row>
    <row r="809" spans="1:16">
      <c r="A809"/>
      <c r="B809"/>
      <c r="C809"/>
      <c r="D809"/>
      <c r="E809"/>
      <c r="F809"/>
      <c r="G809"/>
      <c r="H809"/>
      <c r="I809"/>
      <c r="J809"/>
      <c r="K809"/>
      <c r="L809"/>
      <c r="M809"/>
      <c r="N809"/>
      <c r="O809"/>
      <c r="P809"/>
    </row>
    <row r="810" spans="1:16">
      <c r="A810"/>
      <c r="B810"/>
      <c r="C810"/>
      <c r="D810"/>
      <c r="E810"/>
      <c r="F810"/>
      <c r="G810"/>
      <c r="H810"/>
      <c r="I810"/>
      <c r="J810"/>
      <c r="K810"/>
      <c r="L810"/>
      <c r="M810"/>
      <c r="N810"/>
      <c r="O810"/>
      <c r="P810"/>
    </row>
    <row r="811" spans="1:16">
      <c r="A811"/>
      <c r="B811"/>
      <c r="C811"/>
      <c r="D811"/>
      <c r="E811"/>
      <c r="F811"/>
      <c r="G811"/>
      <c r="H811"/>
      <c r="I811"/>
      <c r="J811"/>
      <c r="K811"/>
      <c r="L811"/>
      <c r="M811"/>
      <c r="N811"/>
      <c r="O811"/>
      <c r="P811"/>
    </row>
    <row r="812" spans="1:16">
      <c r="A812"/>
      <c r="B812"/>
      <c r="C812"/>
      <c r="D812"/>
      <c r="E812"/>
      <c r="F812"/>
      <c r="G812"/>
      <c r="H812"/>
      <c r="I812"/>
      <c r="J812"/>
      <c r="K812"/>
      <c r="L812"/>
      <c r="M812"/>
      <c r="N812"/>
      <c r="O812"/>
      <c r="P812"/>
    </row>
    <row r="813" spans="1:16">
      <c r="A813"/>
      <c r="B813"/>
      <c r="C813"/>
      <c r="D813"/>
      <c r="E813"/>
      <c r="F813"/>
      <c r="G813"/>
      <c r="H813"/>
      <c r="I813"/>
      <c r="J813"/>
      <c r="K813"/>
      <c r="L813"/>
      <c r="M813"/>
      <c r="N813"/>
      <c r="O813"/>
      <c r="P813"/>
    </row>
    <row r="814" spans="1:16">
      <c r="A814"/>
      <c r="B814"/>
      <c r="C814"/>
      <c r="D814"/>
      <c r="E814"/>
      <c r="F814"/>
      <c r="G814"/>
      <c r="H814"/>
      <c r="I814"/>
      <c r="J814"/>
      <c r="K814"/>
      <c r="L814"/>
      <c r="M814"/>
      <c r="N814"/>
      <c r="O814"/>
      <c r="P814"/>
    </row>
    <row r="815" spans="1:16">
      <c r="A815"/>
      <c r="B815"/>
      <c r="C815"/>
      <c r="D815"/>
      <c r="E815"/>
      <c r="F815"/>
      <c r="G815"/>
      <c r="H815"/>
      <c r="I815"/>
      <c r="J815"/>
      <c r="K815"/>
      <c r="L815"/>
      <c r="M815"/>
      <c r="N815"/>
      <c r="O815"/>
      <c r="P815"/>
    </row>
    <row r="816" spans="1:16">
      <c r="A816"/>
      <c r="B816"/>
      <c r="C816"/>
      <c r="D816"/>
      <c r="E816"/>
      <c r="F816"/>
      <c r="G816"/>
      <c r="H816"/>
      <c r="I816"/>
      <c r="J816"/>
      <c r="K816"/>
      <c r="L816"/>
      <c r="M816"/>
      <c r="N816"/>
      <c r="O816"/>
      <c r="P816"/>
    </row>
    <row r="817" spans="1:16">
      <c r="A817"/>
      <c r="B817"/>
      <c r="C817"/>
      <c r="D817"/>
      <c r="E817"/>
      <c r="F817"/>
      <c r="G817"/>
      <c r="H817"/>
      <c r="I817"/>
      <c r="J817"/>
      <c r="K817"/>
      <c r="L817"/>
      <c r="M817"/>
      <c r="N817"/>
      <c r="O817"/>
      <c r="P817"/>
    </row>
    <row r="818" spans="1:16">
      <c r="A818"/>
      <c r="B818"/>
      <c r="C818"/>
      <c r="D818"/>
      <c r="E818"/>
      <c r="F818"/>
      <c r="G818"/>
      <c r="H818"/>
      <c r="I818"/>
      <c r="J818"/>
      <c r="K818"/>
      <c r="L818"/>
      <c r="M818"/>
      <c r="N818"/>
      <c r="O818"/>
      <c r="P818"/>
    </row>
    <row r="819" spans="1:16">
      <c r="A819"/>
      <c r="B819"/>
      <c r="C819"/>
      <c r="D819"/>
      <c r="E819"/>
      <c r="F819"/>
      <c r="G819"/>
      <c r="H819"/>
      <c r="I819"/>
      <c r="J819"/>
      <c r="K819"/>
      <c r="L819"/>
      <c r="M819"/>
      <c r="N819"/>
      <c r="O819"/>
      <c r="P819"/>
    </row>
    <row r="820" spans="1:16">
      <c r="A820"/>
      <c r="B820"/>
      <c r="C820"/>
      <c r="D820"/>
      <c r="E820"/>
      <c r="F820"/>
      <c r="G820"/>
      <c r="H820"/>
      <c r="I820"/>
      <c r="J820"/>
      <c r="K820"/>
      <c r="L820"/>
      <c r="M820"/>
      <c r="N820"/>
      <c r="O820"/>
      <c r="P820"/>
    </row>
    <row r="821" spans="1:16">
      <c r="A821"/>
      <c r="B821"/>
      <c r="C821"/>
      <c r="D821"/>
      <c r="E821"/>
      <c r="F821"/>
      <c r="G821"/>
      <c r="H821"/>
      <c r="I821"/>
      <c r="J821"/>
      <c r="K821"/>
      <c r="L821"/>
      <c r="M821"/>
      <c r="N821"/>
      <c r="O821"/>
      <c r="P821"/>
    </row>
    <row r="822" spans="1:16">
      <c r="A822"/>
      <c r="B822"/>
      <c r="C822"/>
      <c r="D822"/>
      <c r="E822"/>
      <c r="F822"/>
      <c r="G822"/>
      <c r="H822"/>
      <c r="I822"/>
      <c r="J822"/>
      <c r="K822"/>
      <c r="L822"/>
      <c r="M822"/>
      <c r="N822"/>
      <c r="O822"/>
      <c r="P822"/>
    </row>
    <row r="823" spans="1:16">
      <c r="A823"/>
      <c r="B823"/>
      <c r="C823"/>
      <c r="D823"/>
      <c r="E823"/>
      <c r="F823"/>
      <c r="G823"/>
      <c r="H823"/>
      <c r="I823"/>
      <c r="J823"/>
      <c r="K823"/>
      <c r="L823"/>
      <c r="M823"/>
      <c r="N823"/>
      <c r="O823"/>
      <c r="P823"/>
    </row>
    <row r="824" spans="1:16">
      <c r="A824"/>
      <c r="B824"/>
      <c r="C824"/>
      <c r="D824"/>
      <c r="E824"/>
      <c r="F824"/>
      <c r="G824"/>
      <c r="H824"/>
      <c r="I824"/>
      <c r="J824"/>
      <c r="K824"/>
      <c r="L824"/>
      <c r="M824"/>
      <c r="N824"/>
      <c r="O824"/>
      <c r="P824"/>
    </row>
    <row r="825" spans="1:16">
      <c r="A825"/>
      <c r="B825"/>
      <c r="C825"/>
      <c r="D825"/>
      <c r="E825"/>
      <c r="F825"/>
      <c r="G825"/>
      <c r="H825"/>
      <c r="I825"/>
      <c r="J825"/>
      <c r="K825"/>
      <c r="L825"/>
      <c r="M825"/>
      <c r="N825"/>
      <c r="O825"/>
      <c r="P825"/>
    </row>
    <row r="826" spans="1:16">
      <c r="A826"/>
      <c r="B826"/>
      <c r="C826"/>
      <c r="D826"/>
      <c r="E826"/>
      <c r="F826"/>
      <c r="G826"/>
      <c r="H826"/>
      <c r="I826"/>
      <c r="J826"/>
      <c r="K826"/>
      <c r="L826"/>
      <c r="M826"/>
      <c r="N826"/>
      <c r="O826"/>
      <c r="P826"/>
    </row>
    <row r="827" spans="1:16">
      <c r="A827"/>
      <c r="B827"/>
      <c r="C827"/>
      <c r="D827"/>
      <c r="E827"/>
      <c r="F827"/>
      <c r="G827"/>
      <c r="H827"/>
      <c r="I827"/>
      <c r="J827"/>
      <c r="K827"/>
      <c r="L827"/>
      <c r="M827"/>
      <c r="N827"/>
      <c r="O827"/>
      <c r="P827"/>
    </row>
    <row r="828" spans="1:16">
      <c r="A828"/>
      <c r="B828"/>
      <c r="C828"/>
      <c r="D828"/>
      <c r="E828"/>
      <c r="F828"/>
      <c r="G828"/>
      <c r="H828"/>
      <c r="I828"/>
      <c r="J828"/>
      <c r="K828"/>
      <c r="L828"/>
      <c r="M828"/>
      <c r="N828"/>
      <c r="O828"/>
      <c r="P828"/>
    </row>
    <row r="829" spans="1:16">
      <c r="A829"/>
      <c r="B829"/>
      <c r="C829"/>
      <c r="D829"/>
      <c r="E829"/>
      <c r="F829"/>
      <c r="G829"/>
      <c r="H829"/>
      <c r="I829"/>
      <c r="J829"/>
      <c r="K829"/>
      <c r="L829"/>
      <c r="M829"/>
      <c r="N829"/>
      <c r="O829"/>
      <c r="P829"/>
    </row>
    <row r="830" spans="1:16">
      <c r="A830"/>
      <c r="B830"/>
      <c r="C830"/>
      <c r="D830"/>
      <c r="E830"/>
      <c r="F830"/>
      <c r="G830"/>
      <c r="H830"/>
      <c r="I830"/>
      <c r="J830"/>
      <c r="K830"/>
      <c r="L830"/>
      <c r="M830"/>
      <c r="N830"/>
      <c r="O830"/>
      <c r="P830"/>
    </row>
    <row r="831" spans="1:16">
      <c r="A831"/>
      <c r="B831"/>
      <c r="C831"/>
      <c r="D831"/>
      <c r="E831"/>
      <c r="F831"/>
      <c r="G831"/>
      <c r="H831"/>
      <c r="I831"/>
      <c r="J831"/>
      <c r="K831"/>
      <c r="L831"/>
      <c r="M831"/>
      <c r="N831"/>
      <c r="O831"/>
      <c r="P831"/>
    </row>
    <row r="832" spans="1:16">
      <c r="A832"/>
      <c r="B832"/>
      <c r="C832"/>
      <c r="D832"/>
      <c r="E832"/>
      <c r="F832"/>
      <c r="G832"/>
      <c r="H832"/>
      <c r="I832"/>
      <c r="J832"/>
      <c r="K832"/>
      <c r="L832"/>
      <c r="M832"/>
      <c r="N832"/>
      <c r="O832"/>
      <c r="P832"/>
    </row>
    <row r="833" spans="1:16">
      <c r="A833"/>
      <c r="B833"/>
      <c r="C833"/>
      <c r="D833"/>
      <c r="E833"/>
      <c r="F833"/>
      <c r="G833"/>
      <c r="H833"/>
      <c r="I833"/>
      <c r="J833"/>
      <c r="K833"/>
      <c r="L833"/>
      <c r="M833"/>
      <c r="N833"/>
      <c r="O833"/>
      <c r="P833"/>
    </row>
    <row r="834" spans="1:16">
      <c r="A834"/>
      <c r="B834"/>
      <c r="C834"/>
      <c r="D834"/>
      <c r="E834"/>
      <c r="F834"/>
      <c r="G834"/>
      <c r="H834"/>
      <c r="I834"/>
      <c r="J834"/>
      <c r="K834"/>
      <c r="L834"/>
      <c r="M834"/>
      <c r="N834"/>
      <c r="O834"/>
      <c r="P834"/>
    </row>
    <row r="835" spans="1:16">
      <c r="A835"/>
      <c r="B835"/>
      <c r="C835"/>
      <c r="D835"/>
      <c r="E835"/>
      <c r="F835"/>
      <c r="G835"/>
      <c r="H835"/>
      <c r="I835"/>
      <c r="J835"/>
      <c r="K835"/>
      <c r="L835"/>
      <c r="M835"/>
      <c r="N835"/>
      <c r="O835"/>
      <c r="P835"/>
    </row>
    <row r="836" spans="1:16">
      <c r="A836"/>
      <c r="B836"/>
      <c r="C836"/>
      <c r="D836"/>
      <c r="E836"/>
      <c r="F836"/>
      <c r="G836"/>
      <c r="H836"/>
      <c r="I836"/>
      <c r="J836"/>
      <c r="K836"/>
      <c r="L836"/>
      <c r="M836"/>
      <c r="N836"/>
      <c r="O836"/>
      <c r="P836"/>
    </row>
    <row r="837" spans="1:16">
      <c r="A837"/>
      <c r="B837"/>
      <c r="C837"/>
      <c r="D837"/>
      <c r="E837"/>
      <c r="F837"/>
      <c r="G837"/>
      <c r="H837"/>
      <c r="I837"/>
      <c r="J837"/>
      <c r="K837"/>
      <c r="L837"/>
      <c r="M837"/>
      <c r="N837"/>
      <c r="O837"/>
      <c r="P837"/>
    </row>
    <row r="838" spans="1:16">
      <c r="A838"/>
      <c r="B838"/>
      <c r="C838"/>
      <c r="D838"/>
      <c r="E838"/>
      <c r="F838"/>
      <c r="G838"/>
      <c r="H838"/>
      <c r="I838"/>
      <c r="J838"/>
      <c r="K838"/>
      <c r="L838"/>
      <c r="M838"/>
      <c r="N838"/>
      <c r="O838"/>
      <c r="P838"/>
    </row>
    <row r="839" spans="1:16">
      <c r="A839"/>
      <c r="B839"/>
      <c r="C839"/>
      <c r="D839"/>
      <c r="E839"/>
      <c r="F839"/>
      <c r="G839"/>
      <c r="H839"/>
      <c r="I839"/>
      <c r="J839"/>
      <c r="K839"/>
      <c r="L839"/>
      <c r="M839"/>
      <c r="N839"/>
      <c r="O839"/>
      <c r="P839"/>
    </row>
    <row r="840" spans="1:16">
      <c r="A840"/>
      <c r="B840"/>
      <c r="C840"/>
      <c r="D840"/>
      <c r="E840"/>
      <c r="F840"/>
      <c r="G840"/>
      <c r="H840"/>
      <c r="I840"/>
      <c r="J840"/>
      <c r="K840"/>
      <c r="L840"/>
      <c r="M840"/>
      <c r="N840"/>
      <c r="O840"/>
      <c r="P840"/>
    </row>
    <row r="841" spans="1:16">
      <c r="A841"/>
      <c r="B841"/>
      <c r="C841"/>
      <c r="D841"/>
      <c r="E841"/>
      <c r="F841"/>
      <c r="G841"/>
      <c r="H841"/>
      <c r="I841"/>
      <c r="J841"/>
      <c r="K841"/>
      <c r="L841"/>
      <c r="M841"/>
      <c r="N841"/>
      <c r="O841"/>
      <c r="P841"/>
    </row>
    <row r="842" spans="1:16">
      <c r="A842"/>
      <c r="B842"/>
      <c r="C842"/>
      <c r="D842"/>
      <c r="E842"/>
      <c r="F842"/>
      <c r="G842"/>
      <c r="H842"/>
      <c r="I842"/>
      <c r="J842"/>
      <c r="K842"/>
      <c r="L842"/>
      <c r="M842"/>
      <c r="N842"/>
      <c r="O842"/>
      <c r="P842"/>
    </row>
    <row r="843" spans="1:16">
      <c r="A843"/>
      <c r="B843"/>
      <c r="C843"/>
      <c r="D843"/>
      <c r="E843"/>
      <c r="F843"/>
      <c r="G843"/>
      <c r="H843"/>
      <c r="I843"/>
      <c r="J843"/>
      <c r="K843"/>
      <c r="L843"/>
      <c r="M843"/>
      <c r="N843"/>
      <c r="O843"/>
      <c r="P843"/>
    </row>
    <row r="844" spans="1:16">
      <c r="A844"/>
      <c r="B844"/>
      <c r="C844"/>
      <c r="D844"/>
      <c r="E844"/>
      <c r="F844"/>
      <c r="G844"/>
      <c r="H844"/>
      <c r="I844"/>
      <c r="J844"/>
      <c r="K844"/>
      <c r="L844"/>
      <c r="M844"/>
      <c r="N844"/>
      <c r="O844"/>
      <c r="P844"/>
    </row>
    <row r="845" spans="1:16">
      <c r="A845"/>
      <c r="B845"/>
      <c r="C845"/>
      <c r="D845"/>
      <c r="E845"/>
      <c r="F845"/>
      <c r="G845"/>
      <c r="H845"/>
      <c r="I845"/>
      <c r="J845"/>
      <c r="K845"/>
      <c r="L845"/>
      <c r="M845"/>
      <c r="N845"/>
      <c r="O845"/>
      <c r="P845"/>
    </row>
    <row r="846" spans="1:16">
      <c r="A846"/>
      <c r="B846"/>
      <c r="C846"/>
      <c r="D846"/>
      <c r="E846"/>
      <c r="F846"/>
      <c r="G846"/>
      <c r="H846"/>
      <c r="I846"/>
      <c r="J846"/>
      <c r="K846"/>
      <c r="L846"/>
      <c r="M846"/>
      <c r="N846"/>
      <c r="O846"/>
      <c r="P846"/>
    </row>
    <row r="847" spans="1:16">
      <c r="A847"/>
      <c r="B847"/>
      <c r="C847"/>
      <c r="D847"/>
      <c r="E847"/>
      <c r="F847"/>
      <c r="G847"/>
      <c r="H847"/>
      <c r="I847"/>
      <c r="J847"/>
      <c r="K847"/>
      <c r="L847"/>
      <c r="M847"/>
      <c r="N847"/>
      <c r="O847"/>
      <c r="P847"/>
    </row>
    <row r="848" spans="1:16">
      <c r="A848"/>
      <c r="B848"/>
      <c r="C848"/>
      <c r="D848"/>
      <c r="E848"/>
      <c r="F848"/>
      <c r="G848"/>
      <c r="H848"/>
      <c r="I848"/>
      <c r="J848"/>
      <c r="K848"/>
      <c r="L848"/>
      <c r="M848"/>
      <c r="N848"/>
      <c r="O848"/>
      <c r="P848"/>
    </row>
    <row r="849" spans="1:16">
      <c r="A849"/>
      <c r="B849"/>
      <c r="C849"/>
      <c r="D849"/>
      <c r="E849"/>
      <c r="F849"/>
      <c r="G849"/>
      <c r="H849"/>
      <c r="I849"/>
      <c r="J849"/>
      <c r="K849"/>
      <c r="L849"/>
      <c r="M849"/>
      <c r="N849"/>
      <c r="O849"/>
      <c r="P849"/>
    </row>
    <row r="850" spans="1:16">
      <c r="A850"/>
      <c r="B850"/>
      <c r="C850"/>
      <c r="D850"/>
      <c r="E850"/>
      <c r="F850"/>
      <c r="G850"/>
      <c r="H850"/>
      <c r="I850"/>
      <c r="J850"/>
      <c r="K850"/>
      <c r="L850"/>
      <c r="M850"/>
      <c r="N850"/>
      <c r="O850"/>
      <c r="P850"/>
    </row>
    <row r="851" spans="1:16">
      <c r="A851"/>
      <c r="B851"/>
      <c r="C851"/>
      <c r="D851"/>
      <c r="E851"/>
      <c r="F851"/>
      <c r="G851"/>
      <c r="H851"/>
      <c r="I851"/>
      <c r="J851"/>
      <c r="K851"/>
      <c r="L851"/>
      <c r="M851"/>
      <c r="N851"/>
      <c r="O851"/>
      <c r="P851"/>
    </row>
    <row r="852" spans="1:16">
      <c r="A852"/>
      <c r="B852"/>
      <c r="C852"/>
      <c r="D852"/>
      <c r="E852"/>
      <c r="F852"/>
      <c r="G852"/>
      <c r="H852"/>
      <c r="I852"/>
      <c r="J852"/>
      <c r="K852"/>
      <c r="L852"/>
      <c r="M852"/>
      <c r="N852"/>
      <c r="O852"/>
      <c r="P852"/>
    </row>
    <row r="853" spans="1:16">
      <c r="A853"/>
      <c r="B853"/>
      <c r="C853"/>
      <c r="D853"/>
      <c r="E853"/>
      <c r="F853"/>
      <c r="G853"/>
      <c r="H853"/>
      <c r="I853"/>
      <c r="J853"/>
      <c r="K853"/>
      <c r="L853"/>
      <c r="M853"/>
      <c r="N853"/>
      <c r="O853"/>
      <c r="P853"/>
    </row>
    <row r="854" spans="1:16">
      <c r="A854"/>
      <c r="B854"/>
      <c r="C854"/>
      <c r="D854"/>
      <c r="E854"/>
      <c r="F854"/>
      <c r="G854"/>
      <c r="H854"/>
      <c r="I854"/>
      <c r="J854"/>
      <c r="K854"/>
      <c r="L854"/>
      <c r="M854"/>
      <c r="N854"/>
      <c r="O854"/>
      <c r="P854"/>
    </row>
    <row r="855" spans="1:16">
      <c r="A855"/>
      <c r="B855"/>
      <c r="C855"/>
      <c r="D855"/>
      <c r="E855"/>
      <c r="F855"/>
      <c r="G855"/>
      <c r="H855"/>
      <c r="I855"/>
      <c r="J855"/>
      <c r="K855"/>
      <c r="L855"/>
      <c r="M855"/>
      <c r="N855"/>
      <c r="O855"/>
      <c r="P855"/>
    </row>
    <row r="856" spans="1:16">
      <c r="A856"/>
      <c r="B856"/>
      <c r="C856"/>
      <c r="D856"/>
      <c r="E856"/>
      <c r="F856"/>
      <c r="G856"/>
      <c r="H856"/>
      <c r="I856"/>
      <c r="J856"/>
      <c r="K856"/>
      <c r="L856"/>
      <c r="M856"/>
      <c r="N856"/>
      <c r="O856"/>
      <c r="P856"/>
    </row>
    <row r="857" spans="1:16">
      <c r="A857"/>
      <c r="B857"/>
      <c r="C857"/>
      <c r="D857"/>
      <c r="E857"/>
      <c r="F857"/>
      <c r="G857"/>
      <c r="H857"/>
      <c r="I857"/>
      <c r="J857"/>
      <c r="K857"/>
      <c r="L857"/>
      <c r="M857"/>
      <c r="N857"/>
      <c r="O857"/>
      <c r="P857"/>
    </row>
    <row r="858" spans="1:16">
      <c r="A858"/>
      <c r="B858"/>
      <c r="C858"/>
      <c r="D858"/>
      <c r="E858"/>
      <c r="F858"/>
      <c r="G858"/>
      <c r="H858"/>
      <c r="I858"/>
      <c r="J858"/>
      <c r="K858"/>
      <c r="L858"/>
      <c r="M858"/>
      <c r="N858"/>
      <c r="O858"/>
      <c r="P858"/>
    </row>
    <row r="859" spans="1:16">
      <c r="A859"/>
      <c r="B859"/>
      <c r="C859"/>
      <c r="D859"/>
      <c r="E859"/>
      <c r="F859"/>
      <c r="G859"/>
      <c r="H859"/>
      <c r="I859"/>
      <c r="J859"/>
      <c r="K859"/>
      <c r="L859"/>
      <c r="M859"/>
      <c r="N859"/>
      <c r="O859"/>
      <c r="P859"/>
    </row>
    <row r="860" spans="1:16">
      <c r="A860"/>
      <c r="B860"/>
      <c r="C860"/>
      <c r="D860"/>
      <c r="E860"/>
      <c r="F860"/>
      <c r="G860"/>
      <c r="H860"/>
      <c r="I860"/>
      <c r="J860"/>
      <c r="K860"/>
      <c r="L860"/>
      <c r="M860"/>
      <c r="N860"/>
      <c r="O860"/>
      <c r="P860"/>
    </row>
    <row r="861" spans="1:16">
      <c r="A861"/>
      <c r="B861"/>
      <c r="C861"/>
      <c r="D861"/>
      <c r="E861"/>
      <c r="F861"/>
      <c r="G861"/>
      <c r="H861"/>
      <c r="I861"/>
      <c r="J861"/>
      <c r="K861"/>
      <c r="L861"/>
      <c r="M861"/>
      <c r="N861"/>
      <c r="O861"/>
      <c r="P861"/>
    </row>
    <row r="862" spans="1:16">
      <c r="A862"/>
      <c r="B862"/>
      <c r="C862"/>
      <c r="D862"/>
      <c r="E862"/>
      <c r="F862"/>
      <c r="G862"/>
      <c r="H862"/>
      <c r="I862"/>
      <c r="J862"/>
      <c r="K862"/>
      <c r="L862"/>
      <c r="M862"/>
      <c r="N862"/>
      <c r="O862"/>
      <c r="P862"/>
    </row>
    <row r="863" spans="1:16">
      <c r="A863"/>
      <c r="B863"/>
      <c r="C863"/>
      <c r="D863"/>
      <c r="E863"/>
      <c r="F863"/>
      <c r="G863"/>
      <c r="H863"/>
      <c r="I863"/>
      <c r="J863"/>
      <c r="K863"/>
      <c r="L863"/>
      <c r="M863"/>
      <c r="N863"/>
      <c r="O863"/>
      <c r="P863"/>
    </row>
    <row r="864" spans="1:16">
      <c r="A864"/>
      <c r="B864"/>
      <c r="C864"/>
      <c r="D864"/>
      <c r="E864"/>
      <c r="F864"/>
      <c r="G864"/>
      <c r="H864"/>
      <c r="I864"/>
      <c r="J864"/>
      <c r="K864"/>
      <c r="L864"/>
      <c r="M864"/>
      <c r="N864"/>
      <c r="O864"/>
      <c r="P864"/>
    </row>
    <row r="865" spans="1:16">
      <c r="A865"/>
      <c r="B865"/>
      <c r="C865"/>
      <c r="D865"/>
      <c r="E865"/>
      <c r="F865"/>
      <c r="G865"/>
      <c r="H865"/>
      <c r="I865"/>
      <c r="J865"/>
      <c r="K865"/>
      <c r="L865"/>
      <c r="M865"/>
      <c r="N865"/>
      <c r="O865"/>
      <c r="P865"/>
    </row>
    <row r="866" spans="1:16">
      <c r="A866"/>
      <c r="B866"/>
      <c r="C866"/>
      <c r="D866"/>
      <c r="E866"/>
      <c r="F866"/>
      <c r="G866"/>
      <c r="H866"/>
      <c r="I866"/>
      <c r="J866"/>
      <c r="K866"/>
      <c r="L866"/>
      <c r="M866"/>
      <c r="N866"/>
      <c r="O866"/>
      <c r="P866"/>
    </row>
    <row r="867" spans="1:16">
      <c r="A867"/>
      <c r="B867"/>
      <c r="C867"/>
      <c r="D867"/>
      <c r="E867"/>
      <c r="F867"/>
      <c r="G867"/>
      <c r="H867"/>
      <c r="I867"/>
      <c r="J867"/>
      <c r="K867"/>
      <c r="L867"/>
      <c r="M867"/>
      <c r="N867"/>
      <c r="O867"/>
      <c r="P867"/>
    </row>
    <row r="868" spans="1:16">
      <c r="A868"/>
      <c r="B868"/>
      <c r="C868"/>
      <c r="D868"/>
      <c r="E868"/>
      <c r="F868"/>
      <c r="G868"/>
      <c r="H868"/>
      <c r="I868"/>
      <c r="J868"/>
      <c r="K868"/>
      <c r="L868"/>
      <c r="M868"/>
      <c r="N868"/>
      <c r="O868"/>
      <c r="P868"/>
    </row>
    <row r="869" spans="1:16">
      <c r="A869"/>
      <c r="B869"/>
      <c r="C869"/>
      <c r="D869"/>
      <c r="E869"/>
      <c r="F869"/>
      <c r="G869"/>
      <c r="H869"/>
      <c r="I869"/>
      <c r="J869"/>
      <c r="K869"/>
      <c r="L869"/>
      <c r="M869"/>
      <c r="N869"/>
      <c r="O869"/>
      <c r="P869"/>
    </row>
    <row r="870" spans="1:16">
      <c r="A870"/>
      <c r="B870"/>
      <c r="C870"/>
      <c r="D870"/>
      <c r="E870"/>
      <c r="F870"/>
      <c r="G870"/>
      <c r="H870"/>
      <c r="I870"/>
      <c r="J870"/>
      <c r="K870"/>
      <c r="L870"/>
      <c r="M870"/>
      <c r="N870"/>
      <c r="O870"/>
      <c r="P870"/>
    </row>
    <row r="871" spans="1:16">
      <c r="A871"/>
      <c r="B871"/>
      <c r="C871"/>
      <c r="D871"/>
      <c r="E871"/>
      <c r="F871"/>
      <c r="G871"/>
      <c r="H871"/>
      <c r="I871"/>
      <c r="J871"/>
      <c r="K871"/>
      <c r="L871"/>
      <c r="M871"/>
      <c r="N871"/>
      <c r="O871"/>
      <c r="P871"/>
    </row>
    <row r="872" spans="1:16">
      <c r="A872"/>
      <c r="B872"/>
      <c r="C872"/>
      <c r="D872"/>
      <c r="E872"/>
      <c r="F872"/>
      <c r="G872"/>
      <c r="H872"/>
      <c r="I872"/>
      <c r="J872"/>
      <c r="K872"/>
      <c r="L872"/>
      <c r="M872"/>
      <c r="N872"/>
      <c r="O872"/>
      <c r="P872"/>
    </row>
    <row r="873" spans="1:16">
      <c r="A873"/>
      <c r="B873"/>
      <c r="C873"/>
      <c r="D873"/>
      <c r="E873"/>
      <c r="F873"/>
      <c r="G873"/>
      <c r="H873"/>
      <c r="I873"/>
      <c r="J873"/>
      <c r="K873"/>
      <c r="L873"/>
      <c r="M873"/>
      <c r="N873"/>
      <c r="O873"/>
      <c r="P873"/>
    </row>
    <row r="874" spans="1:16">
      <c r="A874"/>
      <c r="B874"/>
      <c r="C874"/>
      <c r="D874"/>
      <c r="E874"/>
      <c r="F874"/>
      <c r="G874"/>
      <c r="H874"/>
      <c r="I874"/>
      <c r="J874"/>
      <c r="K874"/>
      <c r="L874"/>
      <c r="M874"/>
      <c r="N874"/>
      <c r="O874"/>
      <c r="P874"/>
    </row>
    <row r="875" spans="1:16">
      <c r="A875"/>
      <c r="B875"/>
      <c r="C875"/>
      <c r="D875"/>
      <c r="E875"/>
      <c r="F875"/>
      <c r="G875"/>
      <c r="H875"/>
      <c r="I875"/>
      <c r="J875"/>
      <c r="K875"/>
      <c r="L875"/>
      <c r="M875"/>
      <c r="N875"/>
      <c r="O875"/>
      <c r="P875"/>
    </row>
    <row r="876" spans="1:16">
      <c r="A876"/>
      <c r="B876"/>
      <c r="C876"/>
      <c r="D876"/>
      <c r="E876"/>
      <c r="F876"/>
      <c r="G876"/>
      <c r="H876"/>
      <c r="I876"/>
      <c r="J876"/>
      <c r="K876"/>
      <c r="L876"/>
      <c r="M876"/>
      <c r="N876"/>
      <c r="O876"/>
      <c r="P876"/>
    </row>
    <row r="877" spans="1:16">
      <c r="A877"/>
      <c r="B877"/>
      <c r="C877"/>
      <c r="D877"/>
      <c r="E877"/>
      <c r="F877"/>
      <c r="G877"/>
      <c r="H877"/>
      <c r="I877"/>
      <c r="J877"/>
      <c r="K877"/>
      <c r="L877"/>
      <c r="M877"/>
      <c r="N877"/>
      <c r="O877"/>
      <c r="P877"/>
    </row>
    <row r="878" spans="1:16">
      <c r="A878"/>
      <c r="B878"/>
      <c r="C878"/>
      <c r="D878"/>
      <c r="E878"/>
      <c r="F878"/>
      <c r="G878"/>
      <c r="H878"/>
      <c r="I878"/>
      <c r="J878"/>
      <c r="K878"/>
      <c r="L878"/>
      <c r="M878"/>
      <c r="N878"/>
      <c r="O878"/>
      <c r="P878"/>
    </row>
    <row r="879" spans="1:16">
      <c r="A879"/>
      <c r="B879"/>
      <c r="C879"/>
      <c r="D879"/>
      <c r="E879"/>
      <c r="F879"/>
      <c r="G879"/>
      <c r="H879"/>
      <c r="I879"/>
      <c r="J879"/>
      <c r="K879"/>
      <c r="L879"/>
      <c r="M879"/>
      <c r="N879"/>
      <c r="O879"/>
      <c r="P879"/>
    </row>
    <row r="880" spans="1:16">
      <c r="A880"/>
      <c r="B880"/>
      <c r="C880"/>
      <c r="D880"/>
      <c r="E880"/>
      <c r="F880"/>
      <c r="G880"/>
      <c r="H880"/>
      <c r="I880"/>
      <c r="J880"/>
      <c r="K880"/>
      <c r="L880"/>
      <c r="M880"/>
      <c r="N880"/>
      <c r="O880"/>
      <c r="P880"/>
    </row>
    <row r="881" spans="1:16">
      <c r="A881"/>
      <c r="B881"/>
      <c r="C881"/>
      <c r="D881"/>
      <c r="E881"/>
      <c r="F881"/>
      <c r="G881"/>
      <c r="H881"/>
      <c r="I881"/>
      <c r="J881"/>
      <c r="K881"/>
      <c r="L881"/>
      <c r="M881"/>
      <c r="N881"/>
      <c r="O881"/>
      <c r="P881"/>
    </row>
    <row r="882" spans="1:16">
      <c r="A882"/>
      <c r="B882"/>
      <c r="C882"/>
      <c r="D882"/>
      <c r="E882"/>
      <c r="F882"/>
      <c r="G882"/>
      <c r="H882"/>
      <c r="I882"/>
      <c r="J882"/>
      <c r="K882"/>
      <c r="L882"/>
      <c r="M882"/>
      <c r="N882"/>
      <c r="O882"/>
      <c r="P882"/>
    </row>
    <row r="883" spans="1:16">
      <c r="A883"/>
      <c r="B883"/>
      <c r="C883"/>
      <c r="D883"/>
      <c r="E883"/>
      <c r="F883"/>
      <c r="G883"/>
      <c r="H883"/>
      <c r="I883"/>
      <c r="J883"/>
      <c r="K883"/>
      <c r="L883"/>
      <c r="M883"/>
      <c r="N883"/>
      <c r="O883"/>
      <c r="P883"/>
    </row>
    <row r="884" spans="1:16">
      <c r="A884"/>
      <c r="B884"/>
      <c r="C884"/>
      <c r="D884"/>
      <c r="E884"/>
      <c r="F884"/>
      <c r="G884"/>
      <c r="H884"/>
      <c r="I884"/>
      <c r="J884"/>
      <c r="K884"/>
      <c r="L884"/>
      <c r="M884"/>
      <c r="N884"/>
      <c r="O884"/>
      <c r="P884"/>
    </row>
    <row r="885" spans="1:16">
      <c r="A885"/>
      <c r="B885"/>
      <c r="C885"/>
      <c r="D885"/>
      <c r="E885"/>
      <c r="F885"/>
      <c r="G885"/>
      <c r="H885"/>
      <c r="I885"/>
      <c r="J885"/>
      <c r="K885"/>
      <c r="L885"/>
      <c r="M885"/>
      <c r="N885"/>
      <c r="O885"/>
      <c r="P885"/>
    </row>
    <row r="886" spans="1:16">
      <c r="A886"/>
      <c r="B886"/>
      <c r="C886"/>
      <c r="D886"/>
      <c r="E886"/>
      <c r="F886"/>
      <c r="G886"/>
      <c r="H886"/>
      <c r="I886"/>
      <c r="J886"/>
      <c r="K886"/>
      <c r="L886"/>
      <c r="M886"/>
      <c r="N886"/>
      <c r="O886"/>
      <c r="P886"/>
    </row>
    <row r="887" spans="1:16">
      <c r="A887"/>
      <c r="B887"/>
      <c r="C887"/>
      <c r="D887"/>
      <c r="E887"/>
      <c r="F887"/>
      <c r="G887"/>
      <c r="H887"/>
      <c r="I887"/>
      <c r="J887"/>
      <c r="K887"/>
      <c r="L887"/>
      <c r="M887"/>
      <c r="N887"/>
      <c r="O887"/>
      <c r="P887"/>
    </row>
    <row r="888" spans="1:16">
      <c r="A888"/>
      <c r="B888"/>
      <c r="C888"/>
      <c r="D888"/>
      <c r="E888"/>
      <c r="F888"/>
      <c r="G888"/>
      <c r="H888"/>
      <c r="I888"/>
      <c r="J888"/>
      <c r="K888"/>
      <c r="L888"/>
      <c r="M888"/>
      <c r="N888"/>
      <c r="O888"/>
      <c r="P888"/>
    </row>
    <row r="889" spans="1:16">
      <c r="A889"/>
      <c r="B889"/>
      <c r="C889"/>
      <c r="D889"/>
      <c r="E889"/>
      <c r="F889"/>
      <c r="G889"/>
      <c r="H889"/>
      <c r="I889"/>
      <c r="J889"/>
      <c r="K889"/>
      <c r="L889"/>
      <c r="M889"/>
      <c r="N889"/>
      <c r="O889"/>
      <c r="P889"/>
    </row>
    <row r="890" spans="1:16">
      <c r="A890"/>
      <c r="B890"/>
      <c r="C890"/>
      <c r="D890"/>
      <c r="E890"/>
      <c r="F890"/>
      <c r="G890"/>
      <c r="H890"/>
      <c r="I890"/>
      <c r="J890"/>
      <c r="K890"/>
      <c r="L890"/>
      <c r="M890"/>
      <c r="N890"/>
      <c r="O890"/>
      <c r="P890"/>
    </row>
    <row r="891" spans="1:16">
      <c r="A891"/>
      <c r="B891"/>
      <c r="C891"/>
      <c r="D891"/>
      <c r="E891"/>
      <c r="F891"/>
      <c r="G891"/>
      <c r="H891"/>
      <c r="I891"/>
      <c r="J891"/>
      <c r="K891"/>
      <c r="L891"/>
      <c r="M891"/>
      <c r="N891"/>
      <c r="O891"/>
      <c r="P891"/>
    </row>
    <row r="892" spans="1:16">
      <c r="A892"/>
      <c r="B892"/>
      <c r="C892"/>
      <c r="D892"/>
      <c r="E892"/>
      <c r="F892"/>
      <c r="G892"/>
      <c r="H892"/>
      <c r="I892"/>
      <c r="J892"/>
      <c r="K892"/>
      <c r="L892"/>
      <c r="M892"/>
      <c r="N892"/>
      <c r="O892"/>
      <c r="P892"/>
    </row>
    <row r="893" spans="1:16">
      <c r="A893"/>
      <c r="B893"/>
      <c r="C893"/>
      <c r="D893"/>
      <c r="E893"/>
      <c r="F893"/>
      <c r="G893"/>
      <c r="H893"/>
      <c r="I893"/>
      <c r="J893"/>
      <c r="K893"/>
      <c r="L893"/>
      <c r="M893"/>
      <c r="N893"/>
      <c r="O893"/>
      <c r="P893"/>
    </row>
    <row r="894" spans="1:16">
      <c r="A894"/>
      <c r="B894"/>
      <c r="C894"/>
      <c r="D894"/>
      <c r="E894"/>
      <c r="F894"/>
      <c r="G894"/>
      <c r="H894"/>
      <c r="I894"/>
      <c r="J894"/>
      <c r="K894"/>
      <c r="L894"/>
      <c r="M894"/>
      <c r="N894"/>
      <c r="O894"/>
      <c r="P894"/>
    </row>
    <row r="895" spans="1:16">
      <c r="A895"/>
      <c r="B895"/>
      <c r="C895"/>
      <c r="D895"/>
      <c r="E895"/>
      <c r="F895"/>
      <c r="G895"/>
      <c r="H895"/>
      <c r="I895"/>
      <c r="J895"/>
      <c r="K895"/>
      <c r="L895"/>
      <c r="M895"/>
      <c r="N895"/>
      <c r="O895"/>
      <c r="P895"/>
    </row>
    <row r="896" spans="1:16">
      <c r="A896"/>
      <c r="B896"/>
      <c r="C896"/>
      <c r="D896"/>
      <c r="E896"/>
      <c r="F896"/>
      <c r="G896"/>
      <c r="H896"/>
      <c r="I896"/>
      <c r="J896"/>
      <c r="K896"/>
      <c r="L896"/>
      <c r="M896"/>
      <c r="N896"/>
      <c r="O896"/>
      <c r="P896"/>
    </row>
    <row r="897" spans="1:16">
      <c r="A897"/>
      <c r="B897"/>
      <c r="C897"/>
      <c r="D897"/>
      <c r="E897"/>
      <c r="F897"/>
      <c r="G897"/>
      <c r="H897"/>
      <c r="I897"/>
      <c r="J897"/>
      <c r="K897"/>
      <c r="L897"/>
      <c r="M897"/>
      <c r="N897"/>
      <c r="O897"/>
      <c r="P897"/>
    </row>
    <row r="898" spans="1:16">
      <c r="A898"/>
      <c r="B898"/>
      <c r="C898"/>
      <c r="D898"/>
      <c r="E898"/>
      <c r="F898"/>
      <c r="G898"/>
      <c r="H898"/>
      <c r="I898"/>
      <c r="J898"/>
      <c r="K898"/>
      <c r="L898"/>
      <c r="M898"/>
      <c r="N898"/>
      <c r="O898"/>
      <c r="P898"/>
    </row>
    <row r="899" spans="1:16">
      <c r="A899"/>
      <c r="B899"/>
      <c r="C899"/>
      <c r="D899"/>
      <c r="E899"/>
      <c r="F899"/>
      <c r="G899"/>
      <c r="H899"/>
      <c r="I899"/>
      <c r="J899"/>
      <c r="K899"/>
      <c r="L899"/>
      <c r="M899"/>
      <c r="N899"/>
      <c r="O899"/>
      <c r="P899"/>
    </row>
    <row r="900" spans="1:16">
      <c r="A900"/>
      <c r="B900"/>
      <c r="C900"/>
      <c r="D900"/>
      <c r="E900"/>
      <c r="F900"/>
      <c r="G900"/>
      <c r="H900"/>
      <c r="I900"/>
      <c r="J900"/>
      <c r="K900"/>
      <c r="L900"/>
      <c r="M900"/>
      <c r="N900"/>
      <c r="O900"/>
      <c r="P900"/>
    </row>
    <row r="901" spans="1:16">
      <c r="A901"/>
      <c r="B901"/>
      <c r="C901"/>
      <c r="D901"/>
      <c r="E901"/>
      <c r="F901"/>
      <c r="G901"/>
      <c r="H901"/>
      <c r="I901"/>
      <c r="J901"/>
      <c r="K901"/>
      <c r="L901"/>
      <c r="M901"/>
      <c r="N901"/>
      <c r="O901"/>
      <c r="P901"/>
    </row>
    <row r="902" spans="1:16">
      <c r="A902"/>
      <c r="B902"/>
      <c r="C902"/>
      <c r="D902"/>
      <c r="E902"/>
      <c r="F902"/>
      <c r="G902"/>
      <c r="H902"/>
      <c r="I902"/>
      <c r="J902"/>
      <c r="K902"/>
      <c r="L902"/>
      <c r="M902"/>
      <c r="N902"/>
      <c r="O902"/>
      <c r="P902"/>
    </row>
    <row r="903" spans="1:16">
      <c r="A903"/>
      <c r="B903"/>
      <c r="C903"/>
      <c r="D903"/>
      <c r="E903"/>
      <c r="F903"/>
      <c r="G903"/>
      <c r="H903"/>
      <c r="I903"/>
      <c r="J903"/>
      <c r="K903"/>
      <c r="L903"/>
      <c r="M903"/>
      <c r="N903"/>
      <c r="O903"/>
      <c r="P903"/>
    </row>
    <row r="904" spans="1:16">
      <c r="A904"/>
      <c r="B904"/>
      <c r="C904"/>
      <c r="D904"/>
      <c r="E904"/>
      <c r="F904"/>
      <c r="G904"/>
      <c r="H904"/>
      <c r="I904"/>
      <c r="J904"/>
      <c r="K904"/>
      <c r="L904"/>
      <c r="M904"/>
      <c r="N904"/>
      <c r="O904"/>
      <c r="P904"/>
    </row>
    <row r="905" spans="1:16">
      <c r="A905"/>
      <c r="B905"/>
      <c r="C905"/>
      <c r="D905"/>
      <c r="E905"/>
      <c r="F905"/>
      <c r="G905"/>
      <c r="H905"/>
      <c r="I905"/>
      <c r="J905"/>
      <c r="K905"/>
      <c r="L905"/>
      <c r="M905"/>
      <c r="N905"/>
      <c r="O905"/>
      <c r="P905"/>
    </row>
    <row r="906" spans="1:16">
      <c r="A906"/>
      <c r="B906"/>
      <c r="C906"/>
      <c r="D906"/>
      <c r="E906"/>
      <c r="F906"/>
      <c r="G906"/>
      <c r="H906"/>
      <c r="I906"/>
      <c r="J906"/>
      <c r="K906"/>
      <c r="L906"/>
      <c r="M906"/>
      <c r="N906"/>
      <c r="O906"/>
      <c r="P906"/>
    </row>
    <row r="907" spans="1:16">
      <c r="A907"/>
      <c r="B907"/>
      <c r="C907"/>
      <c r="D907"/>
      <c r="E907"/>
      <c r="F907"/>
      <c r="G907"/>
      <c r="H907"/>
      <c r="I907"/>
      <c r="J907"/>
      <c r="K907"/>
      <c r="L907"/>
      <c r="M907"/>
      <c r="N907"/>
      <c r="O907"/>
      <c r="P907"/>
    </row>
    <row r="908" spans="1:16">
      <c r="A908"/>
      <c r="B908"/>
      <c r="C908"/>
      <c r="D908"/>
      <c r="E908"/>
      <c r="F908"/>
      <c r="G908"/>
      <c r="H908"/>
      <c r="I908"/>
      <c r="J908"/>
      <c r="K908"/>
      <c r="L908"/>
      <c r="M908"/>
      <c r="N908"/>
      <c r="O908"/>
      <c r="P908"/>
    </row>
    <row r="909" spans="1:16">
      <c r="A909"/>
      <c r="B909"/>
      <c r="C909"/>
      <c r="D909"/>
      <c r="E909"/>
      <c r="F909"/>
      <c r="G909"/>
      <c r="H909"/>
      <c r="I909"/>
      <c r="J909"/>
      <c r="K909"/>
      <c r="L909"/>
      <c r="M909"/>
      <c r="N909"/>
      <c r="O909"/>
      <c r="P909"/>
    </row>
    <row r="910" spans="1:16">
      <c r="A910"/>
      <c r="B910"/>
      <c r="C910"/>
      <c r="D910"/>
      <c r="E910"/>
      <c r="F910"/>
      <c r="G910"/>
      <c r="H910"/>
      <c r="I910"/>
      <c r="J910"/>
      <c r="K910"/>
      <c r="L910"/>
      <c r="M910"/>
      <c r="N910"/>
      <c r="O910"/>
      <c r="P910"/>
    </row>
    <row r="911" spans="1:16">
      <c r="A911"/>
      <c r="B911"/>
      <c r="C911"/>
      <c r="D911"/>
      <c r="E911"/>
      <c r="F911"/>
      <c r="G911"/>
      <c r="H911"/>
      <c r="I911"/>
      <c r="J911"/>
      <c r="K911"/>
      <c r="L911"/>
      <c r="M911"/>
      <c r="N911"/>
      <c r="O911"/>
      <c r="P911"/>
    </row>
    <row r="912" spans="1:16">
      <c r="A912"/>
      <c r="B912"/>
      <c r="C912"/>
      <c r="D912"/>
      <c r="E912"/>
      <c r="F912"/>
      <c r="G912"/>
      <c r="H912"/>
      <c r="I912"/>
      <c r="J912"/>
      <c r="K912"/>
      <c r="L912"/>
      <c r="M912"/>
      <c r="N912"/>
      <c r="O912"/>
      <c r="P912"/>
    </row>
    <row r="913" spans="1:16">
      <c r="A913"/>
      <c r="B913"/>
      <c r="C913"/>
      <c r="D913"/>
      <c r="E913"/>
      <c r="F913"/>
      <c r="G913"/>
      <c r="H913"/>
      <c r="I913"/>
      <c r="J913"/>
      <c r="K913"/>
      <c r="L913"/>
      <c r="M913"/>
      <c r="N913"/>
      <c r="O913"/>
      <c r="P913"/>
    </row>
    <row r="914" spans="1:16">
      <c r="A914"/>
      <c r="B914"/>
      <c r="C914"/>
      <c r="D914"/>
      <c r="E914"/>
      <c r="F914"/>
      <c r="G914"/>
      <c r="H914"/>
      <c r="I914"/>
      <c r="J914"/>
      <c r="K914"/>
      <c r="L914"/>
      <c r="M914"/>
      <c r="N914"/>
      <c r="O914"/>
      <c r="P914"/>
    </row>
    <row r="915" spans="1:16">
      <c r="A915"/>
      <c r="B915"/>
      <c r="C915"/>
      <c r="D915"/>
      <c r="E915"/>
      <c r="F915"/>
      <c r="G915"/>
      <c r="H915"/>
      <c r="I915"/>
      <c r="J915"/>
      <c r="K915"/>
      <c r="L915"/>
      <c r="M915"/>
      <c r="N915"/>
      <c r="O915"/>
      <c r="P915"/>
    </row>
    <row r="916" spans="1:16">
      <c r="A916"/>
      <c r="B916"/>
      <c r="C916"/>
      <c r="D916"/>
      <c r="E916"/>
      <c r="F916"/>
      <c r="G916"/>
      <c r="H916"/>
      <c r="I916"/>
      <c r="J916"/>
      <c r="K916"/>
      <c r="L916"/>
      <c r="M916"/>
      <c r="N916"/>
      <c r="O916"/>
      <c r="P916"/>
    </row>
    <row r="917" spans="1:16">
      <c r="A917"/>
      <c r="B917"/>
      <c r="C917"/>
      <c r="D917"/>
      <c r="E917"/>
      <c r="F917"/>
      <c r="G917"/>
      <c r="H917"/>
      <c r="I917"/>
      <c r="J917"/>
      <c r="K917"/>
      <c r="L917"/>
      <c r="M917"/>
      <c r="N917"/>
      <c r="O917"/>
      <c r="P917"/>
    </row>
    <row r="918" spans="1:16">
      <c r="A918"/>
      <c r="B918"/>
      <c r="C918"/>
      <c r="D918"/>
      <c r="E918"/>
      <c r="F918"/>
      <c r="G918"/>
      <c r="H918"/>
      <c r="I918"/>
      <c r="J918"/>
      <c r="K918"/>
      <c r="L918"/>
      <c r="M918"/>
      <c r="N918"/>
      <c r="O918"/>
      <c r="P918"/>
    </row>
    <row r="919" spans="1:16">
      <c r="A919"/>
      <c r="B919"/>
      <c r="C919"/>
      <c r="D919"/>
      <c r="E919"/>
      <c r="F919"/>
      <c r="G919"/>
      <c r="H919"/>
      <c r="I919"/>
      <c r="J919"/>
      <c r="K919"/>
      <c r="L919"/>
      <c r="M919"/>
      <c r="N919"/>
      <c r="O919"/>
      <c r="P919"/>
    </row>
    <row r="920" spans="1:16">
      <c r="A920"/>
      <c r="B920"/>
      <c r="C920"/>
      <c r="D920"/>
      <c r="E920"/>
      <c r="F920"/>
      <c r="G920"/>
      <c r="H920"/>
      <c r="I920"/>
      <c r="J920"/>
      <c r="K920"/>
      <c r="L920"/>
      <c r="M920"/>
      <c r="N920"/>
      <c r="O920"/>
      <c r="P920"/>
    </row>
    <row r="921" spans="1:16">
      <c r="A921"/>
      <c r="B921"/>
      <c r="C921"/>
      <c r="D921"/>
      <c r="E921"/>
      <c r="F921"/>
      <c r="G921"/>
      <c r="H921"/>
      <c r="I921"/>
      <c r="J921"/>
      <c r="K921"/>
      <c r="L921"/>
      <c r="M921"/>
      <c r="N921"/>
      <c r="O921"/>
      <c r="P921"/>
    </row>
    <row r="922" spans="1:16">
      <c r="A922"/>
      <c r="B922"/>
      <c r="C922"/>
      <c r="D922"/>
      <c r="E922"/>
      <c r="F922"/>
      <c r="G922"/>
      <c r="H922"/>
      <c r="I922"/>
      <c r="J922"/>
      <c r="K922"/>
      <c r="L922"/>
      <c r="M922"/>
      <c r="N922"/>
      <c r="O922"/>
      <c r="P922"/>
    </row>
    <row r="923" spans="1:16">
      <c r="A923"/>
      <c r="B923"/>
      <c r="C923"/>
      <c r="D923"/>
      <c r="E923"/>
      <c r="F923"/>
      <c r="G923"/>
      <c r="H923"/>
      <c r="I923"/>
      <c r="J923"/>
      <c r="K923"/>
      <c r="L923"/>
      <c r="M923"/>
      <c r="N923"/>
      <c r="O923"/>
      <c r="P923"/>
    </row>
    <row r="924" spans="1:16">
      <c r="A924"/>
      <c r="B924"/>
      <c r="C924"/>
      <c r="D924"/>
      <c r="E924"/>
      <c r="F924"/>
      <c r="G924"/>
      <c r="H924"/>
      <c r="I924"/>
      <c r="J924"/>
      <c r="K924"/>
      <c r="L924"/>
      <c r="M924"/>
      <c r="N924"/>
      <c r="O924"/>
      <c r="P924"/>
    </row>
    <row r="925" spans="1:16">
      <c r="A925"/>
      <c r="B925"/>
      <c r="C925"/>
      <c r="D925"/>
      <c r="E925"/>
      <c r="F925"/>
      <c r="G925"/>
      <c r="H925"/>
      <c r="I925"/>
      <c r="J925"/>
      <c r="K925"/>
      <c r="L925"/>
      <c r="M925"/>
      <c r="N925"/>
      <c r="O925"/>
      <c r="P925"/>
    </row>
    <row r="926" spans="1:16">
      <c r="A926"/>
      <c r="B926"/>
      <c r="C926"/>
      <c r="D926"/>
      <c r="E926"/>
      <c r="F926"/>
      <c r="G926"/>
      <c r="H926"/>
      <c r="I926"/>
      <c r="J926"/>
      <c r="K926"/>
      <c r="L926"/>
      <c r="M926"/>
      <c r="N926"/>
      <c r="O926"/>
      <c r="P926"/>
    </row>
    <row r="927" spans="1:16">
      <c r="A927"/>
      <c r="B927"/>
      <c r="C927"/>
      <c r="D927"/>
      <c r="E927"/>
      <c r="F927"/>
      <c r="G927"/>
      <c r="H927"/>
      <c r="I927"/>
      <c r="J927"/>
      <c r="K927"/>
      <c r="L927"/>
      <c r="M927"/>
      <c r="N927"/>
      <c r="O927"/>
      <c r="P927"/>
    </row>
    <row r="928" spans="1:16">
      <c r="A928"/>
      <c r="B928"/>
      <c r="C928"/>
      <c r="D928"/>
      <c r="E928"/>
      <c r="F928"/>
      <c r="G928"/>
      <c r="H928"/>
      <c r="I928"/>
      <c r="J928"/>
      <c r="K928"/>
      <c r="L928"/>
      <c r="M928"/>
      <c r="N928"/>
      <c r="O928"/>
      <c r="P928"/>
    </row>
    <row r="929" spans="1:16">
      <c r="A929"/>
      <c r="B929"/>
      <c r="C929"/>
      <c r="D929"/>
      <c r="E929"/>
      <c r="F929"/>
      <c r="G929"/>
      <c r="H929"/>
      <c r="I929"/>
      <c r="J929"/>
      <c r="K929"/>
      <c r="L929"/>
      <c r="M929"/>
      <c r="N929"/>
      <c r="O929"/>
      <c r="P929"/>
    </row>
    <row r="930" spans="1:16">
      <c r="A930"/>
      <c r="B930"/>
      <c r="C930"/>
      <c r="D930"/>
      <c r="E930"/>
      <c r="F930"/>
      <c r="G930"/>
      <c r="H930"/>
      <c r="I930"/>
      <c r="J930"/>
      <c r="K930"/>
      <c r="L930"/>
      <c r="M930"/>
      <c r="N930"/>
      <c r="O930"/>
      <c r="P930"/>
    </row>
    <row r="931" spans="1:16">
      <c r="A931"/>
      <c r="B931"/>
      <c r="C931"/>
      <c r="D931"/>
      <c r="E931"/>
      <c r="F931"/>
      <c r="G931"/>
      <c r="H931"/>
      <c r="I931"/>
      <c r="J931"/>
      <c r="K931"/>
      <c r="L931"/>
      <c r="M931"/>
      <c r="N931"/>
      <c r="O931"/>
      <c r="P931"/>
    </row>
    <row r="932" spans="1:16">
      <c r="A932"/>
      <c r="B932"/>
      <c r="C932"/>
      <c r="D932"/>
      <c r="E932"/>
      <c r="F932"/>
      <c r="G932"/>
      <c r="H932"/>
      <c r="I932"/>
      <c r="J932"/>
      <c r="K932"/>
      <c r="L932"/>
      <c r="M932"/>
      <c r="N932"/>
      <c r="O932"/>
      <c r="P932"/>
    </row>
    <row r="933" spans="1:16">
      <c r="A933"/>
      <c r="B933"/>
      <c r="C933"/>
      <c r="D933"/>
      <c r="E933"/>
      <c r="F933"/>
      <c r="G933"/>
      <c r="H933"/>
      <c r="I933"/>
      <c r="J933"/>
      <c r="K933"/>
      <c r="L933"/>
      <c r="M933"/>
      <c r="N933"/>
      <c r="O933"/>
      <c r="P933"/>
    </row>
    <row r="934" spans="1:16">
      <c r="A934"/>
      <c r="B934"/>
      <c r="C934"/>
      <c r="D934"/>
      <c r="E934"/>
      <c r="F934"/>
      <c r="G934"/>
      <c r="H934"/>
      <c r="I934"/>
      <c r="J934"/>
      <c r="K934"/>
      <c r="L934"/>
      <c r="M934"/>
      <c r="N934"/>
      <c r="O934"/>
      <c r="P934"/>
    </row>
    <row r="935" spans="1:16">
      <c r="A935"/>
      <c r="B935"/>
      <c r="C935"/>
      <c r="D935"/>
      <c r="E935"/>
      <c r="F935"/>
      <c r="G935"/>
      <c r="H935"/>
      <c r="I935"/>
      <c r="J935"/>
      <c r="K935"/>
      <c r="L935"/>
      <c r="M935"/>
      <c r="N935"/>
      <c r="O935"/>
      <c r="P935"/>
    </row>
    <row r="936" spans="1:16">
      <c r="A936"/>
      <c r="B936"/>
      <c r="C936"/>
      <c r="D936"/>
      <c r="E936"/>
      <c r="F936"/>
      <c r="G936"/>
      <c r="H936"/>
      <c r="I936"/>
      <c r="J936"/>
      <c r="K936"/>
      <c r="L936"/>
      <c r="M936"/>
      <c r="N936"/>
      <c r="O936"/>
      <c r="P936"/>
    </row>
    <row r="937" spans="1:16">
      <c r="A937"/>
      <c r="B937"/>
      <c r="C937"/>
      <c r="D937"/>
      <c r="E937"/>
      <c r="F937"/>
      <c r="G937"/>
      <c r="H937"/>
      <c r="I937"/>
      <c r="J937"/>
      <c r="K937"/>
      <c r="L937"/>
      <c r="M937"/>
      <c r="N937"/>
      <c r="O937"/>
      <c r="P937"/>
    </row>
    <row r="938" spans="1:16">
      <c r="A938"/>
      <c r="B938"/>
      <c r="C938"/>
      <c r="D938"/>
      <c r="E938"/>
      <c r="F938"/>
      <c r="G938"/>
      <c r="H938"/>
      <c r="I938"/>
      <c r="J938"/>
      <c r="K938"/>
      <c r="L938"/>
      <c r="M938"/>
      <c r="N938"/>
      <c r="O938"/>
      <c r="P938"/>
    </row>
    <row r="939" spans="1:16">
      <c r="A939"/>
      <c r="B939"/>
      <c r="C939"/>
      <c r="D939"/>
      <c r="E939"/>
      <c r="F939"/>
      <c r="G939"/>
      <c r="H939"/>
      <c r="I939"/>
      <c r="J939"/>
      <c r="K939"/>
      <c r="L939"/>
      <c r="M939"/>
      <c r="N939"/>
      <c r="O939"/>
      <c r="P939"/>
    </row>
    <row r="940" spans="1:16">
      <c r="A940"/>
      <c r="B940"/>
      <c r="C940"/>
      <c r="D940"/>
      <c r="E940"/>
      <c r="F940"/>
      <c r="G940"/>
      <c r="H940"/>
      <c r="I940"/>
      <c r="J940"/>
      <c r="K940"/>
      <c r="L940"/>
      <c r="M940"/>
      <c r="N940"/>
      <c r="O940"/>
      <c r="P940"/>
    </row>
    <row r="941" spans="1:16">
      <c r="A941"/>
      <c r="B941"/>
      <c r="C941"/>
      <c r="D941"/>
      <c r="E941"/>
      <c r="F941"/>
      <c r="G941"/>
      <c r="H941"/>
      <c r="I941"/>
      <c r="J941"/>
      <c r="K941"/>
      <c r="L941"/>
      <c r="M941"/>
      <c r="N941"/>
      <c r="O941"/>
      <c r="P941"/>
    </row>
    <row r="942" spans="1:16">
      <c r="A942"/>
      <c r="B942"/>
      <c r="C942"/>
      <c r="D942"/>
      <c r="E942"/>
      <c r="F942"/>
      <c r="G942"/>
      <c r="H942"/>
      <c r="I942"/>
      <c r="J942"/>
      <c r="K942"/>
      <c r="L942"/>
      <c r="M942"/>
      <c r="N942"/>
      <c r="O942"/>
      <c r="P942"/>
    </row>
    <row r="943" spans="1:16">
      <c r="A943"/>
      <c r="B943"/>
      <c r="C943"/>
      <c r="D943"/>
      <c r="E943"/>
      <c r="F943"/>
      <c r="G943"/>
      <c r="H943"/>
      <c r="I943"/>
      <c r="J943"/>
      <c r="K943"/>
      <c r="L943"/>
      <c r="M943"/>
      <c r="N943"/>
      <c r="O943"/>
      <c r="P943"/>
    </row>
    <row r="944" spans="1:16">
      <c r="A944"/>
      <c r="B944"/>
      <c r="C944"/>
      <c r="D944"/>
      <c r="E944"/>
      <c r="F944"/>
      <c r="G944"/>
      <c r="H944"/>
      <c r="I944"/>
      <c r="J944"/>
      <c r="K944"/>
      <c r="L944"/>
      <c r="M944"/>
      <c r="N944"/>
      <c r="O944"/>
      <c r="P944"/>
    </row>
    <row r="945" spans="1:16">
      <c r="A945"/>
      <c r="B945"/>
      <c r="C945"/>
      <c r="D945"/>
      <c r="E945"/>
      <c r="F945"/>
      <c r="G945"/>
      <c r="H945"/>
      <c r="I945"/>
      <c r="J945"/>
      <c r="K945"/>
      <c r="L945"/>
      <c r="M945"/>
      <c r="N945"/>
      <c r="O945"/>
      <c r="P945"/>
    </row>
    <row r="946" spans="1:16">
      <c r="A946"/>
      <c r="B946"/>
      <c r="C946"/>
      <c r="D946"/>
      <c r="E946"/>
      <c r="F946"/>
      <c r="G946"/>
      <c r="H946"/>
      <c r="I946"/>
      <c r="J946"/>
      <c r="K946"/>
      <c r="L946"/>
      <c r="M946"/>
      <c r="N946"/>
      <c r="O946"/>
      <c r="P946"/>
    </row>
    <row r="947" spans="1:16">
      <c r="A947"/>
      <c r="B947"/>
      <c r="C947"/>
      <c r="D947"/>
      <c r="E947"/>
      <c r="F947"/>
      <c r="G947"/>
      <c r="H947"/>
      <c r="I947"/>
      <c r="J947"/>
      <c r="K947"/>
      <c r="L947"/>
      <c r="M947"/>
      <c r="N947"/>
      <c r="O947"/>
      <c r="P947"/>
    </row>
    <row r="948" spans="1:16">
      <c r="A948"/>
      <c r="B948"/>
      <c r="C948"/>
      <c r="D948"/>
      <c r="E948"/>
      <c r="F948"/>
      <c r="G948"/>
      <c r="H948"/>
      <c r="I948"/>
      <c r="J948"/>
      <c r="K948"/>
      <c r="L948"/>
      <c r="M948"/>
      <c r="N948"/>
      <c r="O948"/>
      <c r="P948"/>
    </row>
    <row r="949" spans="1:16">
      <c r="A949"/>
      <c r="B949"/>
      <c r="C949"/>
      <c r="D949"/>
      <c r="E949"/>
      <c r="F949"/>
      <c r="G949"/>
      <c r="H949"/>
      <c r="I949"/>
      <c r="J949"/>
      <c r="K949"/>
      <c r="L949"/>
      <c r="M949"/>
      <c r="N949"/>
      <c r="O949"/>
      <c r="P949"/>
    </row>
    <row r="950" spans="1:16">
      <c r="A950"/>
      <c r="B950"/>
      <c r="C950"/>
      <c r="D950"/>
      <c r="E950"/>
      <c r="F950"/>
      <c r="G950"/>
      <c r="H950"/>
      <c r="I950"/>
      <c r="J950"/>
      <c r="K950"/>
      <c r="L950"/>
      <c r="M950"/>
      <c r="N950"/>
      <c r="O950"/>
      <c r="P950"/>
    </row>
    <row r="951" spans="1:16">
      <c r="A951"/>
      <c r="B951"/>
      <c r="C951"/>
      <c r="D951"/>
      <c r="E951"/>
      <c r="F951"/>
      <c r="G951"/>
      <c r="H951"/>
      <c r="I951"/>
      <c r="J951"/>
      <c r="K951"/>
      <c r="L951"/>
      <c r="M951"/>
      <c r="N951"/>
      <c r="O951"/>
      <c r="P951"/>
    </row>
    <row r="952" spans="1:16">
      <c r="A952"/>
      <c r="B952"/>
      <c r="C952"/>
      <c r="D952"/>
      <c r="E952"/>
      <c r="F952"/>
      <c r="G952"/>
      <c r="H952"/>
      <c r="I952"/>
      <c r="J952"/>
      <c r="K952"/>
      <c r="L952"/>
      <c r="M952"/>
      <c r="N952"/>
      <c r="O952"/>
      <c r="P952"/>
    </row>
    <row r="953" spans="1:16">
      <c r="A953"/>
      <c r="B953"/>
      <c r="C953"/>
      <c r="D953"/>
      <c r="E953"/>
      <c r="F953"/>
      <c r="G953"/>
      <c r="H953"/>
      <c r="I953"/>
      <c r="J953"/>
      <c r="K953"/>
      <c r="L953"/>
      <c r="M953"/>
      <c r="N953"/>
      <c r="O953"/>
      <c r="P953"/>
    </row>
    <row r="954" spans="1:16">
      <c r="A954"/>
      <c r="B954"/>
      <c r="C954"/>
      <c r="D954"/>
      <c r="E954"/>
      <c r="F954"/>
      <c r="G954"/>
      <c r="H954"/>
      <c r="I954"/>
      <c r="J954"/>
      <c r="K954"/>
      <c r="L954"/>
      <c r="M954"/>
      <c r="N954"/>
      <c r="O954"/>
      <c r="P954"/>
    </row>
    <row r="955" spans="1:16">
      <c r="A955"/>
      <c r="B955"/>
      <c r="C955"/>
      <c r="D955"/>
      <c r="E955"/>
      <c r="F955"/>
      <c r="G955"/>
      <c r="H955"/>
      <c r="I955"/>
      <c r="J955"/>
      <c r="K955"/>
      <c r="L955"/>
      <c r="M955"/>
      <c r="N955"/>
      <c r="O955"/>
      <c r="P955"/>
    </row>
    <row r="956" spans="1:16">
      <c r="A956"/>
      <c r="B956"/>
      <c r="C956"/>
      <c r="D956"/>
      <c r="E956"/>
      <c r="F956"/>
      <c r="G956"/>
      <c r="H956"/>
      <c r="I956"/>
      <c r="J956"/>
      <c r="K956"/>
      <c r="L956"/>
      <c r="M956"/>
      <c r="N956"/>
      <c r="O956"/>
      <c r="P956"/>
    </row>
    <row r="957" spans="1:16">
      <c r="A957"/>
      <c r="B957"/>
      <c r="C957"/>
      <c r="D957"/>
      <c r="E957"/>
      <c r="F957"/>
      <c r="G957"/>
      <c r="H957"/>
      <c r="I957"/>
      <c r="J957"/>
      <c r="K957"/>
      <c r="L957"/>
      <c r="M957"/>
      <c r="N957"/>
      <c r="O957"/>
      <c r="P957"/>
    </row>
    <row r="958" spans="1:16">
      <c r="A958"/>
      <c r="B958"/>
      <c r="C958"/>
      <c r="D958"/>
      <c r="E958"/>
      <c r="F958"/>
      <c r="G958"/>
      <c r="H958"/>
      <c r="I958"/>
      <c r="J958"/>
      <c r="K958"/>
      <c r="L958"/>
      <c r="M958"/>
      <c r="N958"/>
      <c r="O958"/>
      <c r="P958"/>
    </row>
    <row r="959" spans="1:16">
      <c r="A959"/>
      <c r="B959"/>
      <c r="C959"/>
      <c r="D959"/>
      <c r="E959"/>
      <c r="F959"/>
      <c r="G959"/>
      <c r="H959"/>
      <c r="I959"/>
      <c r="J959"/>
      <c r="K959"/>
      <c r="L959"/>
      <c r="M959"/>
      <c r="N959"/>
      <c r="O959"/>
      <c r="P959"/>
    </row>
    <row r="960" spans="1:16">
      <c r="A960"/>
      <c r="B960"/>
      <c r="C960"/>
      <c r="D960"/>
      <c r="E960"/>
      <c r="F960"/>
      <c r="G960"/>
      <c r="H960"/>
      <c r="I960"/>
      <c r="J960"/>
      <c r="K960"/>
      <c r="L960"/>
      <c r="M960"/>
      <c r="N960"/>
      <c r="O960"/>
      <c r="P960"/>
    </row>
    <row r="961" spans="1:16">
      <c r="A961"/>
      <c r="B961"/>
      <c r="C961"/>
      <c r="D961"/>
      <c r="E961"/>
      <c r="F961"/>
      <c r="G961"/>
      <c r="H961"/>
      <c r="I961"/>
      <c r="J961"/>
      <c r="K961"/>
      <c r="L961"/>
      <c r="M961"/>
      <c r="N961"/>
      <c r="O961"/>
      <c r="P961"/>
    </row>
    <row r="962" spans="1:16">
      <c r="A962"/>
      <c r="B962"/>
      <c r="C962"/>
      <c r="D962"/>
      <c r="E962"/>
      <c r="F962"/>
      <c r="G962"/>
      <c r="H962"/>
      <c r="I962"/>
      <c r="J962"/>
      <c r="K962"/>
      <c r="L962"/>
      <c r="M962"/>
      <c r="N962"/>
      <c r="O962"/>
      <c r="P962"/>
    </row>
    <row r="963" spans="1:16">
      <c r="A963"/>
      <c r="B963"/>
      <c r="C963"/>
      <c r="D963"/>
      <c r="E963"/>
      <c r="F963"/>
      <c r="G963"/>
      <c r="H963"/>
      <c r="I963"/>
      <c r="J963"/>
      <c r="K963"/>
      <c r="L963"/>
      <c r="M963"/>
      <c r="N963"/>
      <c r="O963"/>
      <c r="P963"/>
    </row>
    <row r="964" spans="1:16">
      <c r="A964"/>
      <c r="B964"/>
      <c r="C964"/>
      <c r="D964"/>
      <c r="E964"/>
      <c r="F964"/>
      <c r="G964"/>
      <c r="H964"/>
      <c r="I964"/>
      <c r="J964"/>
      <c r="K964"/>
      <c r="L964"/>
      <c r="M964"/>
      <c r="N964"/>
      <c r="O964"/>
      <c r="P964"/>
    </row>
    <row r="965" spans="1:16">
      <c r="A965"/>
      <c r="B965"/>
      <c r="C965"/>
      <c r="D965"/>
      <c r="E965"/>
      <c r="F965"/>
      <c r="G965"/>
      <c r="H965"/>
      <c r="I965"/>
      <c r="J965"/>
      <c r="K965"/>
      <c r="L965"/>
      <c r="M965"/>
      <c r="N965"/>
      <c r="O965"/>
      <c r="P965"/>
    </row>
    <row r="966" spans="1:16">
      <c r="A966"/>
      <c r="B966"/>
      <c r="C966"/>
      <c r="D966"/>
      <c r="E966"/>
      <c r="F966"/>
      <c r="G966"/>
      <c r="H966"/>
      <c r="I966"/>
      <c r="J966"/>
      <c r="K966"/>
      <c r="L966"/>
      <c r="M966"/>
      <c r="N966"/>
      <c r="O966"/>
      <c r="P966"/>
    </row>
    <row r="967" spans="1:16">
      <c r="A967"/>
      <c r="B967"/>
      <c r="C967"/>
      <c r="D967"/>
      <c r="E967"/>
      <c r="F967"/>
      <c r="G967"/>
      <c r="H967"/>
      <c r="I967"/>
      <c r="J967"/>
      <c r="K967"/>
      <c r="L967"/>
      <c r="M967"/>
      <c r="N967"/>
      <c r="O967"/>
      <c r="P967"/>
    </row>
    <row r="968" spans="1:16">
      <c r="A968"/>
      <c r="B968"/>
      <c r="C968"/>
      <c r="D968"/>
      <c r="E968"/>
      <c r="F968"/>
      <c r="G968"/>
      <c r="H968"/>
      <c r="I968"/>
      <c r="J968"/>
      <c r="K968"/>
      <c r="L968"/>
      <c r="M968"/>
      <c r="N968"/>
      <c r="O968"/>
      <c r="P968"/>
    </row>
    <row r="969" spans="1:16">
      <c r="A969"/>
      <c r="B969"/>
      <c r="C969"/>
      <c r="D969"/>
      <c r="E969"/>
      <c r="F969"/>
      <c r="G969"/>
      <c r="H969"/>
      <c r="I969"/>
      <c r="J969"/>
      <c r="K969"/>
      <c r="L969"/>
      <c r="M969"/>
      <c r="N969"/>
      <c r="O969"/>
      <c r="P969"/>
    </row>
    <row r="970" spans="1:16">
      <c r="A970"/>
      <c r="B970"/>
      <c r="C970"/>
      <c r="D970"/>
      <c r="E970"/>
      <c r="F970"/>
      <c r="G970"/>
      <c r="H970"/>
      <c r="I970"/>
      <c r="J970"/>
      <c r="K970"/>
      <c r="L970"/>
      <c r="M970"/>
      <c r="N970"/>
      <c r="O970"/>
      <c r="P970"/>
    </row>
    <row r="971" spans="1:16">
      <c r="A971"/>
      <c r="B971"/>
      <c r="C971"/>
      <c r="D971"/>
      <c r="E971"/>
      <c r="F971"/>
      <c r="G971"/>
      <c r="H971"/>
      <c r="I971"/>
      <c r="J971"/>
      <c r="K971"/>
      <c r="L971"/>
      <c r="M971"/>
      <c r="N971"/>
      <c r="O971"/>
      <c r="P971"/>
    </row>
    <row r="972" spans="1:16">
      <c r="A972"/>
      <c r="B972"/>
      <c r="C972"/>
      <c r="D972"/>
      <c r="E972"/>
      <c r="F972"/>
      <c r="G972"/>
      <c r="H972"/>
      <c r="I972"/>
      <c r="J972"/>
      <c r="K972"/>
      <c r="L972"/>
      <c r="M972"/>
      <c r="N972"/>
      <c r="O972"/>
      <c r="P972"/>
    </row>
    <row r="973" spans="1:16">
      <c r="A973"/>
      <c r="B973"/>
      <c r="C973"/>
      <c r="D973"/>
      <c r="E973"/>
      <c r="F973"/>
      <c r="G973"/>
      <c r="H973"/>
      <c r="I973"/>
      <c r="J973"/>
      <c r="K973"/>
      <c r="L973"/>
      <c r="M973"/>
      <c r="N973"/>
      <c r="O973"/>
      <c r="P973"/>
    </row>
    <row r="974" spans="1:16">
      <c r="A974"/>
      <c r="B974"/>
      <c r="C974"/>
      <c r="D974"/>
      <c r="E974"/>
      <c r="F974"/>
      <c r="G974"/>
      <c r="H974"/>
      <c r="I974"/>
      <c r="J974"/>
      <c r="K974"/>
      <c r="L974"/>
      <c r="M974"/>
      <c r="N974"/>
      <c r="O974"/>
      <c r="P974"/>
    </row>
    <row r="975" spans="1:16">
      <c r="A975"/>
      <c r="B975"/>
      <c r="C975"/>
      <c r="D975"/>
      <c r="E975"/>
      <c r="F975"/>
      <c r="G975"/>
      <c r="H975"/>
      <c r="I975"/>
      <c r="J975"/>
      <c r="K975"/>
      <c r="L975"/>
      <c r="M975"/>
      <c r="N975"/>
      <c r="O975"/>
      <c r="P975"/>
    </row>
    <row r="976" spans="1:16">
      <c r="A976"/>
      <c r="B976"/>
      <c r="C976"/>
      <c r="D976"/>
      <c r="E976"/>
      <c r="F976"/>
      <c r="G976"/>
      <c r="H976"/>
      <c r="I976"/>
      <c r="J976"/>
      <c r="K976"/>
      <c r="L976"/>
      <c r="M976"/>
      <c r="N976"/>
      <c r="O976"/>
      <c r="P976"/>
    </row>
    <row r="977" spans="1:16">
      <c r="A977"/>
      <c r="B977"/>
      <c r="C977"/>
      <c r="D977"/>
      <c r="E977"/>
      <c r="F977"/>
      <c r="G977"/>
      <c r="H977"/>
      <c r="I977"/>
      <c r="J977"/>
      <c r="K977"/>
      <c r="L977"/>
      <c r="M977"/>
      <c r="N977"/>
      <c r="O977"/>
      <c r="P977"/>
    </row>
    <row r="978" spans="1:16">
      <c r="A978"/>
      <c r="B978"/>
      <c r="C978"/>
      <c r="D978"/>
      <c r="E978"/>
      <c r="F978"/>
      <c r="G978"/>
      <c r="H978"/>
      <c r="I978"/>
      <c r="J978"/>
      <c r="K978"/>
      <c r="L978"/>
      <c r="M978"/>
      <c r="N978"/>
      <c r="O978"/>
      <c r="P978"/>
    </row>
    <row r="979" spans="1:16">
      <c r="A979"/>
      <c r="B979"/>
      <c r="C979"/>
      <c r="D979"/>
      <c r="E979"/>
      <c r="F979"/>
      <c r="G979"/>
      <c r="H979"/>
      <c r="I979"/>
      <c r="J979"/>
      <c r="K979"/>
      <c r="L979"/>
      <c r="M979"/>
      <c r="N979"/>
      <c r="O979"/>
      <c r="P979"/>
    </row>
    <row r="980" spans="1:16">
      <c r="A980"/>
      <c r="B980"/>
      <c r="C980"/>
      <c r="D980"/>
      <c r="E980"/>
      <c r="F980"/>
      <c r="G980"/>
      <c r="H980"/>
      <c r="I980"/>
      <c r="J980"/>
      <c r="K980"/>
      <c r="L980"/>
      <c r="M980"/>
      <c r="N980"/>
      <c r="O980"/>
      <c r="P980"/>
    </row>
    <row r="981" spans="1:16">
      <c r="A981"/>
      <c r="B981"/>
      <c r="C981"/>
      <c r="D981"/>
      <c r="E981"/>
      <c r="F981"/>
      <c r="G981"/>
      <c r="H981"/>
      <c r="I981"/>
      <c r="J981"/>
      <c r="K981"/>
      <c r="L981"/>
      <c r="M981"/>
      <c r="N981"/>
      <c r="O981"/>
      <c r="P981"/>
    </row>
    <row r="982" spans="1:16">
      <c r="A982"/>
      <c r="B982"/>
      <c r="C982"/>
      <c r="D982"/>
      <c r="E982"/>
      <c r="F982"/>
      <c r="G982"/>
      <c r="H982"/>
      <c r="I982"/>
      <c r="J982"/>
      <c r="K982"/>
      <c r="L982"/>
      <c r="M982"/>
      <c r="N982"/>
      <c r="O982"/>
      <c r="P982"/>
    </row>
    <row r="983" spans="1:16">
      <c r="A983"/>
      <c r="B983"/>
      <c r="C983"/>
      <c r="D983"/>
      <c r="E983"/>
      <c r="F983"/>
      <c r="G983"/>
      <c r="H983"/>
      <c r="I983"/>
      <c r="J983"/>
      <c r="K983"/>
      <c r="L983"/>
      <c r="M983"/>
      <c r="N983"/>
      <c r="O983"/>
      <c r="P983"/>
    </row>
    <row r="984" spans="1:16">
      <c r="A984"/>
      <c r="B984"/>
      <c r="C984"/>
      <c r="D984"/>
      <c r="E984"/>
      <c r="F984"/>
      <c r="G984"/>
      <c r="H984"/>
      <c r="I984"/>
      <c r="J984"/>
      <c r="K984"/>
      <c r="L984"/>
      <c r="M984"/>
      <c r="N984"/>
      <c r="O984"/>
      <c r="P984"/>
    </row>
    <row r="985" spans="1:16">
      <c r="A985"/>
      <c r="B985"/>
      <c r="C985"/>
      <c r="D985"/>
      <c r="E985"/>
      <c r="F985"/>
      <c r="G985"/>
      <c r="H985"/>
      <c r="I985"/>
      <c r="J985"/>
      <c r="K985"/>
      <c r="L985"/>
      <c r="M985"/>
      <c r="N985"/>
      <c r="O985"/>
      <c r="P985"/>
    </row>
    <row r="986" spans="1:16">
      <c r="A986"/>
      <c r="B986"/>
      <c r="C986"/>
      <c r="D986"/>
      <c r="E986"/>
      <c r="F986"/>
      <c r="G986"/>
      <c r="H986"/>
      <c r="I986"/>
      <c r="J986"/>
      <c r="K986"/>
      <c r="L986"/>
      <c r="M986"/>
      <c r="N986"/>
      <c r="O986"/>
      <c r="P986"/>
    </row>
    <row r="987" spans="1:16">
      <c r="A987"/>
      <c r="B987"/>
      <c r="C987"/>
      <c r="D987"/>
      <c r="E987"/>
      <c r="F987"/>
      <c r="G987"/>
      <c r="H987"/>
      <c r="I987"/>
      <c r="J987"/>
      <c r="K987"/>
      <c r="L987"/>
      <c r="M987"/>
      <c r="N987"/>
      <c r="O987"/>
      <c r="P987"/>
    </row>
    <row r="988" spans="1:16">
      <c r="A988"/>
      <c r="B988"/>
      <c r="C988"/>
      <c r="D988"/>
      <c r="E988"/>
      <c r="F988"/>
      <c r="G988"/>
      <c r="H988"/>
      <c r="I988"/>
      <c r="J988"/>
      <c r="K988"/>
      <c r="L988"/>
      <c r="M988"/>
      <c r="N988"/>
      <c r="O988"/>
      <c r="P988"/>
    </row>
    <row r="989" spans="1:16">
      <c r="A989"/>
      <c r="B989"/>
      <c r="C989"/>
      <c r="D989"/>
      <c r="E989"/>
      <c r="F989"/>
      <c r="G989"/>
      <c r="H989"/>
      <c r="I989"/>
      <c r="J989"/>
      <c r="K989"/>
      <c r="L989"/>
      <c r="M989"/>
      <c r="N989"/>
      <c r="O989"/>
      <c r="P989"/>
    </row>
    <row r="990" spans="1:16">
      <c r="A990"/>
      <c r="B990"/>
      <c r="C990"/>
      <c r="D990"/>
      <c r="E990"/>
      <c r="F990"/>
      <c r="G990"/>
      <c r="H990"/>
      <c r="I990"/>
      <c r="J990"/>
      <c r="K990"/>
      <c r="L990"/>
      <c r="M990"/>
      <c r="N990"/>
      <c r="O990"/>
      <c r="P990"/>
    </row>
    <row r="991" spans="1:16">
      <c r="A991"/>
      <c r="B991"/>
      <c r="C991"/>
      <c r="D991"/>
      <c r="E991"/>
      <c r="F991"/>
      <c r="G991"/>
      <c r="H991"/>
      <c r="I991"/>
      <c r="J991"/>
      <c r="K991"/>
      <c r="L991"/>
      <c r="M991"/>
      <c r="N991"/>
      <c r="O991"/>
      <c r="P991"/>
    </row>
    <row r="992" spans="1:16">
      <c r="A992"/>
      <c r="B992"/>
      <c r="C992"/>
      <c r="D992"/>
      <c r="E992"/>
      <c r="F992"/>
      <c r="G992"/>
      <c r="H992"/>
      <c r="I992"/>
      <c r="J992"/>
      <c r="K992"/>
      <c r="L992"/>
      <c r="M992"/>
      <c r="N992"/>
      <c r="O992"/>
      <c r="P992"/>
    </row>
    <row r="993" spans="1:16">
      <c r="A993"/>
      <c r="B993"/>
      <c r="C993"/>
      <c r="D993"/>
      <c r="E993"/>
      <c r="F993"/>
      <c r="G993"/>
      <c r="H993"/>
      <c r="I993"/>
      <c r="J993"/>
      <c r="K993"/>
      <c r="L993"/>
      <c r="M993"/>
      <c r="N993"/>
      <c r="O993"/>
      <c r="P993"/>
    </row>
    <row r="994" spans="1:16">
      <c r="A994"/>
      <c r="B994"/>
      <c r="C994"/>
      <c r="D994"/>
      <c r="E994"/>
      <c r="F994"/>
      <c r="G994"/>
      <c r="H994"/>
      <c r="I994"/>
      <c r="J994"/>
      <c r="K994"/>
      <c r="L994"/>
      <c r="M994"/>
      <c r="N994"/>
      <c r="O994"/>
      <c r="P994"/>
    </row>
    <row r="995" spans="1:16">
      <c r="A995"/>
      <c r="B995"/>
      <c r="C995"/>
      <c r="D995"/>
      <c r="E995"/>
      <c r="F995"/>
      <c r="G995"/>
      <c r="H995"/>
      <c r="I995"/>
      <c r="J995"/>
      <c r="K995"/>
      <c r="L995"/>
      <c r="M995"/>
      <c r="N995"/>
      <c r="O995"/>
      <c r="P995"/>
    </row>
    <row r="996" spans="1:16">
      <c r="A996"/>
      <c r="B996"/>
      <c r="C996"/>
      <c r="D996"/>
      <c r="E996"/>
      <c r="F996"/>
      <c r="G996"/>
      <c r="H996"/>
      <c r="I996"/>
      <c r="J996"/>
      <c r="K996"/>
      <c r="L996"/>
      <c r="M996"/>
      <c r="N996"/>
      <c r="O996"/>
      <c r="P996"/>
    </row>
    <row r="997" spans="1:16">
      <c r="A997"/>
      <c r="B997"/>
      <c r="C997"/>
      <c r="D997"/>
      <c r="E997"/>
      <c r="F997"/>
      <c r="G997"/>
      <c r="H997"/>
      <c r="I997"/>
      <c r="J997"/>
      <c r="K997"/>
      <c r="L997"/>
      <c r="M997"/>
      <c r="N997"/>
      <c r="O997"/>
      <c r="P997"/>
    </row>
    <row r="998" spans="1:16">
      <c r="A998"/>
      <c r="B998"/>
      <c r="C998"/>
      <c r="D998"/>
      <c r="E998"/>
      <c r="F998"/>
      <c r="G998"/>
      <c r="H998"/>
      <c r="I998"/>
      <c r="J998"/>
      <c r="K998"/>
      <c r="L998"/>
      <c r="M998"/>
      <c r="N998"/>
      <c r="O998"/>
      <c r="P998"/>
    </row>
    <row r="999" spans="1:16">
      <c r="A999"/>
      <c r="B999"/>
      <c r="C999"/>
      <c r="D999"/>
      <c r="E999"/>
      <c r="F999"/>
      <c r="G999"/>
      <c r="H999"/>
      <c r="I999"/>
      <c r="J999"/>
      <c r="K999"/>
      <c r="L999"/>
      <c r="M999"/>
      <c r="N999"/>
      <c r="O999"/>
      <c r="P999"/>
    </row>
    <row r="1000" spans="1:16">
      <c r="A1000"/>
      <c r="B1000"/>
      <c r="C1000"/>
      <c r="D1000"/>
      <c r="E1000"/>
      <c r="F1000"/>
      <c r="G1000"/>
      <c r="H1000"/>
      <c r="I1000"/>
      <c r="J1000"/>
      <c r="K1000"/>
      <c r="L1000"/>
      <c r="M1000"/>
      <c r="N1000"/>
      <c r="O1000"/>
      <c r="P1000"/>
    </row>
    <row r="1001" spans="1:16">
      <c r="A1001"/>
      <c r="B1001"/>
      <c r="C1001"/>
      <c r="D1001"/>
      <c r="E1001"/>
      <c r="F1001"/>
      <c r="G1001"/>
      <c r="H1001"/>
      <c r="I1001"/>
      <c r="J1001"/>
      <c r="K1001"/>
      <c r="L1001"/>
      <c r="M1001"/>
      <c r="N1001"/>
      <c r="O1001"/>
      <c r="P1001"/>
    </row>
    <row r="1002" spans="1:16">
      <c r="A1002"/>
      <c r="B1002"/>
      <c r="C1002"/>
      <c r="D1002"/>
      <c r="E1002"/>
      <c r="F1002"/>
      <c r="G1002"/>
      <c r="H1002"/>
      <c r="I1002"/>
      <c r="J1002"/>
      <c r="K1002"/>
      <c r="L1002"/>
      <c r="M1002"/>
      <c r="N1002"/>
      <c r="O1002"/>
      <c r="P1002"/>
    </row>
    <row r="1003" spans="1:16">
      <c r="A1003"/>
      <c r="B1003"/>
      <c r="C1003"/>
      <c r="D1003"/>
      <c r="E1003"/>
      <c r="F1003"/>
      <c r="G1003"/>
      <c r="H1003"/>
      <c r="I1003"/>
      <c r="J1003"/>
      <c r="K1003"/>
      <c r="L1003"/>
      <c r="M1003"/>
      <c r="N1003"/>
      <c r="O1003"/>
      <c r="P1003"/>
    </row>
    <row r="1004" spans="1:16">
      <c r="A1004"/>
      <c r="B1004"/>
      <c r="C1004"/>
      <c r="D1004"/>
      <c r="E1004"/>
      <c r="F1004"/>
      <c r="G1004"/>
      <c r="H1004"/>
      <c r="I1004"/>
      <c r="J1004"/>
      <c r="K1004"/>
      <c r="L1004"/>
      <c r="M1004"/>
      <c r="N1004"/>
      <c r="O1004"/>
      <c r="P1004"/>
    </row>
    <row r="1005" spans="1:16">
      <c r="A1005"/>
      <c r="B1005"/>
      <c r="C1005"/>
      <c r="D1005"/>
      <c r="E1005"/>
      <c r="F1005"/>
      <c r="G1005"/>
      <c r="H1005"/>
      <c r="I1005"/>
      <c r="J1005"/>
      <c r="K1005"/>
      <c r="L1005"/>
      <c r="M1005"/>
      <c r="N1005"/>
      <c r="O1005"/>
      <c r="P1005"/>
    </row>
    <row r="1006" spans="1:16">
      <c r="A1006"/>
      <c r="B1006"/>
      <c r="C1006"/>
      <c r="D1006"/>
      <c r="E1006"/>
      <c r="F1006"/>
      <c r="G1006"/>
      <c r="H1006"/>
      <c r="I1006"/>
      <c r="J1006"/>
      <c r="K1006"/>
      <c r="L1006"/>
      <c r="M1006"/>
      <c r="N1006"/>
      <c r="O1006"/>
      <c r="P1006"/>
    </row>
    <row r="1007" spans="1:16">
      <c r="A1007"/>
      <c r="B1007"/>
      <c r="C1007"/>
      <c r="D1007"/>
      <c r="E1007"/>
      <c r="F1007"/>
      <c r="G1007"/>
      <c r="H1007"/>
      <c r="I1007"/>
      <c r="J1007"/>
      <c r="K1007"/>
      <c r="L1007"/>
      <c r="M1007"/>
      <c r="N1007"/>
      <c r="O1007"/>
      <c r="P1007"/>
    </row>
    <row r="1008" spans="1:16">
      <c r="A1008"/>
      <c r="B1008"/>
      <c r="C1008"/>
      <c r="D1008"/>
      <c r="E1008"/>
      <c r="F1008"/>
      <c r="G1008"/>
      <c r="H1008"/>
      <c r="I1008"/>
      <c r="J1008"/>
      <c r="K1008"/>
      <c r="L1008"/>
      <c r="M1008"/>
      <c r="N1008"/>
      <c r="O1008"/>
      <c r="P1008"/>
    </row>
    <row r="1009" spans="1:16">
      <c r="A1009"/>
      <c r="B1009"/>
      <c r="C1009"/>
      <c r="D1009"/>
      <c r="E1009"/>
      <c r="F1009"/>
      <c r="G1009"/>
      <c r="H1009"/>
      <c r="I1009"/>
      <c r="J1009"/>
      <c r="K1009"/>
      <c r="L1009"/>
      <c r="M1009"/>
      <c r="N1009"/>
      <c r="O1009"/>
      <c r="P1009"/>
    </row>
    <row r="1010" spans="1:16">
      <c r="A1010"/>
      <c r="B1010"/>
      <c r="C1010"/>
      <c r="D1010"/>
      <c r="E1010"/>
      <c r="F1010"/>
      <c r="G1010"/>
      <c r="H1010"/>
      <c r="I1010"/>
      <c r="J1010"/>
      <c r="K1010"/>
      <c r="L1010"/>
      <c r="M1010"/>
      <c r="N1010"/>
      <c r="O1010"/>
      <c r="P1010"/>
    </row>
    <row r="1011" spans="1:16">
      <c r="A1011"/>
      <c r="B1011"/>
      <c r="C1011"/>
      <c r="D1011"/>
      <c r="E1011"/>
      <c r="F1011"/>
      <c r="G1011"/>
      <c r="H1011"/>
      <c r="I1011"/>
      <c r="J1011"/>
      <c r="K1011"/>
      <c r="L1011"/>
      <c r="M1011"/>
      <c r="N1011"/>
      <c r="O1011"/>
      <c r="P1011"/>
    </row>
    <row r="1012" spans="1:16">
      <c r="A1012"/>
      <c r="B1012"/>
      <c r="C1012"/>
      <c r="D1012"/>
      <c r="E1012"/>
      <c r="F1012"/>
      <c r="G1012"/>
      <c r="H1012"/>
      <c r="I1012"/>
      <c r="J1012"/>
      <c r="K1012"/>
      <c r="L1012"/>
      <c r="M1012"/>
      <c r="N1012"/>
      <c r="O1012"/>
      <c r="P1012"/>
    </row>
    <row r="1013" spans="1:16">
      <c r="A1013"/>
      <c r="B1013"/>
      <c r="C1013"/>
      <c r="D1013"/>
      <c r="E1013"/>
      <c r="F1013"/>
      <c r="G1013"/>
      <c r="H1013"/>
      <c r="I1013"/>
      <c r="J1013"/>
      <c r="K1013"/>
      <c r="L1013"/>
      <c r="M1013"/>
      <c r="N1013"/>
      <c r="O1013"/>
      <c r="P1013"/>
    </row>
    <row r="1014" spans="1:16">
      <c r="A1014"/>
      <c r="B1014"/>
      <c r="C1014"/>
      <c r="D1014"/>
      <c r="E1014"/>
      <c r="F1014"/>
      <c r="G1014"/>
      <c r="H1014"/>
      <c r="I1014"/>
      <c r="J1014"/>
      <c r="K1014"/>
      <c r="L1014"/>
      <c r="M1014"/>
      <c r="N1014"/>
      <c r="O1014"/>
      <c r="P1014"/>
    </row>
    <row r="1015" spans="1:16">
      <c r="A1015"/>
      <c r="B1015"/>
      <c r="C1015"/>
      <c r="D1015"/>
      <c r="E1015"/>
      <c r="F1015"/>
      <c r="G1015"/>
      <c r="H1015"/>
      <c r="I1015"/>
      <c r="J1015"/>
      <c r="K1015"/>
      <c r="L1015"/>
      <c r="M1015"/>
      <c r="N1015"/>
      <c r="O1015"/>
      <c r="P1015"/>
    </row>
    <row r="1016" spans="1:16">
      <c r="A1016"/>
      <c r="B1016"/>
      <c r="C1016"/>
      <c r="D1016"/>
      <c r="E1016"/>
      <c r="F1016"/>
      <c r="G1016"/>
      <c r="H1016"/>
      <c r="I1016"/>
      <c r="J1016"/>
      <c r="K1016"/>
      <c r="L1016"/>
      <c r="M1016"/>
      <c r="N1016"/>
      <c r="O1016"/>
      <c r="P1016"/>
    </row>
    <row r="1017" spans="1:16">
      <c r="A1017"/>
      <c r="B1017"/>
      <c r="C1017"/>
      <c r="D1017"/>
      <c r="E1017"/>
      <c r="F1017"/>
      <c r="G1017"/>
      <c r="H1017"/>
      <c r="I1017"/>
      <c r="J1017"/>
      <c r="K1017"/>
      <c r="L1017"/>
      <c r="M1017"/>
      <c r="N1017"/>
      <c r="O1017"/>
      <c r="P1017"/>
    </row>
    <row r="1018" spans="1:16">
      <c r="A1018"/>
      <c r="B1018"/>
      <c r="C1018"/>
      <c r="D1018"/>
      <c r="E1018"/>
      <c r="F1018"/>
      <c r="G1018"/>
      <c r="H1018"/>
      <c r="I1018"/>
      <c r="J1018"/>
      <c r="K1018"/>
      <c r="L1018"/>
      <c r="M1018"/>
      <c r="N1018"/>
      <c r="O1018"/>
      <c r="P1018"/>
    </row>
    <row r="1019" spans="1:16">
      <c r="A1019"/>
      <c r="B1019"/>
      <c r="C1019"/>
      <c r="D1019"/>
      <c r="E1019"/>
      <c r="F1019"/>
      <c r="G1019"/>
      <c r="H1019"/>
      <c r="I1019"/>
      <c r="J1019"/>
      <c r="K1019"/>
      <c r="L1019"/>
      <c r="M1019"/>
      <c r="N1019"/>
      <c r="O1019"/>
      <c r="P1019"/>
    </row>
    <row r="1020" spans="1:16">
      <c r="A1020"/>
      <c r="B1020"/>
      <c r="C1020"/>
      <c r="D1020"/>
      <c r="E1020"/>
      <c r="F1020"/>
      <c r="G1020"/>
      <c r="H1020"/>
      <c r="I1020"/>
      <c r="J1020"/>
      <c r="K1020"/>
      <c r="L1020"/>
      <c r="M1020"/>
      <c r="N1020"/>
      <c r="O1020"/>
      <c r="P1020"/>
    </row>
    <row r="1021" spans="1:16">
      <c r="A1021"/>
      <c r="B1021"/>
      <c r="C1021"/>
      <c r="D1021"/>
      <c r="E1021"/>
      <c r="F1021"/>
      <c r="G1021"/>
      <c r="H1021"/>
      <c r="I1021"/>
      <c r="J1021"/>
      <c r="K1021"/>
      <c r="L1021"/>
      <c r="M1021"/>
      <c r="N1021"/>
      <c r="O1021"/>
      <c r="P1021"/>
    </row>
    <row r="1022" spans="1:16">
      <c r="A1022"/>
      <c r="B1022"/>
      <c r="C1022"/>
      <c r="D1022"/>
      <c r="E1022"/>
      <c r="F1022"/>
      <c r="G1022"/>
      <c r="H1022"/>
      <c r="I1022"/>
      <c r="J1022"/>
      <c r="K1022"/>
      <c r="L1022"/>
      <c r="M1022"/>
      <c r="N1022"/>
      <c r="O1022"/>
      <c r="P1022"/>
    </row>
    <row r="1023" spans="1:16">
      <c r="A1023"/>
      <c r="B1023"/>
      <c r="C1023"/>
      <c r="D1023"/>
      <c r="E1023"/>
      <c r="F1023"/>
      <c r="G1023"/>
      <c r="H1023"/>
      <c r="I1023"/>
      <c r="J1023"/>
      <c r="K1023"/>
      <c r="L1023"/>
      <c r="M1023"/>
      <c r="N1023"/>
      <c r="O1023"/>
      <c r="P1023"/>
    </row>
    <row r="1024" spans="1:16">
      <c r="A1024"/>
      <c r="B1024"/>
      <c r="C1024"/>
      <c r="D1024"/>
      <c r="E1024"/>
      <c r="F1024"/>
      <c r="G1024"/>
      <c r="H1024"/>
      <c r="I1024"/>
      <c r="J1024"/>
      <c r="K1024"/>
      <c r="L1024"/>
      <c r="M1024"/>
      <c r="N1024"/>
      <c r="O1024"/>
      <c r="P1024"/>
    </row>
    <row r="1025" spans="1:16">
      <c r="A1025"/>
      <c r="B1025"/>
      <c r="C1025"/>
      <c r="D1025"/>
      <c r="E1025"/>
      <c r="F1025"/>
      <c r="G1025"/>
      <c r="H1025"/>
      <c r="I1025"/>
      <c r="J1025"/>
      <c r="K1025"/>
      <c r="L1025"/>
      <c r="M1025"/>
      <c r="N1025"/>
      <c r="O1025"/>
      <c r="P1025"/>
    </row>
    <row r="1026" spans="1:16">
      <c r="A1026"/>
      <c r="B1026"/>
      <c r="C1026"/>
      <c r="D1026"/>
      <c r="E1026"/>
      <c r="F1026"/>
      <c r="G1026"/>
      <c r="H1026"/>
      <c r="I1026"/>
      <c r="J1026"/>
      <c r="K1026"/>
      <c r="L1026"/>
      <c r="M1026"/>
      <c r="N1026"/>
      <c r="O1026"/>
      <c r="P1026"/>
    </row>
    <row r="1027" spans="1:16">
      <c r="A1027"/>
      <c r="B1027"/>
      <c r="C1027"/>
      <c r="D1027"/>
      <c r="E1027"/>
      <c r="F1027"/>
      <c r="G1027"/>
      <c r="H1027"/>
      <c r="I1027"/>
      <c r="J1027"/>
      <c r="K1027"/>
      <c r="L1027"/>
      <c r="M1027"/>
      <c r="N1027"/>
      <c r="O1027"/>
      <c r="P1027"/>
    </row>
    <row r="1028" spans="1:16">
      <c r="A1028"/>
      <c r="B1028"/>
      <c r="C1028"/>
      <c r="D1028"/>
      <c r="E1028"/>
      <c r="F1028"/>
      <c r="G1028"/>
      <c r="H1028"/>
      <c r="I1028"/>
      <c r="J1028"/>
      <c r="K1028"/>
      <c r="L1028"/>
      <c r="M1028"/>
      <c r="N1028"/>
      <c r="O1028"/>
      <c r="P1028"/>
    </row>
    <row r="1029" spans="1:16">
      <c r="A1029"/>
      <c r="B1029"/>
      <c r="C1029"/>
      <c r="D1029"/>
      <c r="E1029"/>
      <c r="F1029"/>
      <c r="G1029"/>
      <c r="H1029"/>
      <c r="I1029"/>
      <c r="J1029"/>
      <c r="K1029"/>
      <c r="L1029"/>
      <c r="M1029"/>
      <c r="N1029"/>
      <c r="O1029"/>
      <c r="P1029"/>
    </row>
    <row r="1030" spans="1:16">
      <c r="A1030"/>
      <c r="B1030"/>
      <c r="C1030"/>
      <c r="D1030"/>
      <c r="E1030"/>
      <c r="F1030"/>
      <c r="G1030"/>
      <c r="H1030"/>
      <c r="I1030"/>
      <c r="J1030"/>
      <c r="K1030"/>
      <c r="L1030"/>
      <c r="M1030"/>
      <c r="N1030"/>
      <c r="O1030"/>
      <c r="P1030"/>
    </row>
    <row r="1031" spans="1:16">
      <c r="A1031"/>
      <c r="B1031"/>
      <c r="C1031"/>
      <c r="D1031"/>
      <c r="E1031"/>
      <c r="F1031"/>
      <c r="G1031"/>
      <c r="H1031"/>
      <c r="I1031"/>
      <c r="J1031"/>
      <c r="K1031"/>
      <c r="L1031"/>
      <c r="M1031"/>
      <c r="N1031"/>
      <c r="O1031"/>
      <c r="P1031"/>
    </row>
    <row r="1032" spans="1:16">
      <c r="A1032"/>
      <c r="B1032"/>
      <c r="C1032"/>
      <c r="D1032"/>
      <c r="E1032"/>
      <c r="F1032"/>
      <c r="G1032"/>
      <c r="H1032"/>
      <c r="I1032"/>
      <c r="J1032"/>
      <c r="K1032"/>
      <c r="L1032"/>
      <c r="M1032"/>
      <c r="N1032"/>
      <c r="O1032"/>
      <c r="P1032"/>
    </row>
    <row r="1033" spans="1:16">
      <c r="A1033"/>
      <c r="B1033"/>
      <c r="C1033"/>
      <c r="D1033"/>
      <c r="E1033"/>
      <c r="F1033"/>
      <c r="G1033"/>
      <c r="H1033"/>
      <c r="I1033"/>
      <c r="J1033"/>
      <c r="K1033"/>
      <c r="L1033"/>
      <c r="M1033"/>
      <c r="N1033"/>
      <c r="O1033"/>
      <c r="P1033"/>
    </row>
    <row r="1034" spans="1:16">
      <c r="A1034"/>
      <c r="B1034"/>
      <c r="C1034"/>
      <c r="D1034"/>
      <c r="E1034"/>
      <c r="F1034"/>
      <c r="G1034"/>
      <c r="H1034"/>
      <c r="I1034"/>
      <c r="J1034"/>
      <c r="K1034"/>
      <c r="L1034"/>
      <c r="M1034"/>
      <c r="N1034"/>
      <c r="O1034"/>
      <c r="P1034"/>
    </row>
    <row r="1035" spans="1:16">
      <c r="A1035"/>
      <c r="B1035"/>
      <c r="C1035"/>
      <c r="D1035"/>
      <c r="E1035"/>
      <c r="F1035"/>
      <c r="G1035"/>
      <c r="H1035"/>
      <c r="I1035"/>
      <c r="J1035"/>
      <c r="K1035"/>
      <c r="L1035"/>
      <c r="M1035"/>
      <c r="N1035"/>
      <c r="O1035"/>
      <c r="P1035"/>
    </row>
    <row r="1036" spans="1:16">
      <c r="A1036"/>
      <c r="B1036"/>
      <c r="C1036"/>
      <c r="D1036"/>
      <c r="E1036"/>
      <c r="F1036"/>
      <c r="G1036"/>
      <c r="H1036"/>
      <c r="I1036"/>
      <c r="J1036"/>
      <c r="K1036"/>
      <c r="L1036"/>
      <c r="M1036"/>
      <c r="N1036"/>
      <c r="O1036"/>
      <c r="P1036"/>
    </row>
    <row r="1037" spans="1:16">
      <c r="A1037"/>
      <c r="B1037"/>
      <c r="C1037"/>
      <c r="D1037"/>
      <c r="E1037"/>
      <c r="F1037"/>
      <c r="G1037"/>
      <c r="H1037"/>
      <c r="I1037"/>
      <c r="J1037"/>
      <c r="K1037"/>
      <c r="L1037"/>
      <c r="M1037"/>
      <c r="N1037"/>
      <c r="O1037"/>
      <c r="P1037"/>
    </row>
    <row r="1038" spans="1:16">
      <c r="A1038"/>
      <c r="B1038"/>
      <c r="C1038"/>
      <c r="D1038"/>
      <c r="E1038"/>
      <c r="F1038"/>
      <c r="G1038"/>
      <c r="H1038"/>
      <c r="I1038"/>
      <c r="J1038"/>
      <c r="K1038"/>
      <c r="L1038"/>
      <c r="M1038"/>
      <c r="N1038"/>
      <c r="O1038"/>
      <c r="P1038"/>
    </row>
    <row r="1039" spans="1:16">
      <c r="A1039"/>
      <c r="B1039"/>
      <c r="C1039"/>
      <c r="D1039"/>
      <c r="E1039"/>
      <c r="F1039"/>
      <c r="G1039"/>
      <c r="H1039"/>
      <c r="I1039"/>
      <c r="J1039"/>
      <c r="K1039"/>
      <c r="L1039"/>
      <c r="M1039"/>
      <c r="N1039"/>
      <c r="O1039"/>
      <c r="P1039"/>
    </row>
    <row r="1040" spans="1:16">
      <c r="A1040"/>
      <c r="B1040"/>
      <c r="C1040"/>
      <c r="D1040"/>
      <c r="E1040"/>
      <c r="F1040"/>
      <c r="G1040"/>
      <c r="H1040"/>
      <c r="I1040"/>
      <c r="J1040"/>
      <c r="K1040"/>
      <c r="L1040"/>
      <c r="M1040"/>
      <c r="N1040"/>
      <c r="O1040"/>
      <c r="P1040"/>
    </row>
    <row r="1041" spans="1:16">
      <c r="A1041"/>
      <c r="B1041"/>
      <c r="C1041"/>
      <c r="D1041"/>
      <c r="E1041"/>
      <c r="F1041"/>
      <c r="G1041"/>
      <c r="H1041"/>
      <c r="I1041"/>
      <c r="J1041"/>
      <c r="K1041"/>
      <c r="L1041"/>
      <c r="M1041"/>
      <c r="N1041"/>
      <c r="O1041"/>
      <c r="P1041"/>
    </row>
    <row r="1042" spans="1:16">
      <c r="A1042"/>
      <c r="B1042"/>
      <c r="C1042"/>
      <c r="D1042"/>
      <c r="E1042"/>
      <c r="F1042"/>
      <c r="G1042"/>
      <c r="H1042"/>
      <c r="I1042"/>
      <c r="J1042"/>
      <c r="K1042"/>
      <c r="L1042"/>
      <c r="M1042"/>
      <c r="N1042"/>
      <c r="O1042"/>
      <c r="P1042"/>
    </row>
    <row r="1043" spans="1:16">
      <c r="A1043"/>
      <c r="B1043"/>
      <c r="C1043"/>
      <c r="D1043"/>
      <c r="E1043"/>
      <c r="F1043"/>
      <c r="G1043"/>
      <c r="H1043"/>
      <c r="I1043"/>
      <c r="J1043"/>
      <c r="K1043"/>
      <c r="L1043"/>
      <c r="M1043"/>
      <c r="N1043"/>
      <c r="O1043"/>
      <c r="P1043"/>
    </row>
    <row r="1044" spans="1:16">
      <c r="A1044"/>
      <c r="B1044"/>
      <c r="C1044"/>
      <c r="D1044"/>
      <c r="E1044"/>
      <c r="F1044"/>
      <c r="G1044"/>
      <c r="H1044"/>
      <c r="I1044"/>
      <c r="J1044"/>
      <c r="K1044"/>
      <c r="L1044"/>
      <c r="M1044"/>
      <c r="N1044"/>
      <c r="O1044"/>
      <c r="P1044"/>
    </row>
    <row r="1045" spans="1:16">
      <c r="A1045"/>
      <c r="B1045"/>
      <c r="C1045"/>
      <c r="D1045"/>
      <c r="E1045"/>
      <c r="F1045"/>
      <c r="G1045"/>
      <c r="H1045"/>
      <c r="I1045"/>
      <c r="J1045"/>
      <c r="K1045"/>
      <c r="L1045"/>
      <c r="M1045"/>
      <c r="N1045"/>
      <c r="O1045"/>
      <c r="P1045"/>
    </row>
    <row r="1046" spans="1:16">
      <c r="A1046"/>
      <c r="B1046"/>
      <c r="C1046"/>
      <c r="D1046"/>
      <c r="E1046"/>
      <c r="F1046"/>
      <c r="G1046"/>
      <c r="H1046"/>
      <c r="I1046"/>
      <c r="J1046"/>
      <c r="K1046"/>
      <c r="L1046"/>
      <c r="M1046"/>
      <c r="N1046"/>
      <c r="O1046"/>
      <c r="P1046"/>
    </row>
    <row r="1047" spans="1:16">
      <c r="A1047"/>
      <c r="B1047"/>
      <c r="C1047"/>
      <c r="D1047"/>
      <c r="E1047"/>
      <c r="F1047"/>
      <c r="G1047"/>
      <c r="H1047"/>
      <c r="I1047"/>
      <c r="J1047"/>
      <c r="K1047"/>
      <c r="L1047"/>
      <c r="M1047"/>
      <c r="N1047"/>
      <c r="O1047"/>
      <c r="P1047"/>
    </row>
    <row r="1048" spans="1:16">
      <c r="A1048"/>
      <c r="B1048"/>
      <c r="C1048"/>
      <c r="D1048"/>
      <c r="E1048"/>
      <c r="F1048"/>
      <c r="G1048"/>
      <c r="H1048"/>
      <c r="I1048"/>
      <c r="J1048"/>
      <c r="K1048"/>
      <c r="L1048"/>
      <c r="M1048"/>
      <c r="N1048"/>
      <c r="O1048"/>
      <c r="P1048"/>
    </row>
    <row r="1049" spans="1:16">
      <c r="A1049"/>
      <c r="B1049"/>
      <c r="C1049"/>
      <c r="D1049"/>
      <c r="E1049"/>
      <c r="F1049"/>
      <c r="G1049"/>
      <c r="H1049"/>
      <c r="I1049"/>
      <c r="J1049"/>
      <c r="K1049"/>
      <c r="L1049"/>
      <c r="M1049"/>
      <c r="N1049"/>
      <c r="O1049"/>
      <c r="P1049"/>
    </row>
    <row r="1050" spans="1:16">
      <c r="A1050"/>
      <c r="B1050"/>
      <c r="C1050"/>
      <c r="D1050"/>
      <c r="E1050"/>
      <c r="F1050"/>
      <c r="G1050"/>
      <c r="H1050"/>
      <c r="I1050"/>
      <c r="J1050"/>
      <c r="K1050"/>
      <c r="L1050"/>
      <c r="M1050"/>
      <c r="N1050"/>
      <c r="O1050"/>
      <c r="P1050"/>
    </row>
    <row r="1051" spans="1:16">
      <c r="A1051"/>
      <c r="B1051"/>
      <c r="C1051"/>
      <c r="D1051"/>
      <c r="E1051"/>
      <c r="F1051"/>
      <c r="G1051"/>
      <c r="H1051"/>
      <c r="I1051"/>
      <c r="J1051"/>
      <c r="K1051"/>
      <c r="L1051"/>
      <c r="M1051"/>
      <c r="N1051"/>
      <c r="O1051"/>
      <c r="P1051"/>
    </row>
    <row r="1052" spans="1:16">
      <c r="A1052"/>
      <c r="B1052"/>
      <c r="C1052"/>
      <c r="D1052"/>
      <c r="E1052"/>
      <c r="F1052"/>
      <c r="G1052"/>
      <c r="H1052"/>
      <c r="I1052"/>
      <c r="J1052"/>
      <c r="K1052"/>
      <c r="L1052"/>
      <c r="M1052"/>
      <c r="N1052"/>
      <c r="O1052"/>
      <c r="P1052"/>
    </row>
    <row r="1053" spans="1:16">
      <c r="A1053"/>
      <c r="B1053"/>
      <c r="C1053"/>
      <c r="D1053"/>
      <c r="E1053"/>
      <c r="F1053"/>
      <c r="G1053"/>
      <c r="H1053"/>
      <c r="I1053"/>
      <c r="J1053"/>
      <c r="K1053"/>
      <c r="L1053"/>
      <c r="M1053"/>
      <c r="N1053"/>
      <c r="O1053"/>
      <c r="P1053"/>
    </row>
    <row r="1054" spans="1:16">
      <c r="A1054"/>
      <c r="B1054"/>
      <c r="C1054"/>
      <c r="D1054"/>
      <c r="E1054"/>
      <c r="F1054"/>
      <c r="G1054"/>
      <c r="H1054"/>
      <c r="I1054"/>
      <c r="J1054"/>
      <c r="K1054"/>
      <c r="L1054"/>
      <c r="M1054"/>
      <c r="N1054"/>
      <c r="O1054"/>
      <c r="P1054"/>
    </row>
    <row r="1055" spans="1:16">
      <c r="A1055"/>
      <c r="B1055"/>
      <c r="C1055"/>
      <c r="D1055"/>
      <c r="E1055"/>
      <c r="F1055"/>
      <c r="G1055"/>
      <c r="H1055"/>
      <c r="I1055"/>
      <c r="J1055"/>
      <c r="K1055"/>
      <c r="L1055"/>
      <c r="M1055"/>
      <c r="N1055"/>
      <c r="O1055"/>
      <c r="P1055"/>
    </row>
    <row r="1056" spans="1:16">
      <c r="A1056"/>
      <c r="B1056"/>
      <c r="C1056"/>
      <c r="D1056"/>
      <c r="E1056"/>
      <c r="F1056"/>
      <c r="G1056"/>
      <c r="H1056"/>
      <c r="I1056"/>
      <c r="J1056"/>
      <c r="K1056"/>
      <c r="L1056"/>
      <c r="M1056"/>
      <c r="N1056"/>
      <c r="O1056"/>
      <c r="P1056"/>
    </row>
    <row r="1057" spans="1:16">
      <c r="A1057"/>
      <c r="B1057"/>
      <c r="C1057"/>
      <c r="D1057"/>
      <c r="E1057"/>
      <c r="F1057"/>
      <c r="G1057"/>
      <c r="H1057"/>
      <c r="I1057"/>
      <c r="J1057"/>
      <c r="K1057"/>
      <c r="L1057"/>
      <c r="M1057"/>
      <c r="N1057"/>
      <c r="O1057"/>
      <c r="P1057"/>
    </row>
    <row r="1058" spans="1:16">
      <c r="A1058"/>
      <c r="B1058"/>
      <c r="C1058"/>
      <c r="D1058"/>
      <c r="E1058"/>
      <c r="F1058"/>
      <c r="G1058"/>
      <c r="H1058"/>
      <c r="I1058"/>
      <c r="J1058"/>
      <c r="K1058"/>
      <c r="L1058"/>
      <c r="M1058"/>
      <c r="N1058"/>
      <c r="O1058"/>
      <c r="P1058"/>
    </row>
    <row r="1059" spans="1:16">
      <c r="A1059"/>
      <c r="B1059"/>
      <c r="C1059"/>
      <c r="D1059"/>
      <c r="E1059"/>
      <c r="F1059"/>
      <c r="G1059"/>
      <c r="H1059"/>
      <c r="I1059"/>
      <c r="J1059"/>
      <c r="K1059"/>
      <c r="L1059"/>
      <c r="M1059"/>
      <c r="N1059"/>
      <c r="O1059"/>
      <c r="P1059"/>
    </row>
    <row r="1060" spans="1:16">
      <c r="A1060"/>
      <c r="B1060"/>
      <c r="C1060"/>
      <c r="D1060"/>
      <c r="E1060"/>
      <c r="F1060"/>
      <c r="G1060"/>
      <c r="H1060"/>
      <c r="I1060"/>
      <c r="J1060"/>
      <c r="K1060"/>
      <c r="L1060"/>
      <c r="M1060"/>
      <c r="N1060"/>
      <c r="O1060"/>
      <c r="P1060"/>
    </row>
    <row r="1061" spans="1:16">
      <c r="A1061"/>
      <c r="B1061"/>
      <c r="C1061"/>
      <c r="D1061"/>
      <c r="E1061"/>
      <c r="F1061"/>
      <c r="G1061"/>
      <c r="H1061"/>
      <c r="I1061"/>
      <c r="J1061"/>
      <c r="K1061"/>
      <c r="L1061"/>
      <c r="M1061"/>
      <c r="N1061"/>
      <c r="O1061"/>
      <c r="P1061"/>
    </row>
    <row r="1062" spans="1:16">
      <c r="A1062"/>
      <c r="B1062"/>
      <c r="C1062"/>
      <c r="D1062"/>
      <c r="E1062"/>
      <c r="F1062"/>
      <c r="G1062"/>
      <c r="H1062"/>
      <c r="I1062"/>
      <c r="J1062"/>
      <c r="K1062"/>
      <c r="L1062"/>
      <c r="M1062"/>
      <c r="N1062"/>
      <c r="O1062"/>
      <c r="P1062"/>
    </row>
    <row r="1063" spans="1:16">
      <c r="A1063"/>
      <c r="B1063"/>
      <c r="C1063"/>
      <c r="D1063"/>
      <c r="E1063"/>
      <c r="F1063"/>
      <c r="G1063"/>
      <c r="H1063"/>
      <c r="I1063"/>
      <c r="J1063"/>
      <c r="K1063"/>
      <c r="L1063"/>
      <c r="M1063"/>
      <c r="N1063"/>
      <c r="O1063"/>
      <c r="P1063"/>
    </row>
    <row r="1064" spans="1:16">
      <c r="A1064"/>
      <c r="B1064"/>
      <c r="C1064"/>
      <c r="D1064"/>
      <c r="E1064"/>
      <c r="F1064"/>
      <c r="G1064"/>
      <c r="H1064"/>
      <c r="I1064"/>
      <c r="J1064"/>
      <c r="K1064"/>
      <c r="L1064"/>
      <c r="M1064"/>
      <c r="N1064"/>
      <c r="O1064"/>
      <c r="P1064"/>
    </row>
    <row r="1065" spans="1:16">
      <c r="A1065"/>
      <c r="B1065"/>
      <c r="C1065"/>
      <c r="D1065"/>
      <c r="E1065"/>
      <c r="F1065"/>
      <c r="G1065"/>
      <c r="H1065"/>
      <c r="I1065"/>
      <c r="J1065"/>
      <c r="K1065"/>
      <c r="L1065"/>
      <c r="M1065"/>
      <c r="N1065"/>
      <c r="O1065"/>
      <c r="P1065"/>
    </row>
    <row r="1066" spans="1:16">
      <c r="A1066"/>
      <c r="B1066"/>
      <c r="C1066"/>
      <c r="D1066"/>
      <c r="E1066"/>
      <c r="F1066"/>
      <c r="G1066"/>
      <c r="H1066"/>
      <c r="I1066"/>
      <c r="J1066"/>
      <c r="K1066"/>
      <c r="L1066"/>
      <c r="M1066"/>
      <c r="N1066"/>
      <c r="O1066"/>
      <c r="P1066"/>
    </row>
    <row r="1067" spans="1:16">
      <c r="A1067"/>
      <c r="B1067"/>
      <c r="C1067"/>
      <c r="D1067"/>
      <c r="E1067"/>
      <c r="F1067"/>
      <c r="G1067"/>
      <c r="H1067"/>
      <c r="I1067"/>
      <c r="J1067"/>
      <c r="K1067"/>
      <c r="L1067"/>
      <c r="M1067"/>
      <c r="N1067"/>
      <c r="O1067"/>
      <c r="P1067"/>
    </row>
    <row r="1068" spans="1:16">
      <c r="A1068"/>
      <c r="B1068"/>
      <c r="C1068"/>
      <c r="D1068"/>
      <c r="E1068"/>
      <c r="F1068"/>
      <c r="G1068"/>
      <c r="H1068"/>
      <c r="I1068"/>
      <c r="J1068"/>
      <c r="K1068"/>
      <c r="L1068"/>
      <c r="M1068"/>
      <c r="N1068"/>
      <c r="O1068"/>
      <c r="P1068"/>
    </row>
    <row r="1069" spans="1:16">
      <c r="A1069"/>
      <c r="B1069"/>
      <c r="C1069"/>
      <c r="D1069"/>
      <c r="E1069"/>
      <c r="F1069"/>
      <c r="G1069"/>
      <c r="H1069"/>
      <c r="I1069"/>
      <c r="J1069"/>
      <c r="K1069"/>
      <c r="L1069"/>
      <c r="M1069"/>
      <c r="N1069"/>
      <c r="O1069"/>
      <c r="P1069"/>
    </row>
    <row r="1070" spans="1:16">
      <c r="A1070"/>
      <c r="B1070"/>
      <c r="C1070"/>
      <c r="D1070"/>
      <c r="E1070"/>
      <c r="F1070"/>
      <c r="G1070"/>
      <c r="H1070"/>
      <c r="I1070"/>
      <c r="J1070"/>
      <c r="K1070"/>
      <c r="L1070"/>
      <c r="M1070"/>
      <c r="N1070"/>
      <c r="O1070"/>
      <c r="P1070"/>
    </row>
    <row r="1071" spans="1:16">
      <c r="A1071"/>
      <c r="B1071"/>
      <c r="C1071"/>
      <c r="D1071"/>
      <c r="E1071"/>
      <c r="F1071"/>
      <c r="G1071"/>
      <c r="H1071"/>
      <c r="I1071"/>
      <c r="J1071"/>
      <c r="K1071"/>
      <c r="L1071"/>
      <c r="M1071"/>
      <c r="N1071"/>
      <c r="O1071"/>
      <c r="P1071"/>
    </row>
    <row r="1072" spans="1:16">
      <c r="A1072"/>
      <c r="B1072"/>
      <c r="C1072"/>
      <c r="D1072"/>
      <c r="E1072"/>
      <c r="F1072"/>
      <c r="G1072"/>
      <c r="H1072"/>
      <c r="I1072"/>
      <c r="J1072"/>
      <c r="K1072"/>
      <c r="L1072"/>
      <c r="M1072"/>
      <c r="N1072"/>
      <c r="O1072"/>
      <c r="P1072"/>
    </row>
    <row r="1073" spans="1:16">
      <c r="A1073"/>
      <c r="B1073"/>
      <c r="C1073"/>
      <c r="D1073"/>
      <c r="E1073"/>
      <c r="F1073"/>
      <c r="G1073"/>
      <c r="H1073"/>
      <c r="I1073"/>
      <c r="J1073"/>
      <c r="K1073"/>
      <c r="L1073"/>
      <c r="M1073"/>
      <c r="N1073"/>
      <c r="O1073"/>
      <c r="P1073"/>
    </row>
    <row r="1074" spans="1:16">
      <c r="A1074"/>
      <c r="B1074"/>
      <c r="C1074"/>
      <c r="D1074"/>
      <c r="E1074"/>
      <c r="F1074"/>
      <c r="G1074"/>
      <c r="H1074"/>
      <c r="I1074"/>
      <c r="J1074"/>
      <c r="K1074"/>
      <c r="L1074"/>
      <c r="M1074"/>
      <c r="N1074"/>
      <c r="O1074"/>
      <c r="P1074"/>
    </row>
    <row r="1075" spans="1:16">
      <c r="A1075"/>
      <c r="B1075"/>
      <c r="C1075"/>
      <c r="D1075"/>
      <c r="E1075"/>
      <c r="F1075"/>
      <c r="G1075"/>
      <c r="H1075"/>
      <c r="I1075"/>
      <c r="J1075"/>
      <c r="K1075"/>
      <c r="L1075"/>
      <c r="M1075"/>
      <c r="N1075"/>
      <c r="O1075"/>
      <c r="P1075"/>
    </row>
    <row r="1076" spans="1:16">
      <c r="A1076"/>
      <c r="B1076"/>
      <c r="C1076"/>
      <c r="D1076"/>
      <c r="E1076"/>
      <c r="F1076"/>
      <c r="G1076"/>
      <c r="H1076"/>
      <c r="I1076"/>
      <c r="J1076"/>
      <c r="K1076"/>
      <c r="L1076"/>
      <c r="M1076"/>
      <c r="N1076"/>
      <c r="O1076"/>
      <c r="P1076"/>
    </row>
    <row r="1077" spans="1:16">
      <c r="A1077"/>
      <c r="B1077"/>
      <c r="C1077"/>
      <c r="D1077"/>
      <c r="E1077"/>
      <c r="F1077"/>
      <c r="G1077"/>
      <c r="H1077"/>
      <c r="I1077"/>
      <c r="J1077"/>
      <c r="K1077"/>
      <c r="L1077"/>
      <c r="M1077"/>
      <c r="N1077"/>
      <c r="O1077"/>
      <c r="P1077"/>
    </row>
    <row r="1078" spans="1:16">
      <c r="A1078"/>
      <c r="B1078"/>
      <c r="C1078"/>
      <c r="D1078"/>
      <c r="E1078"/>
      <c r="F1078"/>
      <c r="G1078"/>
      <c r="H1078"/>
      <c r="I1078"/>
      <c r="J1078"/>
      <c r="K1078"/>
      <c r="L1078"/>
      <c r="M1078"/>
      <c r="N1078"/>
      <c r="O1078"/>
      <c r="P1078"/>
    </row>
    <row r="1079" spans="1:16">
      <c r="A1079"/>
      <c r="B1079"/>
      <c r="C1079"/>
      <c r="D1079"/>
      <c r="E1079"/>
      <c r="F1079"/>
      <c r="G1079"/>
      <c r="H1079"/>
      <c r="I1079"/>
      <c r="J1079"/>
      <c r="K1079"/>
      <c r="L1079"/>
      <c r="M1079"/>
      <c r="N1079"/>
      <c r="O1079"/>
      <c r="P1079"/>
    </row>
    <row r="1080" spans="1:16">
      <c r="A1080"/>
      <c r="B1080"/>
      <c r="C1080"/>
      <c r="D1080"/>
      <c r="E1080"/>
      <c r="F1080"/>
      <c r="G1080"/>
      <c r="H1080"/>
      <c r="I1080"/>
      <c r="J1080"/>
      <c r="K1080"/>
      <c r="L1080"/>
      <c r="M1080"/>
      <c r="N1080"/>
      <c r="O1080"/>
      <c r="P1080"/>
    </row>
    <row r="1081" spans="1:16">
      <c r="A1081"/>
      <c r="B1081"/>
      <c r="C1081"/>
      <c r="D1081"/>
      <c r="E1081"/>
      <c r="F1081"/>
      <c r="G1081"/>
      <c r="H1081"/>
      <c r="I1081"/>
      <c r="J1081"/>
      <c r="K1081"/>
      <c r="L1081"/>
      <c r="M1081"/>
      <c r="N1081"/>
      <c r="O1081"/>
      <c r="P1081"/>
    </row>
    <row r="1082" spans="1:16">
      <c r="A1082"/>
      <c r="B1082"/>
      <c r="C1082"/>
      <c r="D1082"/>
      <c r="E1082"/>
      <c r="F1082"/>
      <c r="G1082"/>
      <c r="H1082"/>
      <c r="I1082"/>
      <c r="J1082"/>
      <c r="K1082"/>
      <c r="L1082"/>
      <c r="M1082"/>
      <c r="N1082"/>
      <c r="O1082"/>
      <c r="P1082"/>
    </row>
    <row r="1083" spans="1:16">
      <c r="A1083"/>
      <c r="B1083"/>
      <c r="C1083"/>
      <c r="D1083"/>
      <c r="E1083"/>
      <c r="F1083"/>
      <c r="G1083"/>
      <c r="H1083"/>
      <c r="I1083"/>
      <c r="J1083"/>
      <c r="K1083"/>
      <c r="L1083"/>
      <c r="M1083"/>
      <c r="N1083"/>
      <c r="O1083"/>
      <c r="P1083"/>
    </row>
    <row r="1084" spans="1:16">
      <c r="A1084"/>
      <c r="B1084"/>
      <c r="C1084"/>
      <c r="D1084"/>
      <c r="E1084"/>
      <c r="F1084"/>
      <c r="G1084"/>
      <c r="H1084"/>
      <c r="I1084"/>
      <c r="J1084"/>
      <c r="K1084"/>
      <c r="L1084"/>
      <c r="M1084"/>
      <c r="N1084"/>
      <c r="O1084"/>
      <c r="P1084"/>
    </row>
    <row r="1085" spans="1:16">
      <c r="A1085"/>
      <c r="B1085"/>
      <c r="C1085"/>
      <c r="D1085"/>
      <c r="E1085"/>
      <c r="F1085"/>
      <c r="G1085"/>
      <c r="H1085"/>
      <c r="I1085"/>
      <c r="J1085"/>
      <c r="K1085"/>
      <c r="L1085"/>
      <c r="M1085"/>
      <c r="N1085"/>
      <c r="O1085"/>
      <c r="P1085"/>
    </row>
    <row r="1086" spans="1:16">
      <c r="A1086"/>
      <c r="B1086"/>
      <c r="C1086"/>
      <c r="D1086"/>
      <c r="E1086"/>
      <c r="F1086"/>
      <c r="G1086"/>
      <c r="H1086"/>
      <c r="I1086"/>
      <c r="J1086"/>
      <c r="K1086"/>
      <c r="L1086"/>
      <c r="M1086"/>
      <c r="N1086"/>
      <c r="O1086"/>
      <c r="P1086"/>
    </row>
    <row r="1087" spans="1:16">
      <c r="A1087"/>
      <c r="B1087"/>
      <c r="C1087"/>
      <c r="D1087"/>
      <c r="E1087"/>
      <c r="F1087"/>
      <c r="G1087"/>
      <c r="H1087"/>
      <c r="I1087"/>
      <c r="J1087"/>
      <c r="K1087"/>
      <c r="L1087"/>
      <c r="M1087"/>
      <c r="N1087"/>
      <c r="O1087"/>
      <c r="P1087"/>
    </row>
    <row r="1088" spans="1:16">
      <c r="A1088"/>
      <c r="B1088"/>
      <c r="C1088"/>
      <c r="D1088"/>
      <c r="E1088"/>
      <c r="F1088"/>
      <c r="G1088"/>
      <c r="H1088"/>
      <c r="I1088"/>
      <c r="J1088"/>
      <c r="K1088"/>
      <c r="L1088"/>
      <c r="M1088"/>
      <c r="N1088"/>
      <c r="O1088"/>
      <c r="P1088"/>
    </row>
    <row r="1089" spans="1:16">
      <c r="A1089"/>
      <c r="B1089"/>
      <c r="C1089"/>
      <c r="D1089"/>
      <c r="E1089"/>
      <c r="F1089"/>
      <c r="G1089"/>
      <c r="H1089"/>
      <c r="I1089"/>
      <c r="J1089"/>
      <c r="K1089"/>
      <c r="L1089"/>
      <c r="M1089"/>
      <c r="N1089"/>
      <c r="O1089"/>
      <c r="P1089"/>
    </row>
    <row r="1090" spans="1:16">
      <c r="A1090"/>
      <c r="B1090"/>
      <c r="C1090"/>
      <c r="D1090"/>
      <c r="E1090"/>
      <c r="F1090"/>
      <c r="G1090"/>
      <c r="H1090"/>
      <c r="I1090"/>
      <c r="J1090"/>
      <c r="K1090"/>
      <c r="L1090"/>
      <c r="M1090"/>
      <c r="N1090"/>
      <c r="O1090"/>
      <c r="P1090"/>
    </row>
    <row r="1091" spans="1:16">
      <c r="A1091"/>
      <c r="B1091"/>
      <c r="C1091"/>
      <c r="D1091"/>
      <c r="E1091"/>
      <c r="F1091"/>
      <c r="G1091"/>
      <c r="H1091"/>
      <c r="I1091"/>
      <c r="J1091"/>
      <c r="K1091"/>
      <c r="L1091"/>
      <c r="M1091"/>
      <c r="N1091"/>
      <c r="O1091"/>
      <c r="P1091"/>
    </row>
    <row r="1092" spans="1:16">
      <c r="A1092"/>
      <c r="B1092"/>
      <c r="C1092"/>
      <c r="D1092"/>
      <c r="E1092"/>
      <c r="F1092"/>
      <c r="G1092"/>
      <c r="H1092"/>
      <c r="I1092"/>
      <c r="J1092"/>
      <c r="K1092"/>
      <c r="L1092"/>
      <c r="M1092"/>
      <c r="N1092"/>
      <c r="O1092"/>
      <c r="P1092"/>
    </row>
    <row r="1093" spans="1:16">
      <c r="A1093"/>
      <c r="B1093"/>
      <c r="C1093"/>
      <c r="D1093"/>
      <c r="E1093"/>
      <c r="F1093"/>
      <c r="G1093"/>
      <c r="H1093"/>
      <c r="I1093"/>
      <c r="J1093"/>
      <c r="K1093"/>
      <c r="L1093"/>
      <c r="M1093"/>
      <c r="N1093"/>
      <c r="O1093"/>
      <c r="P1093"/>
    </row>
    <row r="1094" spans="1:16">
      <c r="A1094"/>
      <c r="B1094"/>
      <c r="C1094"/>
      <c r="D1094"/>
      <c r="E1094"/>
      <c r="F1094"/>
      <c r="G1094"/>
      <c r="H1094"/>
      <c r="I1094"/>
      <c r="J1094"/>
      <c r="K1094"/>
      <c r="L1094"/>
      <c r="M1094"/>
      <c r="N1094"/>
      <c r="O1094"/>
      <c r="P1094"/>
    </row>
    <row r="1095" spans="1:16">
      <c r="A1095"/>
      <c r="B1095"/>
      <c r="C1095"/>
      <c r="D1095"/>
      <c r="E1095"/>
      <c r="F1095"/>
      <c r="G1095"/>
      <c r="H1095"/>
      <c r="I1095"/>
      <c r="J1095"/>
      <c r="K1095"/>
      <c r="L1095"/>
      <c r="M1095"/>
      <c r="N1095"/>
      <c r="O1095"/>
      <c r="P1095"/>
    </row>
    <row r="1096" spans="1:16">
      <c r="A1096"/>
      <c r="B1096"/>
      <c r="C1096"/>
      <c r="D1096"/>
      <c r="E1096"/>
      <c r="F1096"/>
      <c r="G1096"/>
      <c r="H1096"/>
      <c r="I1096"/>
      <c r="J1096"/>
      <c r="K1096"/>
      <c r="L1096"/>
      <c r="M1096"/>
      <c r="N1096"/>
      <c r="O1096"/>
      <c r="P1096"/>
    </row>
    <row r="1097" spans="1:16">
      <c r="A1097"/>
      <c r="B1097"/>
      <c r="C1097"/>
      <c r="D1097"/>
      <c r="E1097"/>
      <c r="F1097"/>
      <c r="G1097"/>
      <c r="H1097"/>
      <c r="I1097"/>
      <c r="J1097"/>
      <c r="K1097"/>
      <c r="L1097"/>
      <c r="M1097"/>
      <c r="N1097"/>
      <c r="O1097"/>
      <c r="P1097"/>
    </row>
    <row r="1098" spans="1:16">
      <c r="A1098"/>
      <c r="B1098"/>
      <c r="C1098"/>
      <c r="D1098"/>
      <c r="E1098"/>
      <c r="F1098"/>
      <c r="G1098"/>
      <c r="H1098"/>
      <c r="I1098"/>
      <c r="J1098"/>
      <c r="K1098"/>
      <c r="L1098"/>
      <c r="M1098"/>
      <c r="N1098"/>
      <c r="O1098"/>
      <c r="P1098"/>
    </row>
    <row r="1099" spans="1:16">
      <c r="A1099"/>
      <c r="B1099"/>
      <c r="C1099"/>
      <c r="D1099"/>
      <c r="E1099"/>
      <c r="F1099"/>
      <c r="G1099"/>
      <c r="H1099"/>
      <c r="I1099"/>
      <c r="J1099"/>
      <c r="K1099"/>
      <c r="L1099"/>
      <c r="M1099"/>
      <c r="N1099"/>
      <c r="O1099"/>
      <c r="P1099"/>
    </row>
    <row r="1100" spans="1:16">
      <c r="A1100"/>
      <c r="B1100"/>
      <c r="C1100"/>
      <c r="D1100"/>
      <c r="E1100"/>
      <c r="F1100"/>
      <c r="G1100"/>
      <c r="H1100"/>
      <c r="I1100"/>
      <c r="J1100"/>
      <c r="K1100"/>
      <c r="L1100"/>
      <c r="M1100"/>
      <c r="N1100"/>
      <c r="O1100"/>
      <c r="P1100"/>
    </row>
    <row r="1101" spans="1:16">
      <c r="A1101"/>
      <c r="B1101"/>
      <c r="C1101"/>
      <c r="D1101"/>
      <c r="E1101"/>
      <c r="F1101"/>
      <c r="G1101"/>
      <c r="H1101"/>
      <c r="I1101"/>
      <c r="J1101"/>
      <c r="K1101"/>
      <c r="L1101"/>
      <c r="M1101"/>
      <c r="N1101"/>
      <c r="O1101"/>
      <c r="P1101"/>
    </row>
    <row r="1102" spans="1:16">
      <c r="A1102"/>
      <c r="B1102"/>
      <c r="C1102"/>
      <c r="D1102"/>
      <c r="E1102"/>
      <c r="F1102"/>
      <c r="G1102"/>
      <c r="H1102"/>
      <c r="I1102"/>
      <c r="J1102"/>
      <c r="K1102"/>
      <c r="L1102"/>
      <c r="M1102"/>
      <c r="N1102"/>
      <c r="O1102"/>
      <c r="P1102"/>
    </row>
    <row r="1103" spans="1:16">
      <c r="A1103"/>
      <c r="B1103"/>
      <c r="C1103"/>
      <c r="D1103"/>
      <c r="E1103"/>
      <c r="F1103"/>
      <c r="G1103"/>
      <c r="H1103"/>
      <c r="I1103"/>
      <c r="J1103"/>
      <c r="K1103"/>
      <c r="L1103"/>
      <c r="M1103"/>
      <c r="N1103"/>
      <c r="O1103"/>
      <c r="P1103"/>
    </row>
    <row r="1104" spans="1:16">
      <c r="A1104"/>
      <c r="B1104"/>
      <c r="C1104"/>
      <c r="D1104"/>
      <c r="E1104"/>
      <c r="F1104"/>
      <c r="G1104"/>
      <c r="H1104"/>
      <c r="I1104"/>
      <c r="J1104"/>
      <c r="K1104"/>
      <c r="L1104"/>
      <c r="M1104"/>
      <c r="N1104"/>
      <c r="O1104"/>
      <c r="P1104"/>
    </row>
    <row r="1105" spans="1:16">
      <c r="A1105"/>
      <c r="B1105"/>
      <c r="C1105"/>
      <c r="D1105"/>
      <c r="E1105"/>
      <c r="F1105"/>
      <c r="G1105"/>
      <c r="H1105"/>
      <c r="I1105"/>
      <c r="J1105"/>
      <c r="K1105"/>
      <c r="L1105"/>
      <c r="M1105"/>
      <c r="N1105"/>
      <c r="O1105"/>
      <c r="P1105"/>
    </row>
    <row r="1106" spans="1:16">
      <c r="A1106"/>
      <c r="B1106"/>
      <c r="C1106"/>
      <c r="D1106"/>
      <c r="E1106"/>
      <c r="F1106"/>
      <c r="G1106"/>
      <c r="H1106"/>
      <c r="I1106"/>
      <c r="J1106"/>
      <c r="K1106"/>
      <c r="L1106"/>
      <c r="M1106"/>
      <c r="N1106"/>
      <c r="O1106"/>
      <c r="P1106"/>
    </row>
    <row r="1107" spans="1:16">
      <c r="A1107"/>
      <c r="B1107"/>
      <c r="C1107"/>
      <c r="D1107"/>
      <c r="E1107"/>
      <c r="F1107"/>
      <c r="G1107"/>
      <c r="H1107"/>
      <c r="I1107"/>
      <c r="J1107"/>
      <c r="K1107"/>
      <c r="L1107"/>
      <c r="M1107"/>
      <c r="N1107"/>
      <c r="O1107"/>
      <c r="P1107"/>
    </row>
    <row r="1108" spans="1:16">
      <c r="A1108"/>
      <c r="B1108"/>
      <c r="C1108"/>
      <c r="D1108"/>
      <c r="E1108"/>
      <c r="F1108"/>
      <c r="G1108"/>
      <c r="H1108"/>
      <c r="I1108"/>
      <c r="J1108"/>
      <c r="K1108"/>
      <c r="L1108"/>
      <c r="M1108"/>
      <c r="N1108"/>
      <c r="O1108"/>
      <c r="P1108"/>
    </row>
    <row r="1109" spans="1:16">
      <c r="A1109"/>
      <c r="B1109"/>
      <c r="C1109"/>
      <c r="D1109"/>
      <c r="E1109"/>
      <c r="F1109"/>
      <c r="G1109"/>
      <c r="H1109"/>
      <c r="I1109"/>
      <c r="J1109"/>
      <c r="K1109"/>
      <c r="L1109"/>
      <c r="M1109"/>
      <c r="N1109"/>
      <c r="O1109"/>
      <c r="P1109"/>
    </row>
    <row r="1110" spans="1:16">
      <c r="A1110"/>
      <c r="B1110"/>
      <c r="C1110"/>
      <c r="D1110"/>
      <c r="E1110"/>
      <c r="F1110"/>
      <c r="G1110"/>
      <c r="H1110"/>
      <c r="I1110"/>
      <c r="J1110"/>
      <c r="K1110"/>
      <c r="L1110"/>
      <c r="M1110"/>
      <c r="N1110"/>
      <c r="O1110"/>
      <c r="P1110"/>
    </row>
    <row r="1111" spans="1:16">
      <c r="A1111"/>
      <c r="B1111"/>
      <c r="C1111"/>
      <c r="D1111"/>
      <c r="E1111"/>
      <c r="F1111"/>
      <c r="G1111"/>
      <c r="H1111"/>
      <c r="I1111"/>
      <c r="J1111"/>
      <c r="K1111"/>
      <c r="L1111"/>
      <c r="M1111"/>
      <c r="N1111"/>
      <c r="O1111"/>
      <c r="P1111"/>
    </row>
    <row r="1112" spans="1:16">
      <c r="A1112"/>
      <c r="B1112"/>
      <c r="C1112"/>
      <c r="D1112"/>
      <c r="E1112"/>
      <c r="F1112"/>
      <c r="G1112"/>
      <c r="H1112"/>
      <c r="I1112"/>
      <c r="J1112"/>
      <c r="K1112"/>
      <c r="L1112"/>
      <c r="M1112"/>
      <c r="N1112"/>
      <c r="O1112"/>
      <c r="P1112"/>
    </row>
    <row r="1113" spans="1:16">
      <c r="A1113"/>
      <c r="B1113"/>
      <c r="C1113"/>
      <c r="D1113"/>
      <c r="E1113"/>
      <c r="F1113"/>
      <c r="G1113"/>
      <c r="H1113"/>
      <c r="I1113"/>
      <c r="J1113"/>
      <c r="K1113"/>
      <c r="L1113"/>
      <c r="M1113"/>
      <c r="N1113"/>
      <c r="O1113"/>
      <c r="P1113"/>
    </row>
    <row r="1114" spans="1:16">
      <c r="A1114"/>
      <c r="B1114"/>
      <c r="C1114"/>
      <c r="D1114"/>
      <c r="E1114"/>
      <c r="F1114"/>
      <c r="G1114"/>
      <c r="H1114"/>
      <c r="I1114"/>
      <c r="J1114"/>
      <c r="K1114"/>
      <c r="L1114"/>
      <c r="M1114"/>
      <c r="N1114"/>
      <c r="O1114"/>
      <c r="P1114"/>
    </row>
    <row r="1115" spans="1:16">
      <c r="A1115"/>
      <c r="B1115"/>
      <c r="C1115"/>
      <c r="D1115"/>
      <c r="E1115"/>
      <c r="F1115"/>
      <c r="G1115"/>
      <c r="H1115"/>
      <c r="I1115"/>
      <c r="J1115"/>
      <c r="K1115"/>
      <c r="L1115"/>
      <c r="M1115"/>
      <c r="N1115"/>
      <c r="O1115"/>
      <c r="P1115"/>
    </row>
    <row r="1116" spans="1:16">
      <c r="A1116"/>
      <c r="B1116"/>
      <c r="C1116"/>
      <c r="D1116"/>
      <c r="E1116"/>
      <c r="F1116"/>
      <c r="G1116"/>
      <c r="H1116"/>
      <c r="I1116"/>
      <c r="J1116"/>
      <c r="K1116"/>
      <c r="L1116"/>
      <c r="M1116"/>
      <c r="N1116"/>
      <c r="O1116"/>
      <c r="P1116"/>
    </row>
    <row r="1117" spans="1:16">
      <c r="A1117"/>
      <c r="B1117"/>
      <c r="C1117"/>
      <c r="D1117"/>
      <c r="E1117"/>
      <c r="F1117"/>
      <c r="G1117"/>
      <c r="H1117"/>
      <c r="I1117"/>
      <c r="J1117"/>
      <c r="K1117"/>
      <c r="L1117"/>
      <c r="M1117"/>
      <c r="N1117"/>
      <c r="O1117"/>
      <c r="P1117"/>
    </row>
    <row r="1118" spans="1:16">
      <c r="A1118"/>
      <c r="B1118"/>
      <c r="C1118"/>
      <c r="D1118"/>
      <c r="E1118"/>
      <c r="F1118"/>
      <c r="G1118"/>
      <c r="H1118"/>
      <c r="I1118"/>
      <c r="J1118"/>
      <c r="K1118"/>
      <c r="L1118"/>
      <c r="M1118"/>
      <c r="N1118"/>
      <c r="O1118"/>
      <c r="P1118"/>
    </row>
    <row r="1119" spans="1:16">
      <c r="A1119"/>
      <c r="B1119"/>
      <c r="C1119"/>
      <c r="D1119"/>
      <c r="E1119"/>
      <c r="F1119"/>
      <c r="G1119"/>
      <c r="H1119"/>
      <c r="I1119"/>
      <c r="J1119"/>
      <c r="K1119"/>
      <c r="L1119"/>
      <c r="M1119"/>
      <c r="N1119"/>
      <c r="O1119"/>
      <c r="P1119"/>
    </row>
    <row r="1120" spans="1:16">
      <c r="A1120"/>
      <c r="B1120"/>
      <c r="C1120"/>
      <c r="D1120"/>
      <c r="E1120"/>
      <c r="F1120"/>
      <c r="G1120"/>
      <c r="H1120"/>
      <c r="I1120"/>
      <c r="J1120"/>
      <c r="K1120"/>
      <c r="L1120"/>
      <c r="M1120"/>
      <c r="N1120"/>
      <c r="O1120"/>
      <c r="P1120"/>
    </row>
    <row r="1121" spans="1:16">
      <c r="A1121"/>
      <c r="B1121"/>
      <c r="C1121"/>
      <c r="D1121"/>
      <c r="E1121"/>
      <c r="F1121"/>
      <c r="G1121"/>
      <c r="H1121"/>
      <c r="I1121"/>
      <c r="J1121"/>
      <c r="K1121"/>
      <c r="L1121"/>
      <c r="M1121"/>
      <c r="N1121"/>
      <c r="O1121"/>
      <c r="P1121"/>
    </row>
    <row r="1122" spans="1:16">
      <c r="A1122"/>
      <c r="B1122"/>
      <c r="C1122"/>
      <c r="D1122"/>
      <c r="E1122"/>
      <c r="F1122"/>
      <c r="G1122"/>
      <c r="H1122"/>
      <c r="I1122"/>
      <c r="J1122"/>
      <c r="K1122"/>
      <c r="L1122"/>
      <c r="M1122"/>
      <c r="N1122"/>
      <c r="O1122"/>
      <c r="P1122"/>
    </row>
    <row r="1123" spans="1:16">
      <c r="A1123"/>
      <c r="B1123"/>
      <c r="C1123"/>
      <c r="D1123"/>
      <c r="E1123"/>
      <c r="F1123"/>
      <c r="G1123"/>
      <c r="H1123"/>
      <c r="I1123"/>
      <c r="J1123"/>
      <c r="K1123"/>
      <c r="L1123"/>
      <c r="M1123"/>
      <c r="N1123"/>
      <c r="O1123"/>
      <c r="P1123"/>
    </row>
    <row r="1124" spans="1:16">
      <c r="A1124"/>
      <c r="B1124"/>
      <c r="C1124"/>
      <c r="D1124"/>
      <c r="E1124"/>
      <c r="F1124"/>
      <c r="G1124"/>
      <c r="H1124"/>
      <c r="I1124"/>
      <c r="J1124"/>
      <c r="K1124"/>
      <c r="L1124"/>
      <c r="M1124"/>
      <c r="N1124"/>
      <c r="O1124"/>
      <c r="P1124"/>
    </row>
    <row r="1125" spans="1:16">
      <c r="A1125"/>
      <c r="B1125"/>
      <c r="C1125"/>
      <c r="D1125"/>
      <c r="E1125"/>
      <c r="F1125"/>
      <c r="G1125"/>
      <c r="H1125"/>
      <c r="I1125"/>
      <c r="J1125"/>
      <c r="K1125"/>
      <c r="L1125"/>
      <c r="M1125"/>
      <c r="N1125"/>
      <c r="O1125"/>
      <c r="P1125"/>
    </row>
    <row r="1126" spans="1:16">
      <c r="A1126"/>
      <c r="B1126"/>
      <c r="C1126"/>
      <c r="D1126"/>
      <c r="E1126"/>
      <c r="F1126"/>
      <c r="G1126"/>
      <c r="H1126"/>
      <c r="I1126"/>
      <c r="J1126"/>
      <c r="K1126"/>
      <c r="L1126"/>
      <c r="M1126"/>
      <c r="N1126"/>
      <c r="O1126"/>
      <c r="P1126"/>
    </row>
    <row r="1127" spans="1:16">
      <c r="A1127"/>
      <c r="B1127"/>
      <c r="C1127"/>
      <c r="D1127"/>
      <c r="E1127"/>
      <c r="F1127"/>
      <c r="G1127"/>
      <c r="H1127"/>
      <c r="I1127"/>
      <c r="J1127"/>
      <c r="K1127"/>
      <c r="L1127"/>
      <c r="M1127"/>
      <c r="N1127"/>
      <c r="O1127"/>
      <c r="P1127"/>
    </row>
    <row r="1128" spans="1:16">
      <c r="A1128"/>
      <c r="B1128"/>
      <c r="C1128"/>
      <c r="D1128"/>
      <c r="E1128"/>
      <c r="F1128"/>
      <c r="G1128"/>
      <c r="H1128"/>
      <c r="I1128"/>
      <c r="J1128"/>
      <c r="K1128"/>
      <c r="L1128"/>
      <c r="M1128"/>
      <c r="N1128"/>
      <c r="O1128"/>
      <c r="P1128"/>
    </row>
    <row r="1129" spans="1:16">
      <c r="A1129"/>
      <c r="B1129"/>
      <c r="C1129"/>
      <c r="D1129"/>
      <c r="E1129"/>
      <c r="F1129"/>
      <c r="G1129"/>
      <c r="H1129"/>
      <c r="I1129"/>
      <c r="J1129"/>
      <c r="K1129"/>
      <c r="L1129"/>
      <c r="M1129"/>
      <c r="N1129"/>
      <c r="O1129"/>
      <c r="P1129"/>
    </row>
    <row r="1130" spans="1:16">
      <c r="A1130"/>
      <c r="B1130"/>
      <c r="C1130"/>
      <c r="D1130"/>
      <c r="E1130"/>
      <c r="F1130"/>
      <c r="G1130"/>
      <c r="H1130"/>
      <c r="I1130"/>
      <c r="J1130"/>
      <c r="K1130"/>
      <c r="L1130"/>
      <c r="M1130"/>
      <c r="N1130"/>
      <c r="O1130"/>
      <c r="P1130"/>
    </row>
    <row r="1131" spans="1:16">
      <c r="A1131"/>
      <c r="B1131"/>
      <c r="C1131"/>
      <c r="D1131"/>
      <c r="E1131"/>
      <c r="F1131"/>
      <c r="G1131"/>
      <c r="H1131"/>
      <c r="I1131"/>
      <c r="J1131"/>
      <c r="K1131"/>
      <c r="L1131"/>
      <c r="M1131"/>
      <c r="N1131"/>
      <c r="O1131"/>
      <c r="P1131"/>
    </row>
    <row r="1132" spans="1:16">
      <c r="A1132"/>
      <c r="B1132"/>
      <c r="C1132"/>
      <c r="D1132"/>
      <c r="E1132"/>
      <c r="F1132"/>
      <c r="G1132"/>
      <c r="H1132"/>
      <c r="I1132"/>
      <c r="J1132"/>
      <c r="K1132"/>
      <c r="L1132"/>
      <c r="M1132"/>
      <c r="N1132"/>
      <c r="O1132"/>
      <c r="P1132"/>
    </row>
    <row r="1133" spans="1:16">
      <c r="A1133"/>
      <c r="B1133"/>
      <c r="C1133"/>
      <c r="D1133"/>
      <c r="E1133"/>
      <c r="F1133"/>
      <c r="G1133"/>
      <c r="H1133"/>
      <c r="I1133"/>
      <c r="J1133"/>
      <c r="K1133"/>
      <c r="L1133"/>
      <c r="M1133"/>
      <c r="N1133"/>
      <c r="O1133"/>
      <c r="P1133"/>
    </row>
    <row r="1134" spans="1:16">
      <c r="A1134"/>
      <c r="B1134"/>
      <c r="C1134"/>
      <c r="D1134"/>
      <c r="E1134"/>
      <c r="F1134"/>
      <c r="G1134"/>
      <c r="H1134"/>
      <c r="I1134"/>
      <c r="J1134"/>
      <c r="K1134"/>
      <c r="L1134"/>
      <c r="M1134"/>
      <c r="N1134"/>
      <c r="O1134"/>
      <c r="P1134"/>
    </row>
    <row r="1135" spans="1:16">
      <c r="A1135"/>
      <c r="B1135"/>
      <c r="C1135"/>
      <c r="D1135"/>
      <c r="E1135"/>
      <c r="F1135"/>
      <c r="G1135"/>
      <c r="H1135"/>
      <c r="I1135"/>
      <c r="J1135"/>
      <c r="K1135"/>
      <c r="L1135"/>
      <c r="M1135"/>
      <c r="N1135"/>
      <c r="O1135"/>
      <c r="P1135"/>
    </row>
    <row r="1136" spans="1:16">
      <c r="A1136"/>
      <c r="B1136"/>
      <c r="C1136"/>
      <c r="D1136"/>
      <c r="E1136"/>
      <c r="F1136"/>
      <c r="G1136"/>
      <c r="H1136"/>
      <c r="I1136"/>
      <c r="J1136"/>
      <c r="K1136"/>
      <c r="L1136"/>
      <c r="M1136"/>
      <c r="N1136"/>
      <c r="O1136"/>
      <c r="P1136"/>
    </row>
    <row r="1137" spans="1:16">
      <c r="A1137"/>
      <c r="B1137"/>
      <c r="C1137"/>
      <c r="D1137"/>
      <c r="E1137"/>
      <c r="F1137"/>
      <c r="G1137"/>
      <c r="H1137"/>
      <c r="I1137"/>
      <c r="J1137"/>
      <c r="K1137"/>
      <c r="L1137"/>
      <c r="M1137"/>
      <c r="N1137"/>
      <c r="O1137"/>
      <c r="P1137"/>
    </row>
    <row r="1138" spans="1:16">
      <c r="A1138"/>
      <c r="B1138"/>
      <c r="C1138"/>
      <c r="D1138"/>
      <c r="E1138"/>
      <c r="F1138"/>
      <c r="G1138"/>
      <c r="H1138"/>
      <c r="I1138"/>
      <c r="J1138"/>
      <c r="K1138"/>
      <c r="L1138"/>
      <c r="M1138"/>
      <c r="N1138"/>
      <c r="O1138"/>
      <c r="P1138"/>
    </row>
    <row r="1139" spans="1:16">
      <c r="A1139"/>
      <c r="B1139"/>
      <c r="C1139"/>
      <c r="D1139"/>
      <c r="E1139"/>
      <c r="F1139"/>
      <c r="G1139"/>
      <c r="H1139"/>
      <c r="I1139"/>
      <c r="J1139"/>
      <c r="K1139"/>
      <c r="L1139"/>
      <c r="M1139"/>
      <c r="N1139"/>
      <c r="O1139"/>
      <c r="P1139"/>
    </row>
    <row r="1140" spans="1:16">
      <c r="A1140"/>
      <c r="B1140"/>
      <c r="C1140"/>
      <c r="D1140"/>
      <c r="E1140"/>
      <c r="F1140"/>
      <c r="G1140"/>
      <c r="H1140"/>
      <c r="I1140"/>
      <c r="J1140"/>
      <c r="K1140"/>
      <c r="L1140"/>
      <c r="M1140"/>
      <c r="N1140"/>
      <c r="O1140"/>
      <c r="P1140"/>
    </row>
    <row r="1141" spans="1:16">
      <c r="A1141"/>
      <c r="B1141"/>
      <c r="C1141"/>
      <c r="D1141"/>
      <c r="E1141"/>
      <c r="F1141"/>
      <c r="G1141"/>
      <c r="H1141"/>
      <c r="I1141"/>
      <c r="J1141"/>
      <c r="K1141"/>
      <c r="L1141"/>
      <c r="M1141"/>
      <c r="N1141"/>
      <c r="O1141"/>
      <c r="P1141"/>
    </row>
    <row r="1142" spans="1:16">
      <c r="A1142"/>
      <c r="B1142"/>
      <c r="C1142"/>
      <c r="D1142"/>
      <c r="E1142"/>
      <c r="F1142"/>
      <c r="G1142"/>
      <c r="H1142"/>
      <c r="I1142"/>
      <c r="J1142"/>
      <c r="K1142"/>
      <c r="L1142"/>
      <c r="M1142"/>
      <c r="N1142"/>
      <c r="O1142"/>
      <c r="P1142"/>
    </row>
    <row r="1143" spans="1:16">
      <c r="A1143"/>
      <c r="B1143"/>
      <c r="C1143"/>
      <c r="D1143"/>
      <c r="E1143"/>
      <c r="F1143"/>
      <c r="G1143"/>
      <c r="H1143"/>
      <c r="I1143"/>
      <c r="J1143"/>
      <c r="K1143"/>
      <c r="L1143"/>
      <c r="M1143"/>
      <c r="N1143"/>
      <c r="O1143"/>
      <c r="P1143"/>
    </row>
    <row r="1144" spans="1:16">
      <c r="A1144"/>
      <c r="B1144"/>
      <c r="C1144"/>
      <c r="D1144"/>
      <c r="E1144"/>
      <c r="F1144"/>
      <c r="G1144"/>
      <c r="H1144"/>
      <c r="I1144"/>
      <c r="J1144"/>
      <c r="K1144"/>
      <c r="L1144"/>
      <c r="M1144"/>
      <c r="N1144"/>
      <c r="O1144"/>
      <c r="P1144"/>
    </row>
    <row r="1145" spans="1:16">
      <c r="A1145"/>
      <c r="B1145"/>
      <c r="C1145"/>
      <c r="D1145"/>
      <c r="E1145"/>
      <c r="F1145"/>
      <c r="G1145"/>
      <c r="H1145"/>
      <c r="I1145"/>
      <c r="J1145"/>
      <c r="K1145"/>
      <c r="L1145"/>
      <c r="M1145"/>
      <c r="N1145"/>
      <c r="O1145"/>
      <c r="P1145"/>
    </row>
    <row r="1146" spans="1:16">
      <c r="A1146"/>
      <c r="B1146"/>
      <c r="C1146"/>
      <c r="D1146"/>
      <c r="E1146"/>
      <c r="F1146"/>
      <c r="G1146"/>
      <c r="H1146"/>
      <c r="I1146"/>
      <c r="J1146"/>
      <c r="K1146"/>
      <c r="L1146"/>
      <c r="M1146"/>
      <c r="N1146"/>
      <c r="O1146"/>
      <c r="P1146"/>
    </row>
    <row r="1147" spans="1:16">
      <c r="A1147"/>
      <c r="B1147"/>
      <c r="C1147"/>
      <c r="D1147"/>
      <c r="E1147"/>
      <c r="F1147"/>
      <c r="G1147"/>
      <c r="H1147"/>
      <c r="I1147"/>
      <c r="J1147"/>
      <c r="K1147"/>
      <c r="L1147"/>
      <c r="M1147"/>
      <c r="N1147"/>
      <c r="O1147"/>
      <c r="P1147"/>
    </row>
    <row r="1148" spans="1:16">
      <c r="A1148"/>
      <c r="B1148"/>
      <c r="C1148"/>
      <c r="D1148"/>
      <c r="E1148"/>
      <c r="F1148"/>
      <c r="G1148"/>
      <c r="H1148"/>
      <c r="I1148"/>
      <c r="J1148"/>
      <c r="K1148"/>
      <c r="L1148"/>
      <c r="M1148"/>
      <c r="N1148"/>
      <c r="O1148"/>
      <c r="P1148"/>
    </row>
    <row r="1149" spans="1:16">
      <c r="A1149"/>
      <c r="B1149"/>
      <c r="C1149"/>
      <c r="D1149"/>
      <c r="E1149"/>
      <c r="F1149"/>
      <c r="G1149"/>
      <c r="H1149"/>
      <c r="I1149"/>
      <c r="J1149"/>
      <c r="K1149"/>
      <c r="L1149"/>
      <c r="M1149"/>
      <c r="N1149"/>
      <c r="O1149"/>
      <c r="P1149"/>
    </row>
    <row r="1150" spans="1:16">
      <c r="A1150"/>
      <c r="B1150"/>
      <c r="C1150"/>
      <c r="D1150"/>
      <c r="E1150"/>
      <c r="F1150"/>
      <c r="G1150"/>
      <c r="H1150"/>
      <c r="I1150"/>
      <c r="J1150"/>
      <c r="K1150"/>
      <c r="L1150"/>
      <c r="M1150"/>
      <c r="N1150"/>
      <c r="O1150"/>
      <c r="P1150"/>
    </row>
    <row r="1151" spans="1:16">
      <c r="A1151"/>
      <c r="B1151"/>
      <c r="C1151"/>
      <c r="D1151"/>
      <c r="E1151"/>
      <c r="F1151"/>
      <c r="G1151"/>
      <c r="H1151"/>
      <c r="I1151"/>
      <c r="J1151"/>
      <c r="K1151"/>
      <c r="L1151"/>
      <c r="M1151"/>
      <c r="N1151"/>
      <c r="O1151"/>
      <c r="P1151"/>
    </row>
    <row r="1152" spans="1:16">
      <c r="A1152"/>
      <c r="B1152"/>
      <c r="C1152"/>
      <c r="D1152"/>
      <c r="E1152"/>
      <c r="F1152"/>
      <c r="G1152"/>
      <c r="H1152"/>
      <c r="I1152"/>
      <c r="J1152"/>
      <c r="K1152"/>
      <c r="L1152"/>
      <c r="M1152"/>
      <c r="N1152"/>
      <c r="O1152"/>
      <c r="P1152"/>
    </row>
    <row r="1153" spans="1:16">
      <c r="A1153"/>
      <c r="B1153"/>
      <c r="C1153"/>
      <c r="D1153"/>
      <c r="E1153"/>
      <c r="F1153"/>
      <c r="G1153"/>
      <c r="H1153"/>
      <c r="I1153"/>
      <c r="J1153"/>
      <c r="K1153"/>
      <c r="L1153"/>
      <c r="M1153"/>
      <c r="N1153"/>
      <c r="O1153"/>
      <c r="P1153"/>
    </row>
    <row r="1154" spans="1:16">
      <c r="A1154"/>
      <c r="B1154"/>
      <c r="C1154"/>
      <c r="D1154"/>
      <c r="E1154"/>
      <c r="F1154"/>
      <c r="G1154"/>
      <c r="H1154"/>
      <c r="I1154"/>
      <c r="J1154"/>
      <c r="K1154"/>
      <c r="L1154"/>
      <c r="M1154"/>
      <c r="N1154"/>
      <c r="O1154"/>
      <c r="P1154"/>
    </row>
    <row r="1155" spans="1:16">
      <c r="A1155"/>
      <c r="B1155"/>
      <c r="C1155"/>
      <c r="D1155"/>
      <c r="E1155"/>
      <c r="F1155"/>
      <c r="G1155"/>
      <c r="H1155"/>
      <c r="I1155"/>
      <c r="J1155"/>
      <c r="K1155"/>
      <c r="L1155"/>
      <c r="M1155"/>
      <c r="N1155"/>
      <c r="O1155"/>
      <c r="P1155"/>
    </row>
    <row r="1156" spans="1:16">
      <c r="A1156"/>
      <c r="B1156"/>
      <c r="C1156"/>
      <c r="D1156"/>
      <c r="E1156"/>
      <c r="F1156"/>
      <c r="G1156"/>
      <c r="H1156"/>
      <c r="I1156"/>
      <c r="J1156"/>
      <c r="K1156"/>
      <c r="L1156"/>
      <c r="M1156"/>
      <c r="N1156"/>
      <c r="O1156"/>
      <c r="P1156"/>
    </row>
    <row r="1157" spans="1:16">
      <c r="A1157"/>
      <c r="B1157"/>
      <c r="C1157"/>
      <c r="D1157"/>
      <c r="E1157"/>
      <c r="F1157"/>
      <c r="G1157"/>
      <c r="H1157"/>
      <c r="I1157"/>
      <c r="J1157"/>
      <c r="K1157"/>
      <c r="L1157"/>
      <c r="M1157"/>
      <c r="N1157"/>
      <c r="O1157"/>
      <c r="P1157"/>
    </row>
    <row r="1158" spans="1:16">
      <c r="A1158"/>
      <c r="B1158"/>
      <c r="C1158"/>
      <c r="D1158"/>
      <c r="E1158"/>
      <c r="F1158"/>
      <c r="G1158"/>
      <c r="H1158"/>
      <c r="I1158"/>
      <c r="J1158"/>
      <c r="K1158"/>
      <c r="L1158"/>
      <c r="M1158"/>
      <c r="N1158"/>
      <c r="O1158"/>
      <c r="P1158"/>
    </row>
    <row r="1159" spans="1:16">
      <c r="A1159"/>
      <c r="B1159"/>
      <c r="C1159"/>
      <c r="D1159"/>
      <c r="E1159"/>
      <c r="F1159"/>
      <c r="G1159"/>
      <c r="H1159"/>
      <c r="I1159"/>
      <c r="J1159"/>
      <c r="K1159"/>
      <c r="L1159"/>
      <c r="M1159"/>
      <c r="N1159"/>
      <c r="O1159"/>
      <c r="P1159"/>
    </row>
    <row r="1160" spans="1:16">
      <c r="A1160"/>
      <c r="B1160"/>
      <c r="C1160"/>
      <c r="D1160"/>
      <c r="E1160"/>
      <c r="F1160"/>
      <c r="G1160"/>
      <c r="H1160"/>
      <c r="I1160"/>
      <c r="J1160"/>
      <c r="K1160"/>
      <c r="L1160"/>
      <c r="M1160"/>
      <c r="N1160"/>
      <c r="O1160"/>
      <c r="P1160"/>
    </row>
    <row r="1161" spans="1:16">
      <c r="A1161"/>
      <c r="B1161"/>
      <c r="C1161"/>
      <c r="D1161"/>
      <c r="E1161"/>
      <c r="F1161"/>
      <c r="G1161"/>
      <c r="H1161"/>
      <c r="I1161"/>
      <c r="J1161"/>
      <c r="K1161"/>
      <c r="L1161"/>
      <c r="M1161"/>
      <c r="N1161"/>
      <c r="O1161"/>
      <c r="P1161"/>
    </row>
    <row r="1162" spans="1:16">
      <c r="A1162"/>
      <c r="B1162"/>
      <c r="C1162"/>
      <c r="D1162"/>
      <c r="E1162"/>
      <c r="F1162"/>
      <c r="G1162"/>
      <c r="H1162"/>
      <c r="I1162"/>
      <c r="J1162"/>
      <c r="K1162"/>
      <c r="L1162"/>
      <c r="M1162"/>
      <c r="N1162"/>
      <c r="O1162"/>
      <c r="P1162"/>
    </row>
    <row r="1163" spans="1:16">
      <c r="A1163"/>
      <c r="B1163"/>
      <c r="C1163"/>
      <c r="D1163"/>
      <c r="E1163"/>
      <c r="F1163"/>
      <c r="G1163"/>
      <c r="H1163"/>
      <c r="I1163"/>
      <c r="J1163"/>
      <c r="K1163"/>
      <c r="L1163"/>
      <c r="M1163"/>
      <c r="N1163"/>
      <c r="O1163"/>
      <c r="P1163"/>
    </row>
    <row r="1164" spans="1:16">
      <c r="A1164"/>
      <c r="B1164"/>
      <c r="C1164"/>
      <c r="D1164"/>
      <c r="E1164"/>
      <c r="F1164"/>
      <c r="G1164"/>
      <c r="H1164"/>
      <c r="I1164"/>
      <c r="J1164"/>
      <c r="K1164"/>
      <c r="L1164"/>
      <c r="M1164"/>
      <c r="N1164"/>
      <c r="O1164"/>
      <c r="P1164"/>
    </row>
    <row r="1165" spans="1:16">
      <c r="A1165"/>
      <c r="B1165"/>
      <c r="C1165"/>
      <c r="D1165"/>
      <c r="E1165"/>
      <c r="F1165"/>
      <c r="G1165"/>
      <c r="H1165"/>
      <c r="I1165"/>
      <c r="J1165"/>
      <c r="K1165"/>
      <c r="L1165"/>
      <c r="M1165"/>
      <c r="N1165"/>
      <c r="O1165"/>
      <c r="P1165"/>
    </row>
    <row r="1166" spans="1:16">
      <c r="A1166"/>
      <c r="B1166"/>
      <c r="C1166"/>
      <c r="D1166"/>
      <c r="E1166"/>
      <c r="F1166"/>
      <c r="G1166"/>
      <c r="H1166"/>
      <c r="I1166"/>
      <c r="J1166"/>
      <c r="K1166"/>
      <c r="L1166"/>
      <c r="M1166"/>
      <c r="N1166"/>
      <c r="O1166"/>
      <c r="P1166"/>
    </row>
    <row r="1167" spans="1:16">
      <c r="A1167"/>
      <c r="B1167"/>
      <c r="C1167"/>
      <c r="D1167"/>
      <c r="E1167"/>
      <c r="F1167"/>
      <c r="G1167"/>
      <c r="H1167"/>
      <c r="I1167"/>
      <c r="J1167"/>
      <c r="K1167"/>
      <c r="L1167"/>
      <c r="M1167"/>
      <c r="N1167"/>
      <c r="O1167"/>
      <c r="P1167"/>
    </row>
    <row r="1168" spans="1:16">
      <c r="A1168"/>
      <c r="B1168"/>
      <c r="C1168"/>
      <c r="D1168"/>
      <c r="E1168"/>
      <c r="F1168"/>
      <c r="G1168"/>
      <c r="H1168"/>
      <c r="I1168"/>
      <c r="J1168"/>
      <c r="K1168"/>
      <c r="L1168"/>
      <c r="M1168"/>
      <c r="N1168"/>
      <c r="O1168"/>
      <c r="P1168"/>
    </row>
    <row r="1169" spans="1:16">
      <c r="A1169"/>
      <c r="B1169"/>
      <c r="C1169"/>
      <c r="D1169"/>
      <c r="E1169"/>
      <c r="F1169"/>
      <c r="G1169"/>
      <c r="H1169"/>
      <c r="I1169"/>
      <c r="J1169"/>
      <c r="K1169"/>
      <c r="L1169"/>
      <c r="M1169"/>
      <c r="N1169"/>
      <c r="O1169"/>
      <c r="P1169"/>
    </row>
    <row r="1170" spans="1:16">
      <c r="A1170"/>
      <c r="B1170"/>
      <c r="C1170"/>
      <c r="D1170"/>
      <c r="E1170"/>
      <c r="F1170"/>
      <c r="G1170"/>
      <c r="H1170"/>
      <c r="I1170"/>
      <c r="J1170"/>
      <c r="K1170"/>
      <c r="L1170"/>
      <c r="M1170"/>
      <c r="N1170"/>
      <c r="O1170"/>
      <c r="P1170"/>
    </row>
    <row r="1171" spans="1:16">
      <c r="A1171"/>
      <c r="B1171"/>
      <c r="C1171"/>
      <c r="D1171"/>
      <c r="E1171"/>
      <c r="F1171"/>
      <c r="G1171"/>
      <c r="H1171"/>
      <c r="I1171"/>
      <c r="J1171"/>
      <c r="K1171"/>
      <c r="L1171"/>
      <c r="M1171"/>
      <c r="N1171"/>
      <c r="O1171"/>
      <c r="P1171"/>
    </row>
    <row r="1172" spans="1:16">
      <c r="A1172"/>
      <c r="B1172"/>
      <c r="C1172"/>
      <c r="D1172"/>
      <c r="E1172"/>
      <c r="F1172"/>
      <c r="G1172"/>
      <c r="H1172"/>
      <c r="I1172"/>
      <c r="J1172"/>
      <c r="K1172"/>
      <c r="L1172"/>
      <c r="M1172"/>
      <c r="N1172"/>
      <c r="O1172"/>
      <c r="P1172"/>
    </row>
    <row r="1173" spans="1:16">
      <c r="A1173"/>
      <c r="B1173"/>
      <c r="C1173"/>
      <c r="D1173"/>
      <c r="E1173"/>
      <c r="F1173"/>
      <c r="G1173"/>
      <c r="H1173"/>
      <c r="I1173"/>
      <c r="J1173"/>
      <c r="K1173"/>
      <c r="L1173"/>
      <c r="M1173"/>
      <c r="N1173"/>
      <c r="O1173"/>
      <c r="P1173"/>
    </row>
    <row r="1174" spans="1:16">
      <c r="A1174"/>
      <c r="B1174"/>
      <c r="C1174"/>
      <c r="D1174"/>
      <c r="E1174"/>
      <c r="F1174"/>
      <c r="G1174"/>
      <c r="H1174"/>
      <c r="I1174"/>
      <c r="J1174"/>
      <c r="K1174"/>
      <c r="L1174"/>
      <c r="M1174"/>
      <c r="N1174"/>
      <c r="O1174"/>
      <c r="P1174"/>
    </row>
    <row r="1175" spans="1:16">
      <c r="A1175"/>
      <c r="B1175"/>
      <c r="C1175"/>
      <c r="D1175"/>
      <c r="E1175"/>
      <c r="F1175"/>
      <c r="G1175"/>
      <c r="H1175"/>
      <c r="I1175"/>
      <c r="J1175"/>
      <c r="K1175"/>
      <c r="L1175"/>
      <c r="M1175"/>
      <c r="N1175"/>
      <c r="O1175"/>
      <c r="P1175"/>
    </row>
    <row r="1176" spans="1:16">
      <c r="A1176"/>
      <c r="B1176"/>
      <c r="C1176"/>
      <c r="D1176"/>
      <c r="E1176"/>
      <c r="F1176"/>
      <c r="G1176"/>
      <c r="H1176"/>
      <c r="I1176"/>
      <c r="J1176"/>
      <c r="K1176"/>
      <c r="L1176"/>
      <c r="M1176"/>
      <c r="N1176"/>
      <c r="O1176"/>
      <c r="P1176"/>
    </row>
    <row r="1177" spans="1:16">
      <c r="A1177"/>
      <c r="B1177"/>
      <c r="C1177"/>
      <c r="D1177"/>
      <c r="E1177"/>
      <c r="F1177"/>
      <c r="G1177"/>
      <c r="H1177"/>
      <c r="I1177"/>
      <c r="J1177"/>
      <c r="K1177"/>
      <c r="L1177"/>
      <c r="M1177"/>
      <c r="N1177"/>
      <c r="O1177"/>
      <c r="P1177"/>
    </row>
    <row r="1178" spans="1:16">
      <c r="A1178"/>
      <c r="B1178"/>
      <c r="C1178"/>
      <c r="D1178"/>
      <c r="E1178"/>
      <c r="F1178"/>
      <c r="G1178"/>
      <c r="H1178"/>
      <c r="I1178"/>
      <c r="J1178"/>
      <c r="K1178"/>
      <c r="L1178"/>
      <c r="M1178"/>
      <c r="N1178"/>
      <c r="O1178"/>
      <c r="P1178"/>
    </row>
    <row r="1179" spans="1:16">
      <c r="A1179"/>
      <c r="B1179"/>
      <c r="C1179"/>
      <c r="D1179"/>
      <c r="E1179"/>
      <c r="F1179"/>
      <c r="G1179"/>
      <c r="H1179"/>
      <c r="I1179"/>
      <c r="J1179"/>
      <c r="K1179"/>
      <c r="L1179"/>
      <c r="M1179"/>
      <c r="N1179"/>
      <c r="O1179"/>
      <c r="P1179"/>
    </row>
    <row r="1180" spans="1:16">
      <c r="A1180"/>
      <c r="B1180"/>
      <c r="C1180"/>
      <c r="D1180"/>
      <c r="E1180"/>
      <c r="F1180"/>
      <c r="G1180"/>
      <c r="H1180"/>
      <c r="I1180"/>
      <c r="J1180"/>
      <c r="K1180"/>
      <c r="L1180"/>
      <c r="M1180"/>
      <c r="N1180"/>
      <c r="O1180"/>
      <c r="P1180"/>
    </row>
    <row r="1181" spans="1:16">
      <c r="A1181"/>
      <c r="B1181"/>
      <c r="C1181"/>
      <c r="D1181"/>
      <c r="E1181"/>
      <c r="F1181"/>
      <c r="G1181"/>
      <c r="H1181"/>
      <c r="I1181"/>
      <c r="J1181"/>
      <c r="K1181"/>
      <c r="L1181"/>
      <c r="M1181"/>
      <c r="N1181"/>
      <c r="O1181"/>
      <c r="P1181"/>
    </row>
    <row r="1182" spans="1:16">
      <c r="A1182"/>
      <c r="B1182"/>
      <c r="C1182"/>
      <c r="D1182"/>
      <c r="E1182"/>
      <c r="F1182"/>
      <c r="G1182"/>
      <c r="H1182"/>
      <c r="I1182"/>
      <c r="J1182"/>
      <c r="K1182"/>
      <c r="L1182"/>
      <c r="M1182"/>
      <c r="N1182"/>
      <c r="O1182"/>
      <c r="P1182"/>
    </row>
    <row r="1183" spans="1:16">
      <c r="A1183"/>
      <c r="B1183"/>
      <c r="C1183"/>
      <c r="D1183"/>
      <c r="E1183"/>
      <c r="F1183"/>
      <c r="G1183"/>
      <c r="H1183"/>
      <c r="I1183"/>
      <c r="J1183"/>
      <c r="K1183"/>
      <c r="L1183"/>
      <c r="M1183"/>
      <c r="N1183"/>
      <c r="O1183"/>
      <c r="P1183"/>
    </row>
    <row r="1184" spans="1:16">
      <c r="A1184"/>
      <c r="B1184"/>
      <c r="C1184"/>
      <c r="D1184"/>
      <c r="E1184"/>
      <c r="F1184"/>
      <c r="G1184"/>
      <c r="H1184"/>
      <c r="I1184"/>
      <c r="J1184"/>
      <c r="K1184"/>
      <c r="L1184"/>
      <c r="M1184"/>
      <c r="N1184"/>
      <c r="O1184"/>
      <c r="P1184"/>
    </row>
    <row r="1185" spans="1:16">
      <c r="A1185"/>
      <c r="B1185"/>
      <c r="C1185"/>
      <c r="D1185"/>
      <c r="E1185"/>
      <c r="F1185"/>
      <c r="G1185"/>
      <c r="H1185"/>
      <c r="I1185"/>
      <c r="J1185"/>
      <c r="K1185"/>
      <c r="L1185"/>
      <c r="M1185"/>
      <c r="N1185"/>
      <c r="O1185"/>
      <c r="P1185"/>
    </row>
    <row r="1186" spans="1:16">
      <c r="A1186"/>
      <c r="B1186"/>
      <c r="C1186"/>
      <c r="D1186"/>
      <c r="E1186"/>
      <c r="F1186"/>
      <c r="G1186"/>
      <c r="H1186"/>
      <c r="I1186"/>
      <c r="J1186"/>
      <c r="K1186"/>
      <c r="L1186"/>
      <c r="M1186"/>
      <c r="N1186"/>
      <c r="O1186"/>
      <c r="P1186"/>
    </row>
    <row r="1187" spans="1:16">
      <c r="A1187"/>
      <c r="B1187"/>
      <c r="C1187"/>
      <c r="D1187"/>
      <c r="E1187"/>
      <c r="F1187"/>
      <c r="G1187"/>
      <c r="H1187"/>
      <c r="I1187"/>
      <c r="J1187"/>
      <c r="K1187"/>
      <c r="L1187"/>
      <c r="M1187"/>
      <c r="N1187"/>
      <c r="O1187"/>
      <c r="P1187"/>
    </row>
    <row r="1188" spans="1:16">
      <c r="A1188"/>
      <c r="B1188"/>
      <c r="C1188"/>
      <c r="D1188"/>
      <c r="E1188"/>
      <c r="F1188"/>
      <c r="G1188"/>
      <c r="H1188"/>
      <c r="I1188"/>
      <c r="J1188"/>
      <c r="K1188"/>
      <c r="L1188"/>
      <c r="M1188"/>
      <c r="N1188"/>
      <c r="O1188"/>
      <c r="P1188"/>
    </row>
    <row r="1189" spans="1:16">
      <c r="A1189"/>
      <c r="B1189"/>
      <c r="C1189"/>
      <c r="D1189"/>
      <c r="E1189"/>
      <c r="F1189"/>
      <c r="G1189"/>
      <c r="H1189"/>
      <c r="I1189"/>
      <c r="J1189"/>
      <c r="K1189"/>
      <c r="L1189"/>
      <c r="M1189"/>
      <c r="N1189"/>
      <c r="O1189"/>
      <c r="P1189"/>
    </row>
    <row r="1190" spans="1:16">
      <c r="A1190"/>
      <c r="B1190"/>
      <c r="C1190"/>
      <c r="D1190"/>
      <c r="E1190"/>
      <c r="F1190"/>
      <c r="G1190"/>
      <c r="H1190"/>
      <c r="I1190"/>
      <c r="J1190"/>
      <c r="K1190"/>
      <c r="L1190"/>
      <c r="M1190"/>
      <c r="N1190"/>
      <c r="O1190"/>
      <c r="P1190"/>
    </row>
    <row r="1191" spans="1:16">
      <c r="A1191"/>
      <c r="B1191"/>
      <c r="C1191"/>
      <c r="D1191"/>
      <c r="E1191"/>
      <c r="F1191"/>
      <c r="G1191"/>
      <c r="H1191"/>
      <c r="I1191"/>
      <c r="J1191"/>
      <c r="K1191"/>
      <c r="L1191"/>
      <c r="M1191"/>
      <c r="N1191"/>
      <c r="O1191"/>
      <c r="P1191"/>
    </row>
    <row r="1192" spans="1:16">
      <c r="A1192"/>
      <c r="B1192"/>
      <c r="C1192"/>
      <c r="D1192"/>
      <c r="E1192"/>
      <c r="F1192"/>
      <c r="G1192"/>
      <c r="H1192"/>
      <c r="I1192"/>
      <c r="J1192"/>
      <c r="K1192"/>
      <c r="L1192"/>
      <c r="M1192"/>
      <c r="N1192"/>
      <c r="O1192"/>
      <c r="P1192"/>
    </row>
    <row r="1193" spans="1:16">
      <c r="A1193"/>
      <c r="B1193"/>
      <c r="C1193"/>
      <c r="D1193"/>
      <c r="E1193"/>
      <c r="F1193"/>
      <c r="G1193"/>
      <c r="H1193"/>
      <c r="I1193"/>
      <c r="J1193"/>
      <c r="K1193"/>
      <c r="L1193"/>
      <c r="M1193"/>
      <c r="N1193"/>
      <c r="O1193"/>
      <c r="P1193"/>
    </row>
    <row r="1194" spans="1:16">
      <c r="A1194"/>
      <c r="B1194"/>
      <c r="C1194"/>
      <c r="D1194"/>
      <c r="E1194"/>
      <c r="F1194"/>
      <c r="G1194"/>
      <c r="H1194"/>
      <c r="I1194"/>
      <c r="J1194"/>
      <c r="K1194"/>
      <c r="L1194"/>
      <c r="M1194"/>
      <c r="N1194"/>
      <c r="O1194"/>
      <c r="P1194"/>
    </row>
    <row r="1195" spans="1:16">
      <c r="A1195"/>
      <c r="B1195"/>
      <c r="C1195"/>
      <c r="D1195"/>
      <c r="E1195"/>
      <c r="F1195"/>
      <c r="G1195"/>
      <c r="H1195"/>
      <c r="I1195"/>
      <c r="J1195"/>
      <c r="K1195"/>
      <c r="L1195"/>
      <c r="M1195"/>
      <c r="N1195"/>
      <c r="O1195"/>
      <c r="P1195"/>
    </row>
    <row r="1196" spans="1:16">
      <c r="A1196"/>
      <c r="B1196"/>
      <c r="C1196"/>
      <c r="D1196"/>
      <c r="E1196"/>
      <c r="F1196"/>
      <c r="G1196"/>
      <c r="H1196"/>
      <c r="I1196"/>
      <c r="J1196"/>
      <c r="K1196"/>
      <c r="L1196"/>
      <c r="M1196"/>
      <c r="N1196"/>
      <c r="O1196"/>
      <c r="P1196"/>
    </row>
    <row r="1197" spans="1:16">
      <c r="A1197"/>
      <c r="B1197"/>
      <c r="C1197"/>
      <c r="D1197"/>
      <c r="E1197"/>
      <c r="F1197"/>
      <c r="G1197"/>
      <c r="H1197"/>
      <c r="I1197"/>
      <c r="J1197"/>
      <c r="K1197"/>
      <c r="L1197"/>
      <c r="M1197"/>
      <c r="N1197"/>
      <c r="O1197"/>
      <c r="P1197"/>
    </row>
    <row r="1198" spans="1:16">
      <c r="A1198"/>
      <c r="B1198"/>
      <c r="C1198"/>
      <c r="D1198"/>
      <c r="E1198"/>
      <c r="F1198"/>
      <c r="G1198"/>
      <c r="H1198"/>
      <c r="I1198"/>
      <c r="J1198"/>
      <c r="K1198"/>
      <c r="L1198"/>
      <c r="M1198"/>
      <c r="N1198"/>
      <c r="O1198"/>
      <c r="P1198"/>
    </row>
    <row r="1199" spans="1:16">
      <c r="A1199"/>
      <c r="B1199"/>
      <c r="C1199"/>
      <c r="D1199"/>
      <c r="E1199"/>
      <c r="F1199"/>
      <c r="G1199"/>
      <c r="H1199"/>
      <c r="I1199"/>
      <c r="J1199"/>
      <c r="K1199"/>
      <c r="L1199"/>
      <c r="M1199"/>
      <c r="N1199"/>
      <c r="O1199"/>
      <c r="P1199"/>
    </row>
    <row r="1200" spans="1:16">
      <c r="A1200"/>
      <c r="B1200"/>
      <c r="C1200"/>
      <c r="D1200"/>
      <c r="E1200"/>
      <c r="F1200"/>
      <c r="G1200"/>
      <c r="H1200"/>
      <c r="I1200"/>
      <c r="J1200"/>
      <c r="K1200"/>
      <c r="L1200"/>
      <c r="M1200"/>
      <c r="N1200"/>
      <c r="O1200"/>
      <c r="P1200"/>
    </row>
    <row r="1201" spans="1:16">
      <c r="A1201"/>
      <c r="B1201"/>
      <c r="C1201"/>
      <c r="D1201"/>
      <c r="E1201"/>
      <c r="F1201"/>
      <c r="G1201"/>
      <c r="H1201"/>
      <c r="I1201"/>
      <c r="J1201"/>
      <c r="K1201"/>
      <c r="L1201"/>
      <c r="M1201"/>
      <c r="N1201"/>
      <c r="O1201"/>
      <c r="P1201"/>
    </row>
    <row r="1202" spans="1:16">
      <c r="A1202"/>
      <c r="B1202"/>
      <c r="C1202"/>
      <c r="D1202"/>
      <c r="E1202"/>
      <c r="F1202"/>
      <c r="G1202"/>
      <c r="H1202"/>
      <c r="I1202"/>
      <c r="J1202"/>
      <c r="K1202"/>
      <c r="L1202"/>
      <c r="M1202"/>
      <c r="N1202"/>
      <c r="O1202"/>
      <c r="P1202"/>
    </row>
    <row r="1203" spans="1:16">
      <c r="A1203"/>
      <c r="B1203"/>
      <c r="C1203"/>
      <c r="D1203"/>
      <c r="E1203"/>
      <c r="F1203"/>
      <c r="G1203"/>
      <c r="H1203"/>
      <c r="I1203"/>
      <c r="J1203"/>
      <c r="K1203"/>
      <c r="L1203"/>
      <c r="M1203"/>
      <c r="N1203"/>
      <c r="O1203"/>
      <c r="P1203"/>
    </row>
    <row r="1204" spans="1:16">
      <c r="A1204"/>
      <c r="B1204"/>
      <c r="C1204"/>
      <c r="D1204"/>
      <c r="E1204"/>
      <c r="F1204"/>
      <c r="G1204"/>
      <c r="H1204"/>
      <c r="I1204"/>
      <c r="J1204"/>
      <c r="K1204"/>
      <c r="L1204"/>
      <c r="M1204"/>
      <c r="N1204"/>
      <c r="O1204"/>
      <c r="P1204"/>
    </row>
    <row r="1205" spans="1:16">
      <c r="A1205"/>
      <c r="B1205"/>
      <c r="C1205"/>
      <c r="D1205"/>
      <c r="E1205"/>
      <c r="F1205"/>
      <c r="G1205"/>
      <c r="H1205"/>
      <c r="I1205"/>
      <c r="J1205"/>
      <c r="K1205"/>
      <c r="L1205"/>
      <c r="M1205"/>
      <c r="N1205"/>
      <c r="O1205"/>
      <c r="P1205"/>
    </row>
    <row r="1206" spans="1:16">
      <c r="A1206"/>
      <c r="B1206"/>
      <c r="C1206"/>
      <c r="D1206"/>
      <c r="E1206"/>
      <c r="F1206"/>
      <c r="G1206"/>
      <c r="H1206"/>
      <c r="I1206"/>
      <c r="J1206"/>
      <c r="K1206"/>
      <c r="L1206"/>
      <c r="M1206"/>
      <c r="N1206"/>
      <c r="O1206"/>
      <c r="P1206"/>
    </row>
    <row r="1207" spans="1:16">
      <c r="A1207"/>
      <c r="B1207"/>
      <c r="C1207"/>
      <c r="D1207"/>
      <c r="E1207"/>
      <c r="F1207"/>
      <c r="G1207"/>
      <c r="H1207"/>
      <c r="I1207"/>
      <c r="J1207"/>
      <c r="K1207"/>
      <c r="L1207"/>
      <c r="M1207"/>
      <c r="N1207"/>
      <c r="O1207"/>
      <c r="P1207"/>
    </row>
    <row r="1208" spans="1:16">
      <c r="A1208"/>
      <c r="B1208"/>
      <c r="C1208"/>
      <c r="D1208"/>
      <c r="E1208"/>
      <c r="F1208"/>
      <c r="G1208"/>
      <c r="H1208"/>
      <c r="I1208"/>
      <c r="J1208"/>
      <c r="K1208"/>
      <c r="L1208"/>
      <c r="M1208"/>
      <c r="N1208"/>
      <c r="O1208"/>
      <c r="P1208"/>
    </row>
    <row r="1209" spans="1:16">
      <c r="A1209"/>
      <c r="B1209"/>
      <c r="C1209"/>
      <c r="D1209"/>
      <c r="E1209"/>
      <c r="F1209"/>
      <c r="G1209"/>
      <c r="H1209"/>
      <c r="I1209"/>
      <c r="J1209"/>
      <c r="K1209"/>
      <c r="L1209"/>
      <c r="M1209"/>
      <c r="N1209"/>
      <c r="O1209"/>
      <c r="P1209"/>
    </row>
    <row r="1210" spans="1:16">
      <c r="A1210"/>
      <c r="B1210"/>
      <c r="C1210"/>
      <c r="D1210"/>
      <c r="E1210"/>
      <c r="F1210"/>
      <c r="G1210"/>
      <c r="H1210"/>
      <c r="I1210"/>
      <c r="J1210"/>
      <c r="K1210"/>
      <c r="L1210"/>
      <c r="M1210"/>
      <c r="N1210"/>
      <c r="O1210"/>
      <c r="P1210"/>
    </row>
    <row r="1211" spans="1:16">
      <c r="A1211"/>
      <c r="B1211"/>
      <c r="C1211"/>
      <c r="D1211"/>
      <c r="E1211"/>
      <c r="F1211"/>
      <c r="G1211"/>
      <c r="H1211"/>
      <c r="I1211"/>
      <c r="J1211"/>
      <c r="K1211"/>
      <c r="L1211"/>
      <c r="M1211"/>
      <c r="N1211"/>
      <c r="O1211"/>
      <c r="P1211"/>
    </row>
    <row r="1212" spans="1:16">
      <c r="A1212"/>
      <c r="B1212"/>
      <c r="C1212"/>
      <c r="D1212"/>
      <c r="E1212"/>
      <c r="F1212"/>
      <c r="G1212"/>
      <c r="H1212"/>
      <c r="I1212"/>
      <c r="J1212"/>
      <c r="K1212"/>
      <c r="L1212"/>
      <c r="M1212"/>
      <c r="N1212"/>
      <c r="O1212"/>
      <c r="P1212"/>
    </row>
    <row r="1213" spans="1:16">
      <c r="A1213"/>
      <c r="B1213"/>
      <c r="C1213"/>
      <c r="D1213"/>
      <c r="E1213"/>
      <c r="F1213"/>
      <c r="G1213"/>
      <c r="H1213"/>
      <c r="I1213"/>
      <c r="J1213"/>
      <c r="K1213"/>
      <c r="L1213"/>
      <c r="M1213"/>
      <c r="N1213"/>
      <c r="O1213"/>
      <c r="P1213"/>
    </row>
    <row r="1214" spans="1:16">
      <c r="A1214"/>
      <c r="B1214"/>
      <c r="C1214"/>
      <c r="D1214"/>
      <c r="E1214"/>
      <c r="F1214"/>
      <c r="G1214"/>
      <c r="H1214"/>
      <c r="I1214"/>
      <c r="J1214"/>
      <c r="K1214"/>
      <c r="L1214"/>
      <c r="M1214"/>
      <c r="N1214"/>
      <c r="O1214"/>
      <c r="P1214"/>
    </row>
    <row r="1215" spans="1:16">
      <c r="A1215"/>
      <c r="B1215"/>
      <c r="C1215"/>
      <c r="D1215"/>
      <c r="E1215"/>
      <c r="F1215"/>
      <c r="G1215"/>
      <c r="H1215"/>
      <c r="I1215"/>
      <c r="J1215"/>
      <c r="K1215"/>
      <c r="L1215"/>
      <c r="M1215"/>
      <c r="N1215"/>
      <c r="O1215"/>
      <c r="P1215"/>
    </row>
    <row r="1216" spans="1:16">
      <c r="A1216"/>
      <c r="B1216"/>
      <c r="C1216"/>
      <c r="D1216"/>
      <c r="E1216"/>
      <c r="F1216"/>
      <c r="G1216"/>
      <c r="H1216"/>
      <c r="I1216"/>
      <c r="J1216"/>
      <c r="K1216"/>
      <c r="L1216"/>
      <c r="M1216"/>
      <c r="N1216"/>
      <c r="O1216"/>
      <c r="P1216"/>
    </row>
    <row r="1217" spans="1:16">
      <c r="A1217"/>
      <c r="B1217"/>
      <c r="C1217"/>
      <c r="D1217"/>
      <c r="E1217"/>
      <c r="F1217"/>
      <c r="G1217"/>
      <c r="H1217"/>
      <c r="I1217"/>
      <c r="J1217"/>
      <c r="K1217"/>
      <c r="L1217"/>
      <c r="M1217"/>
      <c r="N1217"/>
      <c r="O1217"/>
      <c r="P1217"/>
    </row>
    <row r="1218" spans="1:16">
      <c r="A1218"/>
      <c r="B1218"/>
      <c r="C1218"/>
      <c r="D1218"/>
      <c r="E1218"/>
      <c r="F1218"/>
      <c r="G1218"/>
      <c r="H1218"/>
      <c r="I1218"/>
      <c r="J1218"/>
      <c r="K1218"/>
      <c r="L1218"/>
      <c r="M1218"/>
      <c r="N1218"/>
      <c r="O1218"/>
      <c r="P1218"/>
    </row>
    <row r="1219" spans="1:16">
      <c r="A1219"/>
      <c r="B1219"/>
      <c r="C1219"/>
      <c r="D1219"/>
      <c r="E1219"/>
      <c r="F1219"/>
      <c r="G1219"/>
      <c r="H1219"/>
      <c r="I1219"/>
      <c r="J1219"/>
      <c r="K1219"/>
      <c r="L1219"/>
      <c r="M1219"/>
      <c r="N1219"/>
      <c r="O1219"/>
      <c r="P1219"/>
    </row>
    <row r="1220" spans="1:16">
      <c r="A1220"/>
      <c r="B1220"/>
      <c r="C1220"/>
      <c r="D1220"/>
      <c r="E1220"/>
      <c r="F1220"/>
      <c r="G1220"/>
      <c r="H1220"/>
      <c r="I1220"/>
      <c r="J1220"/>
      <c r="K1220"/>
      <c r="L1220"/>
      <c r="M1220"/>
      <c r="N1220"/>
      <c r="O1220"/>
      <c r="P1220"/>
    </row>
    <row r="1221" spans="1:16">
      <c r="A1221"/>
      <c r="B1221"/>
      <c r="C1221"/>
      <c r="D1221"/>
      <c r="E1221"/>
      <c r="F1221"/>
      <c r="G1221"/>
      <c r="H1221"/>
      <c r="I1221"/>
      <c r="J1221"/>
      <c r="K1221"/>
      <c r="L1221"/>
      <c r="M1221"/>
      <c r="N1221"/>
      <c r="O1221"/>
      <c r="P1221"/>
    </row>
    <row r="1222" spans="1:16">
      <c r="A1222"/>
      <c r="B1222"/>
      <c r="C1222"/>
      <c r="D1222"/>
      <c r="E1222"/>
      <c r="F1222"/>
      <c r="G1222"/>
      <c r="H1222"/>
      <c r="I1222"/>
      <c r="J1222"/>
      <c r="K1222"/>
      <c r="L1222"/>
      <c r="M1222"/>
      <c r="N1222"/>
      <c r="O1222"/>
      <c r="P1222"/>
    </row>
    <row r="1223" spans="1:16">
      <c r="A1223"/>
      <c r="B1223"/>
      <c r="C1223"/>
      <c r="D1223"/>
      <c r="E1223"/>
      <c r="F1223"/>
      <c r="G1223"/>
      <c r="H1223"/>
      <c r="I1223"/>
      <c r="J1223"/>
      <c r="K1223"/>
      <c r="L1223"/>
      <c r="M1223"/>
      <c r="N1223"/>
      <c r="O1223"/>
      <c r="P1223"/>
    </row>
    <row r="1224" spans="1:16">
      <c r="A1224"/>
      <c r="B1224"/>
      <c r="C1224"/>
      <c r="D1224"/>
      <c r="E1224"/>
      <c r="F1224"/>
      <c r="G1224"/>
      <c r="H1224"/>
      <c r="I1224"/>
      <c r="J1224"/>
      <c r="K1224"/>
      <c r="L1224"/>
      <c r="M1224"/>
      <c r="N1224"/>
      <c r="O1224"/>
      <c r="P1224"/>
    </row>
    <row r="1225" spans="1:16">
      <c r="A1225"/>
      <c r="B1225"/>
      <c r="C1225"/>
      <c r="D1225"/>
      <c r="E1225"/>
      <c r="F1225"/>
      <c r="G1225"/>
      <c r="H1225"/>
      <c r="I1225"/>
      <c r="J1225"/>
      <c r="K1225"/>
      <c r="L1225"/>
      <c r="M1225"/>
      <c r="N1225"/>
      <c r="O1225"/>
      <c r="P1225"/>
    </row>
    <row r="1226" spans="1:16">
      <c r="A1226"/>
      <c r="B1226"/>
      <c r="C1226"/>
      <c r="D1226"/>
      <c r="E1226"/>
      <c r="F1226"/>
      <c r="G1226"/>
      <c r="H1226"/>
      <c r="I1226"/>
      <c r="J1226"/>
      <c r="K1226"/>
      <c r="L1226"/>
      <c r="M1226"/>
      <c r="N1226"/>
      <c r="O1226"/>
      <c r="P1226"/>
    </row>
    <row r="1227" spans="1:16">
      <c r="A1227"/>
      <c r="B1227"/>
      <c r="C1227"/>
      <c r="D1227"/>
      <c r="E1227"/>
      <c r="F1227"/>
      <c r="G1227"/>
      <c r="H1227"/>
      <c r="I1227"/>
      <c r="J1227"/>
      <c r="K1227"/>
      <c r="L1227"/>
      <c r="M1227"/>
      <c r="N1227"/>
      <c r="O1227"/>
      <c r="P1227"/>
    </row>
    <row r="1228" spans="1:16">
      <c r="A1228"/>
      <c r="B1228"/>
      <c r="C1228"/>
      <c r="D1228"/>
      <c r="E1228"/>
      <c r="F1228"/>
      <c r="G1228"/>
      <c r="H1228"/>
      <c r="I1228"/>
      <c r="J1228"/>
      <c r="K1228"/>
      <c r="L1228"/>
      <c r="M1228"/>
      <c r="N1228"/>
      <c r="O1228"/>
      <c r="P1228"/>
    </row>
    <row r="1229" spans="1:16">
      <c r="A1229"/>
      <c r="B1229"/>
      <c r="C1229"/>
      <c r="D1229"/>
      <c r="E1229"/>
      <c r="F1229"/>
      <c r="G1229"/>
      <c r="H1229"/>
      <c r="I1229"/>
      <c r="J1229"/>
      <c r="K1229"/>
      <c r="L1229"/>
      <c r="M1229"/>
      <c r="N1229"/>
      <c r="O1229"/>
      <c r="P1229"/>
    </row>
    <row r="1230" spans="1:16">
      <c r="A1230"/>
      <c r="B1230"/>
      <c r="C1230"/>
      <c r="D1230"/>
      <c r="E1230"/>
      <c r="F1230"/>
      <c r="G1230"/>
      <c r="H1230"/>
      <c r="I1230"/>
      <c r="J1230"/>
      <c r="K1230"/>
      <c r="L1230"/>
      <c r="M1230"/>
      <c r="N1230"/>
      <c r="O1230"/>
      <c r="P1230"/>
    </row>
    <row r="1231" spans="1:16">
      <c r="A1231"/>
      <c r="B1231"/>
      <c r="C1231"/>
      <c r="D1231"/>
      <c r="E1231"/>
      <c r="F1231"/>
      <c r="G1231"/>
      <c r="H1231"/>
      <c r="I1231"/>
      <c r="J1231"/>
      <c r="K1231"/>
      <c r="L1231"/>
      <c r="M1231"/>
      <c r="N1231"/>
      <c r="O1231"/>
      <c r="P1231"/>
    </row>
    <row r="1232" spans="1:16">
      <c r="A1232"/>
      <c r="B1232"/>
      <c r="C1232"/>
      <c r="D1232"/>
      <c r="E1232"/>
      <c r="F1232"/>
      <c r="G1232"/>
      <c r="H1232"/>
      <c r="I1232"/>
      <c r="J1232"/>
      <c r="K1232"/>
      <c r="L1232"/>
      <c r="M1232"/>
      <c r="N1232"/>
      <c r="O1232"/>
      <c r="P1232"/>
    </row>
    <row r="1233" spans="1:16">
      <c r="A1233"/>
      <c r="B1233"/>
      <c r="C1233"/>
      <c r="D1233"/>
      <c r="E1233"/>
      <c r="F1233"/>
      <c r="G1233"/>
      <c r="H1233"/>
      <c r="I1233"/>
      <c r="J1233"/>
      <c r="K1233"/>
      <c r="L1233"/>
      <c r="M1233"/>
      <c r="N1233"/>
      <c r="O1233"/>
      <c r="P1233"/>
    </row>
    <row r="1234" spans="1:16">
      <c r="A1234"/>
      <c r="B1234"/>
      <c r="C1234"/>
      <c r="D1234"/>
      <c r="E1234"/>
      <c r="F1234"/>
      <c r="G1234"/>
      <c r="H1234"/>
      <c r="I1234"/>
      <c r="J1234"/>
      <c r="K1234"/>
      <c r="L1234"/>
      <c r="M1234"/>
      <c r="N1234"/>
      <c r="O1234"/>
      <c r="P1234"/>
    </row>
    <row r="1235" spans="1:16">
      <c r="A1235"/>
      <c r="B1235"/>
      <c r="C1235"/>
      <c r="D1235"/>
      <c r="E1235"/>
      <c r="F1235"/>
      <c r="G1235"/>
      <c r="H1235"/>
      <c r="I1235"/>
      <c r="J1235"/>
      <c r="K1235"/>
      <c r="L1235"/>
      <c r="M1235"/>
      <c r="N1235"/>
      <c r="O1235"/>
      <c r="P1235"/>
    </row>
    <row r="1236" spans="1:16">
      <c r="A1236"/>
      <c r="B1236"/>
      <c r="C1236"/>
      <c r="D1236"/>
      <c r="E1236"/>
      <c r="F1236"/>
      <c r="G1236"/>
      <c r="H1236"/>
      <c r="I1236"/>
      <c r="J1236"/>
      <c r="K1236"/>
      <c r="L1236"/>
      <c r="M1236"/>
      <c r="N1236"/>
      <c r="O1236"/>
      <c r="P1236"/>
    </row>
    <row r="1237" spans="1:16">
      <c r="A1237"/>
      <c r="B1237"/>
      <c r="C1237"/>
      <c r="D1237"/>
      <c r="E1237"/>
      <c r="F1237"/>
      <c r="G1237"/>
      <c r="H1237"/>
      <c r="I1237"/>
      <c r="J1237"/>
      <c r="K1237"/>
      <c r="L1237"/>
      <c r="M1237"/>
      <c r="N1237"/>
      <c r="O1237"/>
      <c r="P1237"/>
    </row>
    <row r="1238" spans="1:16">
      <c r="A1238"/>
      <c r="B1238"/>
      <c r="C1238"/>
      <c r="D1238"/>
      <c r="E1238"/>
      <c r="F1238"/>
      <c r="G1238"/>
      <c r="H1238"/>
      <c r="I1238"/>
      <c r="J1238"/>
      <c r="K1238"/>
      <c r="L1238"/>
      <c r="M1238"/>
      <c r="N1238"/>
      <c r="O1238"/>
      <c r="P1238"/>
    </row>
    <row r="1239" spans="1:16">
      <c r="A1239"/>
      <c r="B1239"/>
      <c r="C1239"/>
      <c r="D1239"/>
      <c r="E1239"/>
      <c r="F1239"/>
      <c r="G1239"/>
      <c r="H1239"/>
      <c r="I1239"/>
      <c r="J1239"/>
      <c r="K1239"/>
      <c r="L1239"/>
      <c r="M1239"/>
      <c r="N1239"/>
      <c r="O1239"/>
      <c r="P1239"/>
    </row>
    <row r="1240" spans="1:16">
      <c r="A1240"/>
      <c r="B1240"/>
      <c r="C1240"/>
      <c r="D1240"/>
      <c r="E1240"/>
      <c r="F1240"/>
      <c r="G1240"/>
      <c r="H1240"/>
      <c r="I1240"/>
      <c r="J1240"/>
      <c r="K1240"/>
      <c r="L1240"/>
      <c r="M1240"/>
      <c r="N1240"/>
      <c r="O1240"/>
      <c r="P1240"/>
    </row>
    <row r="1241" spans="1:16">
      <c r="A1241"/>
      <c r="B1241"/>
      <c r="C1241"/>
      <c r="D1241"/>
      <c r="E1241"/>
      <c r="F1241"/>
      <c r="G1241"/>
      <c r="H1241"/>
      <c r="I1241"/>
      <c r="J1241"/>
      <c r="K1241"/>
      <c r="L1241"/>
      <c r="M1241"/>
      <c r="N1241"/>
      <c r="O1241"/>
      <c r="P1241"/>
    </row>
    <row r="1242" spans="1:16">
      <c r="A1242"/>
      <c r="B1242"/>
      <c r="C1242"/>
      <c r="D1242"/>
      <c r="E1242"/>
      <c r="F1242"/>
      <c r="G1242"/>
      <c r="H1242"/>
      <c r="I1242"/>
      <c r="J1242"/>
      <c r="K1242"/>
      <c r="L1242"/>
      <c r="M1242"/>
      <c r="N1242"/>
      <c r="O1242"/>
      <c r="P1242"/>
    </row>
    <row r="1243" spans="1:16">
      <c r="A1243"/>
      <c r="B1243"/>
      <c r="C1243"/>
      <c r="D1243"/>
      <c r="E1243"/>
      <c r="F1243"/>
      <c r="G1243"/>
      <c r="H1243"/>
      <c r="I1243"/>
      <c r="J1243"/>
      <c r="K1243"/>
      <c r="L1243"/>
      <c r="M1243"/>
      <c r="N1243"/>
      <c r="O1243"/>
      <c r="P1243"/>
    </row>
    <row r="1244" spans="1:16">
      <c r="A1244"/>
      <c r="B1244"/>
      <c r="C1244"/>
      <c r="D1244"/>
      <c r="E1244"/>
      <c r="F1244"/>
      <c r="G1244"/>
      <c r="H1244"/>
      <c r="I1244"/>
      <c r="J1244"/>
      <c r="K1244"/>
      <c r="L1244"/>
      <c r="M1244"/>
      <c r="N1244"/>
      <c r="O1244"/>
      <c r="P1244"/>
    </row>
    <row r="1245" spans="1:16">
      <c r="A1245"/>
      <c r="B1245"/>
      <c r="C1245"/>
      <c r="D1245"/>
      <c r="E1245"/>
      <c r="F1245"/>
      <c r="G1245"/>
      <c r="H1245"/>
      <c r="I1245"/>
      <c r="J1245"/>
      <c r="K1245"/>
      <c r="L1245"/>
      <c r="M1245"/>
      <c r="N1245"/>
      <c r="O1245"/>
      <c r="P1245"/>
    </row>
    <row r="1246" spans="1:16">
      <c r="A1246"/>
      <c r="B1246"/>
      <c r="C1246"/>
      <c r="D1246"/>
      <c r="E1246"/>
      <c r="F1246"/>
      <c r="G1246"/>
      <c r="H1246"/>
      <c r="I1246"/>
      <c r="J1246"/>
      <c r="K1246"/>
      <c r="L1246"/>
      <c r="M1246"/>
      <c r="N1246"/>
      <c r="O1246"/>
      <c r="P1246"/>
    </row>
    <row r="1247" spans="1:16">
      <c r="A1247"/>
      <c r="B1247"/>
      <c r="C1247"/>
      <c r="D1247"/>
      <c r="E1247"/>
      <c r="F1247"/>
      <c r="G1247"/>
      <c r="H1247"/>
      <c r="I1247"/>
      <c r="J1247"/>
      <c r="K1247"/>
      <c r="L1247"/>
      <c r="M1247"/>
      <c r="N1247"/>
      <c r="O1247"/>
      <c r="P1247"/>
    </row>
    <row r="1248" spans="1:16">
      <c r="A1248"/>
      <c r="B1248"/>
      <c r="C1248"/>
      <c r="D1248"/>
      <c r="E1248"/>
      <c r="F1248"/>
      <c r="G1248"/>
      <c r="H1248"/>
      <c r="I1248"/>
      <c r="J1248"/>
      <c r="K1248"/>
      <c r="L1248"/>
      <c r="M1248"/>
      <c r="N1248"/>
      <c r="O1248"/>
      <c r="P1248"/>
    </row>
    <row r="1249" spans="1:16">
      <c r="A1249"/>
      <c r="B1249"/>
      <c r="C1249"/>
      <c r="D1249"/>
      <c r="E1249"/>
      <c r="F1249"/>
      <c r="G1249"/>
      <c r="H1249"/>
      <c r="I1249"/>
      <c r="J1249"/>
      <c r="K1249"/>
      <c r="L1249"/>
      <c r="M1249"/>
      <c r="N1249"/>
      <c r="O1249"/>
      <c r="P1249"/>
    </row>
    <row r="1250" spans="1:16">
      <c r="A1250"/>
      <c r="B1250"/>
      <c r="C1250"/>
      <c r="D1250"/>
      <c r="E1250"/>
      <c r="F1250"/>
      <c r="G1250"/>
      <c r="H1250"/>
      <c r="I1250"/>
      <c r="J1250"/>
      <c r="K1250"/>
      <c r="L1250"/>
      <c r="M1250"/>
      <c r="N1250"/>
      <c r="O1250"/>
      <c r="P1250"/>
    </row>
    <row r="1251" spans="1:16">
      <c r="A1251"/>
      <c r="B1251"/>
      <c r="C1251"/>
      <c r="D1251"/>
      <c r="E1251"/>
      <c r="F1251"/>
      <c r="G1251"/>
      <c r="H1251"/>
      <c r="I1251"/>
      <c r="J1251"/>
      <c r="K1251"/>
      <c r="L1251"/>
      <c r="M1251"/>
      <c r="N1251"/>
      <c r="O1251"/>
      <c r="P1251"/>
    </row>
    <row r="1252" spans="1:16">
      <c r="A1252"/>
      <c r="B1252"/>
      <c r="C1252"/>
      <c r="D1252"/>
      <c r="E1252"/>
      <c r="F1252"/>
      <c r="G1252"/>
      <c r="H1252"/>
      <c r="I1252"/>
      <c r="J1252"/>
      <c r="K1252"/>
      <c r="L1252"/>
      <c r="M1252"/>
      <c r="N1252"/>
      <c r="O1252"/>
      <c r="P1252"/>
    </row>
    <row r="1253" spans="1:16">
      <c r="A1253"/>
      <c r="B1253"/>
      <c r="C1253"/>
      <c r="D1253"/>
      <c r="E1253"/>
      <c r="F1253"/>
      <c r="G1253"/>
      <c r="H1253"/>
      <c r="I1253"/>
      <c r="J1253"/>
      <c r="K1253"/>
      <c r="L1253"/>
      <c r="M1253"/>
      <c r="N1253"/>
      <c r="O1253"/>
      <c r="P1253"/>
    </row>
    <row r="1254" spans="1:16">
      <c r="A1254"/>
      <c r="B1254"/>
      <c r="C1254"/>
      <c r="D1254"/>
      <c r="E1254"/>
      <c r="F1254"/>
      <c r="G1254"/>
      <c r="H1254"/>
      <c r="I1254"/>
      <c r="J1254"/>
      <c r="K1254"/>
      <c r="L1254"/>
      <c r="M1254"/>
      <c r="N1254"/>
      <c r="O1254"/>
      <c r="P1254"/>
    </row>
    <row r="1255" spans="1:16">
      <c r="A1255"/>
      <c r="B1255"/>
      <c r="C1255"/>
      <c r="D1255"/>
      <c r="E1255"/>
      <c r="F1255"/>
      <c r="G1255"/>
      <c r="H1255"/>
      <c r="I1255"/>
      <c r="J1255"/>
      <c r="K1255"/>
      <c r="L1255"/>
      <c r="M1255"/>
      <c r="N1255"/>
      <c r="O1255"/>
      <c r="P1255"/>
    </row>
    <row r="1256" spans="1:16">
      <c r="A1256"/>
      <c r="B1256"/>
      <c r="C1256"/>
      <c r="D1256"/>
      <c r="E1256"/>
      <c r="F1256"/>
      <c r="G1256"/>
      <c r="H1256"/>
      <c r="I1256"/>
      <c r="J1256"/>
      <c r="K1256"/>
      <c r="L1256"/>
      <c r="M1256"/>
      <c r="N1256"/>
      <c r="O1256"/>
      <c r="P1256"/>
    </row>
    <row r="1257" spans="1:16">
      <c r="A1257"/>
      <c r="B1257"/>
      <c r="C1257"/>
      <c r="D1257"/>
      <c r="E1257"/>
      <c r="F1257"/>
      <c r="G1257"/>
      <c r="H1257"/>
      <c r="I1257"/>
      <c r="J1257"/>
      <c r="K1257"/>
      <c r="L1257"/>
      <c r="M1257"/>
      <c r="N1257"/>
      <c r="O1257"/>
      <c r="P1257"/>
    </row>
    <row r="1258" spans="1:16">
      <c r="A1258"/>
      <c r="B1258"/>
      <c r="C1258"/>
      <c r="D1258"/>
      <c r="E1258"/>
      <c r="F1258"/>
      <c r="G1258"/>
      <c r="H1258"/>
      <c r="I1258"/>
      <c r="J1258"/>
      <c r="K1258"/>
      <c r="L1258"/>
      <c r="M1258"/>
      <c r="N1258"/>
      <c r="O1258"/>
      <c r="P1258"/>
    </row>
    <row r="1259" spans="1:16">
      <c r="A1259"/>
      <c r="B1259"/>
      <c r="C1259"/>
      <c r="D1259"/>
      <c r="E1259"/>
      <c r="F1259"/>
      <c r="G1259"/>
      <c r="H1259"/>
      <c r="I1259"/>
      <c r="J1259"/>
      <c r="K1259"/>
      <c r="L1259"/>
      <c r="M1259"/>
      <c r="N1259"/>
      <c r="O1259"/>
      <c r="P1259"/>
    </row>
    <row r="1260" spans="1:16">
      <c r="A1260"/>
      <c r="B1260"/>
      <c r="C1260"/>
      <c r="D1260"/>
      <c r="E1260"/>
      <c r="F1260"/>
      <c r="G1260"/>
      <c r="H1260"/>
      <c r="I1260"/>
      <c r="J1260"/>
      <c r="K1260"/>
      <c r="L1260"/>
      <c r="M1260"/>
      <c r="N1260"/>
      <c r="O1260"/>
      <c r="P1260"/>
    </row>
    <row r="1261" spans="1:16">
      <c r="A1261"/>
      <c r="B1261"/>
      <c r="C1261"/>
      <c r="D1261"/>
      <c r="E1261"/>
      <c r="F1261"/>
      <c r="G1261"/>
      <c r="H1261"/>
      <c r="I1261"/>
      <c r="J1261"/>
      <c r="K1261"/>
      <c r="L1261"/>
      <c r="M1261"/>
      <c r="N1261"/>
      <c r="O1261"/>
      <c r="P1261"/>
    </row>
    <row r="1262" spans="1:16">
      <c r="A1262"/>
      <c r="B1262"/>
      <c r="C1262"/>
      <c r="D1262"/>
      <c r="E1262"/>
      <c r="F1262"/>
      <c r="G1262"/>
      <c r="H1262"/>
      <c r="I1262"/>
      <c r="J1262"/>
      <c r="K1262"/>
      <c r="L1262"/>
      <c r="M1262"/>
      <c r="N1262"/>
      <c r="O1262"/>
      <c r="P1262"/>
    </row>
    <row r="1263" spans="1:16">
      <c r="A1263"/>
      <c r="B1263"/>
      <c r="C1263"/>
      <c r="D1263"/>
      <c r="E1263"/>
      <c r="F1263"/>
      <c r="G1263"/>
      <c r="H1263"/>
      <c r="I1263"/>
      <c r="J1263"/>
      <c r="K1263"/>
      <c r="L1263"/>
      <c r="M1263"/>
      <c r="N1263"/>
      <c r="O1263"/>
      <c r="P1263"/>
    </row>
    <row r="1264" spans="1:16">
      <c r="A1264"/>
      <c r="B1264"/>
      <c r="C1264"/>
      <c r="D1264"/>
      <c r="E1264"/>
      <c r="F1264"/>
      <c r="G1264"/>
      <c r="H1264"/>
      <c r="I1264"/>
      <c r="J1264"/>
      <c r="K1264"/>
      <c r="L1264"/>
      <c r="M1264"/>
      <c r="N1264"/>
      <c r="O1264"/>
      <c r="P1264"/>
    </row>
    <row r="1265" spans="1:16">
      <c r="A1265"/>
      <c r="B1265"/>
      <c r="C1265"/>
      <c r="D1265"/>
      <c r="E1265"/>
      <c r="F1265"/>
      <c r="G1265"/>
      <c r="H1265"/>
      <c r="I1265"/>
      <c r="J1265"/>
      <c r="K1265"/>
      <c r="L1265"/>
      <c r="M1265"/>
      <c r="N1265"/>
      <c r="O1265"/>
      <c r="P1265"/>
    </row>
    <row r="1266" spans="1:16">
      <c r="A1266"/>
      <c r="B1266"/>
      <c r="C1266"/>
      <c r="D1266"/>
      <c r="E1266"/>
      <c r="F1266"/>
      <c r="G1266"/>
      <c r="H1266"/>
      <c r="I1266"/>
      <c r="J1266"/>
      <c r="K1266"/>
      <c r="L1266"/>
      <c r="M1266"/>
      <c r="N1266"/>
      <c r="O1266"/>
      <c r="P1266"/>
    </row>
    <row r="1267" spans="1:16">
      <c r="A1267"/>
      <c r="B1267"/>
      <c r="C1267"/>
      <c r="D1267"/>
      <c r="E1267"/>
      <c r="F1267"/>
      <c r="G1267"/>
      <c r="H1267"/>
      <c r="I1267"/>
      <c r="J1267"/>
      <c r="K1267"/>
      <c r="L1267"/>
      <c r="M1267"/>
      <c r="N1267"/>
      <c r="O1267"/>
      <c r="P1267"/>
    </row>
    <row r="1268" spans="1:16">
      <c r="A1268"/>
      <c r="B1268"/>
      <c r="C1268"/>
      <c r="D1268"/>
      <c r="E1268"/>
      <c r="F1268"/>
      <c r="G1268"/>
      <c r="H1268"/>
      <c r="I1268"/>
      <c r="J1268"/>
      <c r="K1268"/>
      <c r="L1268"/>
      <c r="M1268"/>
      <c r="N1268"/>
      <c r="O1268"/>
      <c r="P1268"/>
    </row>
    <row r="1269" spans="1:16">
      <c r="A1269"/>
      <c r="B1269"/>
      <c r="C1269"/>
      <c r="D1269"/>
      <c r="E1269"/>
      <c r="F1269"/>
      <c r="G1269"/>
      <c r="H1269"/>
      <c r="I1269"/>
      <c r="J1269"/>
      <c r="K1269"/>
      <c r="L1269"/>
      <c r="M1269"/>
      <c r="N1269"/>
      <c r="O1269"/>
      <c r="P1269"/>
    </row>
    <row r="1270" spans="1:16">
      <c r="A1270"/>
      <c r="B1270"/>
      <c r="C1270"/>
      <c r="D1270"/>
      <c r="E1270"/>
      <c r="F1270"/>
      <c r="G1270"/>
      <c r="H1270"/>
      <c r="I1270"/>
      <c r="J1270"/>
      <c r="K1270"/>
      <c r="L1270"/>
      <c r="M1270"/>
      <c r="N1270"/>
      <c r="O1270"/>
      <c r="P1270"/>
    </row>
    <row r="1271" spans="1:16">
      <c r="A1271"/>
      <c r="B1271"/>
      <c r="C1271"/>
      <c r="D1271"/>
      <c r="E1271"/>
      <c r="F1271"/>
      <c r="G1271"/>
      <c r="H1271"/>
      <c r="I1271"/>
      <c r="J1271"/>
      <c r="K1271"/>
      <c r="L1271"/>
      <c r="M1271"/>
      <c r="N1271"/>
      <c r="O1271"/>
      <c r="P1271"/>
    </row>
    <row r="1272" spans="1:16">
      <c r="A1272"/>
      <c r="B1272"/>
      <c r="C1272"/>
      <c r="D1272"/>
      <c r="E1272"/>
      <c r="F1272"/>
      <c r="G1272"/>
      <c r="H1272"/>
      <c r="I1272"/>
      <c r="J1272"/>
      <c r="K1272"/>
      <c r="L1272"/>
      <c r="M1272"/>
      <c r="N1272"/>
      <c r="O1272"/>
      <c r="P1272"/>
    </row>
    <row r="1273" spans="1:16">
      <c r="A1273"/>
      <c r="B1273"/>
      <c r="C1273"/>
      <c r="D1273"/>
      <c r="E1273"/>
      <c r="F1273"/>
      <c r="G1273"/>
      <c r="H1273"/>
      <c r="I1273"/>
      <c r="J1273"/>
      <c r="K1273"/>
      <c r="L1273"/>
      <c r="M1273"/>
      <c r="N1273"/>
      <c r="O1273"/>
      <c r="P1273"/>
    </row>
    <row r="1274" spans="1:16">
      <c r="A1274"/>
      <c r="B1274"/>
      <c r="C1274"/>
      <c r="D1274"/>
      <c r="E1274"/>
      <c r="F1274"/>
      <c r="G1274"/>
      <c r="H1274"/>
      <c r="I1274"/>
      <c r="J1274"/>
      <c r="K1274"/>
      <c r="L1274"/>
      <c r="M1274"/>
      <c r="N1274"/>
      <c r="O1274"/>
      <c r="P1274"/>
    </row>
    <row r="1275" spans="1:16">
      <c r="A1275"/>
      <c r="B1275"/>
      <c r="C1275"/>
      <c r="D1275"/>
      <c r="E1275"/>
      <c r="F1275"/>
      <c r="G1275"/>
      <c r="H1275"/>
      <c r="I1275"/>
      <c r="J1275"/>
      <c r="K1275"/>
      <c r="L1275"/>
      <c r="M1275"/>
      <c r="N1275"/>
      <c r="O1275"/>
      <c r="P1275"/>
    </row>
    <row r="1276" spans="1:16">
      <c r="A1276"/>
      <c r="B1276"/>
      <c r="C1276"/>
      <c r="D1276"/>
      <c r="E1276"/>
      <c r="F1276"/>
      <c r="G1276"/>
      <c r="H1276"/>
      <c r="I1276"/>
      <c r="J1276"/>
      <c r="K1276"/>
      <c r="L1276"/>
      <c r="M1276"/>
      <c r="N1276"/>
      <c r="O1276"/>
      <c r="P1276"/>
    </row>
    <row r="1277" spans="1:16">
      <c r="A1277"/>
      <c r="B1277"/>
      <c r="C1277"/>
      <c r="D1277"/>
      <c r="E1277"/>
      <c r="F1277"/>
      <c r="G1277"/>
      <c r="H1277"/>
      <c r="I1277"/>
      <c r="J1277"/>
      <c r="K1277"/>
      <c r="L1277"/>
      <c r="M1277"/>
      <c r="N1277"/>
      <c r="O1277"/>
      <c r="P1277"/>
    </row>
    <row r="1278" spans="1:16">
      <c r="A1278"/>
      <c r="B1278"/>
      <c r="C1278"/>
      <c r="D1278"/>
      <c r="E1278"/>
      <c r="F1278"/>
      <c r="G1278"/>
      <c r="H1278"/>
      <c r="I1278"/>
      <c r="J1278"/>
      <c r="K1278"/>
      <c r="L1278"/>
      <c r="M1278"/>
      <c r="N1278"/>
      <c r="O1278"/>
      <c r="P1278"/>
    </row>
    <row r="1279" spans="1:16">
      <c r="A1279"/>
      <c r="B1279"/>
      <c r="C1279"/>
      <c r="D1279"/>
      <c r="E1279"/>
      <c r="F1279"/>
      <c r="G1279"/>
      <c r="H1279"/>
      <c r="I1279"/>
      <c r="J1279"/>
      <c r="K1279"/>
      <c r="L1279"/>
      <c r="M1279"/>
      <c r="N1279"/>
      <c r="O1279"/>
      <c r="P1279"/>
    </row>
    <row r="1280" spans="1:16">
      <c r="A1280"/>
      <c r="B1280"/>
      <c r="C1280"/>
      <c r="D1280"/>
      <c r="E1280"/>
      <c r="F1280"/>
      <c r="G1280"/>
      <c r="H1280"/>
      <c r="I1280"/>
      <c r="J1280"/>
      <c r="K1280"/>
      <c r="L1280"/>
      <c r="M1280"/>
      <c r="N1280"/>
      <c r="O1280"/>
      <c r="P1280"/>
    </row>
    <row r="1281" spans="1:16">
      <c r="A1281"/>
      <c r="B1281"/>
      <c r="C1281"/>
      <c r="D1281"/>
      <c r="E1281"/>
      <c r="F1281"/>
      <c r="G1281"/>
      <c r="H1281"/>
      <c r="I1281"/>
      <c r="J1281"/>
      <c r="K1281"/>
      <c r="L1281"/>
      <c r="M1281"/>
      <c r="N1281"/>
      <c r="O1281"/>
      <c r="P1281"/>
    </row>
    <row r="1282" spans="1:16">
      <c r="A1282"/>
      <c r="B1282"/>
      <c r="C1282"/>
      <c r="D1282"/>
      <c r="E1282"/>
      <c r="F1282"/>
      <c r="G1282"/>
      <c r="H1282"/>
      <c r="I1282"/>
      <c r="J1282"/>
      <c r="K1282"/>
      <c r="L1282"/>
      <c r="M1282"/>
      <c r="N1282"/>
      <c r="O1282"/>
      <c r="P1282"/>
    </row>
    <row r="1283" spans="1:16">
      <c r="A1283"/>
      <c r="B1283"/>
      <c r="C1283"/>
      <c r="D1283"/>
      <c r="E1283"/>
      <c r="F1283"/>
      <c r="G1283"/>
      <c r="H1283"/>
      <c r="I1283"/>
      <c r="J1283"/>
      <c r="K1283"/>
      <c r="L1283"/>
      <c r="M1283"/>
      <c r="N1283"/>
      <c r="O1283"/>
      <c r="P1283"/>
    </row>
    <row r="1284" spans="1:16">
      <c r="A1284"/>
      <c r="B1284"/>
      <c r="C1284"/>
      <c r="D1284"/>
      <c r="E1284"/>
      <c r="F1284"/>
      <c r="G1284"/>
      <c r="H1284"/>
      <c r="I1284"/>
      <c r="J1284"/>
      <c r="K1284"/>
      <c r="L1284"/>
      <c r="M1284"/>
      <c r="N1284"/>
      <c r="O1284"/>
      <c r="P1284"/>
    </row>
    <row r="1285" spans="1:16">
      <c r="A1285"/>
      <c r="B1285"/>
      <c r="C1285"/>
      <c r="D1285"/>
      <c r="E1285"/>
      <c r="F1285"/>
      <c r="G1285"/>
      <c r="H1285"/>
      <c r="I1285"/>
      <c r="J1285"/>
      <c r="K1285"/>
      <c r="L1285"/>
      <c r="M1285"/>
      <c r="N1285"/>
      <c r="O1285"/>
      <c r="P1285"/>
    </row>
    <row r="1286" spans="1:16">
      <c r="A1286"/>
      <c r="B1286"/>
      <c r="C1286"/>
      <c r="D1286"/>
      <c r="E1286"/>
      <c r="F1286"/>
      <c r="G1286"/>
      <c r="H1286"/>
      <c r="I1286"/>
      <c r="J1286"/>
      <c r="K1286"/>
      <c r="L1286"/>
      <c r="M1286"/>
      <c r="N1286"/>
      <c r="O1286"/>
      <c r="P1286"/>
    </row>
    <row r="1287" spans="1:16">
      <c r="A1287"/>
      <c r="B1287"/>
      <c r="C1287"/>
      <c r="D1287"/>
      <c r="E1287"/>
      <c r="F1287"/>
      <c r="G1287"/>
      <c r="H1287"/>
      <c r="I1287"/>
      <c r="J1287"/>
      <c r="K1287"/>
      <c r="L1287"/>
      <c r="M1287"/>
      <c r="N1287"/>
      <c r="O1287"/>
      <c r="P1287"/>
    </row>
    <row r="1288" spans="1:16">
      <c r="A1288"/>
      <c r="B1288"/>
      <c r="C1288"/>
      <c r="D1288"/>
      <c r="E1288"/>
      <c r="F1288"/>
      <c r="G1288"/>
      <c r="H1288"/>
      <c r="I1288"/>
      <c r="J1288"/>
      <c r="K1288"/>
      <c r="L1288"/>
      <c r="M1288"/>
      <c r="N1288"/>
      <c r="O1288"/>
      <c r="P1288"/>
    </row>
    <row r="1289" spans="1:16">
      <c r="A1289"/>
      <c r="B1289"/>
      <c r="C1289"/>
      <c r="D1289"/>
      <c r="E1289"/>
      <c r="F1289"/>
      <c r="G1289"/>
      <c r="H1289"/>
      <c r="I1289"/>
      <c r="J1289"/>
      <c r="K1289"/>
      <c r="L1289"/>
      <c r="M1289"/>
      <c r="N1289"/>
      <c r="O1289"/>
      <c r="P1289"/>
    </row>
    <row r="1290" spans="1:16">
      <c r="A1290"/>
      <c r="B1290"/>
      <c r="C1290"/>
      <c r="D1290"/>
      <c r="E1290"/>
      <c r="F1290"/>
      <c r="G1290"/>
      <c r="H1290"/>
      <c r="I1290"/>
      <c r="J1290"/>
      <c r="K1290"/>
      <c r="L1290"/>
      <c r="M1290"/>
      <c r="N1290"/>
      <c r="O1290"/>
      <c r="P1290"/>
    </row>
    <row r="1291" spans="1:16">
      <c r="A1291"/>
      <c r="B1291"/>
      <c r="C1291"/>
      <c r="D1291"/>
      <c r="E1291"/>
      <c r="F1291"/>
      <c r="G1291"/>
      <c r="H1291"/>
      <c r="I1291"/>
      <c r="J1291"/>
      <c r="K1291"/>
      <c r="L1291"/>
      <c r="M1291"/>
      <c r="N1291"/>
      <c r="O1291"/>
      <c r="P1291"/>
    </row>
    <row r="1292" spans="1:16">
      <c r="A1292"/>
      <c r="B1292"/>
      <c r="C1292"/>
      <c r="D1292"/>
      <c r="E1292"/>
      <c r="F1292"/>
      <c r="G1292"/>
      <c r="H1292"/>
      <c r="I1292"/>
      <c r="J1292"/>
      <c r="K1292"/>
      <c r="L1292"/>
      <c r="M1292"/>
      <c r="N1292"/>
      <c r="O1292"/>
      <c r="P1292"/>
    </row>
    <row r="1293" spans="1:16">
      <c r="A1293"/>
      <c r="B1293"/>
      <c r="C1293"/>
      <c r="D1293"/>
      <c r="E1293"/>
      <c r="F1293"/>
      <c r="G1293"/>
      <c r="H1293"/>
      <c r="I1293"/>
      <c r="J1293"/>
      <c r="K1293"/>
      <c r="L1293"/>
      <c r="M1293"/>
      <c r="N1293"/>
      <c r="O1293"/>
      <c r="P1293"/>
    </row>
    <row r="1294" spans="1:16">
      <c r="A1294"/>
      <c r="B1294"/>
      <c r="C1294"/>
      <c r="D1294"/>
      <c r="E1294"/>
      <c r="F1294"/>
      <c r="G1294"/>
      <c r="H1294"/>
      <c r="I1294"/>
      <c r="J1294"/>
      <c r="K1294"/>
      <c r="L1294"/>
      <c r="M1294"/>
      <c r="N1294"/>
      <c r="O1294"/>
      <c r="P1294"/>
    </row>
    <row r="1295" spans="1:16">
      <c r="A1295"/>
      <c r="B1295"/>
      <c r="C1295"/>
      <c r="D1295"/>
      <c r="E1295"/>
      <c r="F1295"/>
      <c r="G1295"/>
      <c r="H1295"/>
      <c r="I1295"/>
      <c r="J1295"/>
      <c r="K1295"/>
      <c r="L1295"/>
      <c r="M1295"/>
      <c r="N1295"/>
      <c r="O1295"/>
      <c r="P1295"/>
    </row>
    <row r="1296" spans="1:16">
      <c r="A1296"/>
      <c r="B1296"/>
      <c r="C1296"/>
      <c r="D1296"/>
      <c r="E1296"/>
      <c r="F1296"/>
      <c r="G1296"/>
      <c r="H1296"/>
      <c r="I1296"/>
      <c r="J1296"/>
      <c r="K1296"/>
      <c r="L1296"/>
      <c r="M1296"/>
      <c r="N1296"/>
      <c r="O1296"/>
      <c r="P1296"/>
    </row>
    <row r="1297" spans="1:16">
      <c r="A1297"/>
      <c r="B1297"/>
      <c r="C1297"/>
      <c r="D1297"/>
      <c r="E1297"/>
      <c r="F1297"/>
      <c r="G1297"/>
      <c r="H1297"/>
      <c r="I1297"/>
      <c r="J1297"/>
      <c r="K1297"/>
      <c r="L1297"/>
      <c r="M1297"/>
      <c r="N1297"/>
      <c r="O1297"/>
      <c r="P1297"/>
    </row>
    <row r="1298" spans="1:16">
      <c r="A1298"/>
      <c r="B1298"/>
      <c r="C1298"/>
      <c r="D1298"/>
      <c r="E1298"/>
      <c r="F1298"/>
      <c r="G1298"/>
      <c r="H1298"/>
      <c r="I1298"/>
      <c r="J1298"/>
      <c r="K1298"/>
      <c r="L1298"/>
      <c r="M1298"/>
      <c r="N1298"/>
      <c r="O1298"/>
      <c r="P1298"/>
    </row>
    <row r="1299" spans="1:16">
      <c r="A1299"/>
      <c r="B1299"/>
      <c r="C1299"/>
      <c r="D1299"/>
      <c r="E1299"/>
      <c r="F1299"/>
      <c r="G1299"/>
      <c r="H1299"/>
      <c r="I1299"/>
      <c r="J1299"/>
      <c r="K1299"/>
      <c r="L1299"/>
      <c r="M1299"/>
      <c r="N1299"/>
      <c r="O1299"/>
      <c r="P1299"/>
    </row>
    <row r="1300" spans="1:16">
      <c r="A1300"/>
      <c r="B1300"/>
      <c r="C1300"/>
      <c r="D1300"/>
      <c r="E1300"/>
      <c r="F1300"/>
      <c r="G1300"/>
      <c r="H1300"/>
      <c r="I1300"/>
      <c r="J1300"/>
      <c r="K1300"/>
      <c r="L1300"/>
      <c r="M1300"/>
      <c r="N1300"/>
      <c r="O1300"/>
      <c r="P1300"/>
    </row>
    <row r="1301" spans="1:16">
      <c r="A1301"/>
      <c r="B1301"/>
      <c r="C1301"/>
      <c r="D1301"/>
      <c r="E1301"/>
      <c r="F1301"/>
      <c r="G1301"/>
      <c r="H1301"/>
      <c r="I1301"/>
      <c r="J1301"/>
      <c r="K1301"/>
      <c r="L1301"/>
      <c r="M1301"/>
      <c r="N1301"/>
      <c r="O1301"/>
      <c r="P1301"/>
    </row>
    <row r="1302" spans="1:16">
      <c r="A1302"/>
      <c r="B1302"/>
      <c r="C1302"/>
      <c r="D1302"/>
      <c r="E1302"/>
      <c r="F1302"/>
      <c r="G1302"/>
      <c r="H1302"/>
      <c r="I1302"/>
      <c r="J1302"/>
      <c r="K1302"/>
      <c r="L1302"/>
      <c r="M1302"/>
      <c r="N1302"/>
      <c r="O1302"/>
      <c r="P1302"/>
    </row>
    <row r="1303" spans="1:16">
      <c r="A1303"/>
      <c r="B1303"/>
      <c r="C1303"/>
      <c r="D1303"/>
      <c r="E1303"/>
      <c r="F1303"/>
      <c r="G1303"/>
      <c r="H1303"/>
      <c r="I1303"/>
      <c r="J1303"/>
      <c r="K1303"/>
      <c r="L1303"/>
      <c r="M1303"/>
      <c r="N1303"/>
      <c r="O1303"/>
      <c r="P1303"/>
    </row>
    <row r="1304" spans="1:16">
      <c r="A1304"/>
      <c r="B1304"/>
      <c r="C1304"/>
      <c r="D1304"/>
      <c r="E1304"/>
      <c r="F1304"/>
      <c r="G1304"/>
      <c r="H1304"/>
      <c r="I1304"/>
      <c r="J1304"/>
      <c r="K1304"/>
      <c r="L1304"/>
      <c r="M1304"/>
      <c r="N1304"/>
      <c r="O1304"/>
      <c r="P1304"/>
    </row>
    <row r="1305" spans="1:16">
      <c r="A1305"/>
      <c r="B1305"/>
      <c r="C1305"/>
      <c r="D1305"/>
      <c r="E1305"/>
      <c r="F1305"/>
      <c r="G1305"/>
      <c r="H1305"/>
      <c r="I1305"/>
      <c r="J1305"/>
      <c r="K1305"/>
      <c r="L1305"/>
      <c r="M1305"/>
      <c r="N1305"/>
      <c r="O1305"/>
      <c r="P1305"/>
    </row>
    <row r="1306" spans="1:16">
      <c r="A1306"/>
      <c r="B1306"/>
      <c r="C1306"/>
      <c r="D1306"/>
      <c r="E1306"/>
      <c r="F1306"/>
      <c r="G1306"/>
      <c r="H1306"/>
      <c r="I1306"/>
      <c r="J1306"/>
      <c r="K1306"/>
      <c r="L1306"/>
      <c r="M1306"/>
      <c r="N1306"/>
      <c r="O1306"/>
      <c r="P1306"/>
    </row>
    <row r="1307" spans="1:16">
      <c r="A1307"/>
      <c r="B1307"/>
      <c r="C1307"/>
      <c r="D1307"/>
      <c r="E1307"/>
      <c r="F1307"/>
      <c r="G1307"/>
      <c r="H1307"/>
      <c r="I1307"/>
      <c r="J1307"/>
      <c r="K1307"/>
      <c r="L1307"/>
      <c r="M1307"/>
      <c r="N1307"/>
      <c r="O1307"/>
      <c r="P1307"/>
    </row>
    <row r="1308" spans="1:16">
      <c r="A1308"/>
      <c r="B1308"/>
      <c r="C1308"/>
      <c r="D1308"/>
      <c r="E1308"/>
      <c r="F1308"/>
      <c r="G1308"/>
      <c r="H1308"/>
      <c r="I1308"/>
      <c r="J1308"/>
      <c r="K1308"/>
      <c r="L1308"/>
      <c r="M1308"/>
      <c r="N1308"/>
      <c r="O1308"/>
      <c r="P1308"/>
    </row>
    <row r="1309" spans="1:16">
      <c r="A1309"/>
      <c r="B1309"/>
      <c r="C1309"/>
      <c r="D1309"/>
      <c r="E1309"/>
      <c r="F1309"/>
      <c r="G1309"/>
      <c r="H1309"/>
      <c r="I1309"/>
      <c r="J1309"/>
      <c r="K1309"/>
      <c r="L1309"/>
      <c r="M1309"/>
      <c r="N1309"/>
      <c r="O1309"/>
      <c r="P1309"/>
    </row>
    <row r="1310" spans="1:16">
      <c r="A1310"/>
      <c r="B1310"/>
      <c r="C1310"/>
      <c r="D1310"/>
      <c r="E1310"/>
      <c r="F1310"/>
      <c r="G1310"/>
      <c r="H1310"/>
      <c r="I1310"/>
      <c r="J1310"/>
      <c r="K1310"/>
      <c r="L1310"/>
      <c r="M1310"/>
      <c r="N1310"/>
      <c r="O1310"/>
      <c r="P1310"/>
    </row>
    <row r="1311" spans="1:16">
      <c r="A1311"/>
      <c r="B1311"/>
      <c r="C1311"/>
      <c r="D1311"/>
      <c r="E1311"/>
      <c r="F1311"/>
      <c r="G1311"/>
      <c r="H1311"/>
      <c r="I1311"/>
      <c r="J1311"/>
      <c r="K1311"/>
      <c r="L1311"/>
      <c r="M1311"/>
      <c r="N1311"/>
      <c r="O1311"/>
      <c r="P1311"/>
    </row>
    <row r="1312" spans="1:16">
      <c r="A1312"/>
      <c r="B1312"/>
      <c r="C1312"/>
      <c r="D1312"/>
      <c r="E1312"/>
      <c r="F1312"/>
      <c r="G1312"/>
      <c r="H1312"/>
      <c r="I1312"/>
      <c r="J1312"/>
      <c r="K1312"/>
      <c r="L1312"/>
      <c r="M1312"/>
      <c r="N1312"/>
      <c r="O1312"/>
      <c r="P1312"/>
    </row>
    <row r="1313" spans="1:16">
      <c r="A1313"/>
      <c r="B1313"/>
      <c r="C1313"/>
      <c r="D1313"/>
      <c r="E1313"/>
      <c r="F1313"/>
      <c r="G1313"/>
      <c r="H1313"/>
      <c r="I1313"/>
      <c r="J1313"/>
      <c r="K1313"/>
      <c r="L1313"/>
      <c r="M1313"/>
      <c r="N1313"/>
      <c r="O1313"/>
      <c r="P1313"/>
    </row>
    <row r="1314" spans="1:16">
      <c r="A1314"/>
      <c r="B1314"/>
      <c r="C1314"/>
      <c r="D1314"/>
      <c r="E1314"/>
      <c r="F1314"/>
      <c r="G1314"/>
      <c r="H1314"/>
      <c r="I1314"/>
      <c r="J1314"/>
      <c r="K1314"/>
      <c r="L1314"/>
      <c r="M1314"/>
      <c r="N1314"/>
      <c r="O1314"/>
      <c r="P1314"/>
    </row>
    <row r="1315" spans="1:16">
      <c r="A1315"/>
      <c r="B1315"/>
      <c r="C1315"/>
      <c r="D1315"/>
      <c r="E1315"/>
      <c r="F1315"/>
      <c r="G1315"/>
      <c r="H1315"/>
      <c r="I1315"/>
      <c r="J1315"/>
      <c r="K1315"/>
      <c r="L1315"/>
      <c r="M1315"/>
      <c r="N1315"/>
      <c r="O1315"/>
      <c r="P1315"/>
    </row>
    <row r="1316" spans="1:16">
      <c r="A1316"/>
      <c r="B1316"/>
      <c r="C1316"/>
      <c r="D1316"/>
      <c r="E1316"/>
      <c r="F1316"/>
      <c r="G1316"/>
      <c r="H1316"/>
      <c r="I1316"/>
      <c r="J1316"/>
      <c r="K1316"/>
      <c r="L1316"/>
      <c r="M1316"/>
      <c r="N1316"/>
      <c r="O1316"/>
      <c r="P1316"/>
    </row>
    <row r="1317" spans="1:16">
      <c r="A1317"/>
      <c r="B1317"/>
      <c r="C1317"/>
      <c r="D1317"/>
      <c r="E1317"/>
      <c r="F1317"/>
      <c r="G1317"/>
      <c r="H1317"/>
      <c r="I1317"/>
      <c r="J1317"/>
      <c r="K1317"/>
      <c r="L1317"/>
      <c r="M1317"/>
      <c r="N1317"/>
      <c r="O1317"/>
      <c r="P1317"/>
    </row>
    <row r="1318" spans="1:16">
      <c r="A1318"/>
      <c r="B1318"/>
      <c r="C1318"/>
      <c r="D1318"/>
      <c r="E1318"/>
      <c r="F1318"/>
      <c r="G1318"/>
      <c r="H1318"/>
      <c r="I1318"/>
      <c r="J1318"/>
      <c r="K1318"/>
      <c r="L1318"/>
      <c r="M1318"/>
      <c r="N1318"/>
      <c r="O1318"/>
      <c r="P1318"/>
    </row>
    <row r="1319" spans="1:16">
      <c r="A1319"/>
      <c r="B1319"/>
      <c r="C1319"/>
      <c r="D1319"/>
      <c r="E1319"/>
      <c r="F1319"/>
      <c r="G1319"/>
      <c r="H1319"/>
      <c r="I1319"/>
      <c r="J1319"/>
      <c r="K1319"/>
      <c r="L1319"/>
      <c r="M1319"/>
      <c r="N1319"/>
      <c r="O1319"/>
      <c r="P1319"/>
    </row>
    <row r="1320" spans="1:16">
      <c r="A1320"/>
      <c r="B1320"/>
      <c r="C1320"/>
      <c r="D1320"/>
      <c r="E1320"/>
      <c r="F1320"/>
      <c r="G1320"/>
      <c r="H1320"/>
      <c r="I1320"/>
      <c r="J1320"/>
      <c r="K1320"/>
      <c r="L1320"/>
      <c r="M1320"/>
      <c r="N1320"/>
      <c r="O1320"/>
      <c r="P1320"/>
    </row>
    <row r="1321" spans="1:16">
      <c r="A1321"/>
      <c r="B1321"/>
      <c r="C1321"/>
      <c r="D1321"/>
      <c r="E1321"/>
      <c r="F1321"/>
      <c r="G1321"/>
      <c r="H1321"/>
      <c r="I1321"/>
      <c r="J1321"/>
      <c r="K1321"/>
      <c r="L1321"/>
      <c r="M1321"/>
      <c r="N1321"/>
      <c r="O1321"/>
      <c r="P1321"/>
    </row>
    <row r="1322" spans="1:16">
      <c r="A1322"/>
      <c r="B1322"/>
      <c r="C1322"/>
      <c r="D1322"/>
      <c r="E1322"/>
      <c r="F1322"/>
      <c r="G1322"/>
      <c r="H1322"/>
      <c r="I1322"/>
      <c r="J1322"/>
      <c r="K1322"/>
      <c r="L1322"/>
      <c r="M1322"/>
      <c r="N1322"/>
      <c r="O1322"/>
      <c r="P1322"/>
    </row>
    <row r="1323" spans="1:16">
      <c r="A1323"/>
      <c r="B1323"/>
      <c r="C1323"/>
      <c r="D1323"/>
      <c r="E1323"/>
      <c r="F1323"/>
      <c r="G1323"/>
      <c r="H1323"/>
      <c r="I1323"/>
      <c r="J1323"/>
      <c r="K1323"/>
      <c r="L1323"/>
      <c r="M1323"/>
      <c r="N1323"/>
      <c r="O1323"/>
      <c r="P1323"/>
    </row>
    <row r="1324" spans="1:16">
      <c r="A1324"/>
      <c r="B1324"/>
      <c r="C1324"/>
      <c r="D1324"/>
      <c r="E1324"/>
      <c r="F1324"/>
      <c r="G1324"/>
      <c r="H1324"/>
      <c r="I1324"/>
      <c r="J1324"/>
      <c r="K1324"/>
      <c r="L1324"/>
      <c r="M1324"/>
      <c r="N1324"/>
      <c r="O1324"/>
      <c r="P1324"/>
    </row>
    <row r="1325" spans="1:16">
      <c r="A1325"/>
      <c r="B1325"/>
      <c r="C1325"/>
      <c r="D1325"/>
      <c r="E1325"/>
      <c r="F1325"/>
      <c r="G1325"/>
      <c r="H1325"/>
      <c r="I1325"/>
      <c r="J1325"/>
      <c r="K1325"/>
      <c r="L1325"/>
      <c r="M1325"/>
      <c r="N1325"/>
      <c r="O1325"/>
      <c r="P1325"/>
    </row>
    <row r="1326" spans="1:16">
      <c r="A1326"/>
      <c r="B1326"/>
      <c r="C1326"/>
      <c r="D1326"/>
      <c r="E1326"/>
      <c r="F1326"/>
      <c r="G1326"/>
      <c r="H1326"/>
      <c r="I1326"/>
      <c r="J1326"/>
      <c r="K1326"/>
      <c r="L1326"/>
      <c r="M1326"/>
      <c r="N1326"/>
      <c r="O1326"/>
      <c r="P1326"/>
    </row>
    <row r="1327" spans="1:16">
      <c r="A1327"/>
      <c r="B1327"/>
      <c r="C1327"/>
      <c r="D1327"/>
      <c r="E1327"/>
      <c r="F1327"/>
      <c r="G1327"/>
      <c r="H1327"/>
      <c r="I1327"/>
      <c r="J1327"/>
      <c r="K1327"/>
      <c r="L1327"/>
      <c r="M1327"/>
      <c r="N1327"/>
      <c r="O1327"/>
      <c r="P1327"/>
    </row>
    <row r="1328" spans="1:16">
      <c r="A1328"/>
      <c r="B1328"/>
      <c r="C1328"/>
      <c r="D1328"/>
      <c r="E1328"/>
      <c r="F1328"/>
      <c r="G1328"/>
      <c r="H1328"/>
      <c r="I1328"/>
      <c r="J1328"/>
      <c r="K1328"/>
      <c r="L1328"/>
      <c r="M1328"/>
      <c r="N1328"/>
      <c r="O1328"/>
      <c r="P1328"/>
    </row>
    <row r="1329" spans="1:16">
      <c r="A1329"/>
      <c r="B1329"/>
      <c r="C1329"/>
      <c r="D1329"/>
      <c r="E1329"/>
      <c r="F1329"/>
      <c r="G1329"/>
      <c r="H1329"/>
      <c r="I1329"/>
      <c r="J1329"/>
      <c r="K1329"/>
      <c r="L1329"/>
      <c r="M1329"/>
      <c r="N1329"/>
      <c r="O1329"/>
      <c r="P1329"/>
    </row>
    <row r="1330" spans="1:16">
      <c r="A1330"/>
      <c r="B1330"/>
      <c r="C1330"/>
      <c r="D1330"/>
      <c r="E1330"/>
      <c r="F1330"/>
      <c r="G1330"/>
      <c r="H1330"/>
      <c r="I1330"/>
      <c r="J1330"/>
      <c r="K1330"/>
      <c r="L1330"/>
      <c r="M1330"/>
      <c r="N1330"/>
      <c r="O1330"/>
      <c r="P1330"/>
    </row>
    <row r="1331" spans="1:16">
      <c r="A1331"/>
      <c r="B1331"/>
      <c r="C1331"/>
      <c r="D1331"/>
      <c r="E1331"/>
      <c r="F1331"/>
      <c r="G1331"/>
      <c r="H1331"/>
      <c r="I1331"/>
      <c r="J1331"/>
      <c r="K1331"/>
      <c r="L1331"/>
      <c r="M1331"/>
      <c r="N1331"/>
      <c r="O1331"/>
      <c r="P1331"/>
    </row>
    <row r="1332" spans="1:16">
      <c r="A1332"/>
      <c r="B1332"/>
      <c r="C1332"/>
      <c r="D1332"/>
      <c r="E1332"/>
      <c r="F1332"/>
      <c r="G1332"/>
      <c r="H1332"/>
      <c r="I1332"/>
      <c r="J1332"/>
      <c r="K1332"/>
      <c r="L1332"/>
      <c r="M1332"/>
      <c r="N1332"/>
      <c r="O1332"/>
      <c r="P1332"/>
    </row>
    <row r="1333" spans="1:16">
      <c r="A1333"/>
      <c r="B1333"/>
      <c r="C1333"/>
      <c r="D1333"/>
      <c r="E1333"/>
      <c r="F1333"/>
      <c r="G1333"/>
      <c r="H1333"/>
      <c r="I1333"/>
      <c r="J1333"/>
      <c r="K1333"/>
      <c r="L1333"/>
      <c r="M1333"/>
      <c r="N1333"/>
      <c r="O1333"/>
      <c r="P1333"/>
    </row>
    <row r="1334" spans="1:16">
      <c r="A1334"/>
      <c r="B1334"/>
      <c r="C1334"/>
      <c r="D1334"/>
      <c r="E1334"/>
      <c r="F1334"/>
      <c r="G1334"/>
      <c r="H1334"/>
      <c r="I1334"/>
      <c r="J1334"/>
      <c r="K1334"/>
      <c r="L1334"/>
      <c r="M1334"/>
      <c r="N1334"/>
      <c r="O1334"/>
      <c r="P1334"/>
    </row>
    <row r="1335" spans="1:16">
      <c r="A1335"/>
      <c r="B1335"/>
      <c r="C1335"/>
      <c r="D1335"/>
      <c r="E1335"/>
      <c r="F1335"/>
      <c r="G1335"/>
      <c r="H1335"/>
      <c r="I1335"/>
      <c r="J1335"/>
      <c r="K1335"/>
      <c r="L1335"/>
      <c r="M1335"/>
      <c r="N1335"/>
      <c r="O1335"/>
      <c r="P1335"/>
    </row>
    <row r="1336" spans="1:16">
      <c r="A1336"/>
      <c r="B1336"/>
      <c r="C1336"/>
      <c r="D1336"/>
      <c r="E1336"/>
      <c r="F1336"/>
      <c r="G1336"/>
      <c r="H1336"/>
      <c r="I1336"/>
      <c r="J1336"/>
      <c r="K1336"/>
      <c r="L1336"/>
      <c r="M1336"/>
      <c r="N1336"/>
      <c r="O1336"/>
      <c r="P1336"/>
    </row>
    <row r="1337" spans="1:16">
      <c r="A1337"/>
      <c r="B1337"/>
      <c r="C1337"/>
      <c r="D1337"/>
      <c r="E1337"/>
      <c r="F1337"/>
      <c r="G1337"/>
      <c r="H1337"/>
      <c r="I1337"/>
      <c r="J1337"/>
      <c r="K1337"/>
      <c r="L1337"/>
      <c r="M1337"/>
      <c r="N1337"/>
      <c r="O1337"/>
      <c r="P1337"/>
    </row>
    <row r="1338" spans="1:16">
      <c r="A1338"/>
      <c r="B1338"/>
      <c r="C1338"/>
      <c r="D1338"/>
      <c r="E1338"/>
      <c r="F1338"/>
      <c r="G1338"/>
      <c r="H1338"/>
      <c r="I1338"/>
      <c r="J1338"/>
      <c r="K1338"/>
      <c r="L1338"/>
      <c r="M1338"/>
      <c r="N1338"/>
      <c r="O1338"/>
      <c r="P1338"/>
    </row>
    <row r="1339" spans="1:16">
      <c r="A1339"/>
      <c r="B1339"/>
      <c r="C1339"/>
      <c r="D1339"/>
      <c r="E1339"/>
      <c r="F1339"/>
      <c r="G1339"/>
      <c r="H1339"/>
      <c r="I1339"/>
      <c r="J1339"/>
      <c r="K1339"/>
      <c r="L1339"/>
      <c r="M1339"/>
      <c r="N1339"/>
      <c r="O1339"/>
      <c r="P1339"/>
    </row>
    <row r="1340" spans="1:16">
      <c r="A1340"/>
      <c r="B1340"/>
      <c r="C1340"/>
      <c r="D1340"/>
      <c r="E1340"/>
      <c r="F1340"/>
      <c r="G1340"/>
      <c r="H1340"/>
      <c r="I1340"/>
      <c r="J1340"/>
      <c r="K1340"/>
      <c r="L1340"/>
      <c r="M1340"/>
      <c r="N1340"/>
      <c r="O1340"/>
      <c r="P1340"/>
    </row>
    <row r="1341" spans="1:16">
      <c r="A1341"/>
      <c r="B1341"/>
      <c r="C1341"/>
      <c r="D1341"/>
      <c r="E1341"/>
      <c r="F1341"/>
      <c r="G1341"/>
      <c r="H1341"/>
      <c r="I1341"/>
      <c r="J1341"/>
      <c r="K1341"/>
      <c r="L1341"/>
      <c r="M1341"/>
      <c r="N1341"/>
      <c r="O1341"/>
      <c r="P1341"/>
    </row>
    <row r="1342" spans="1:16">
      <c r="A1342"/>
      <c r="B1342"/>
      <c r="C1342"/>
      <c r="D1342"/>
      <c r="E1342"/>
      <c r="F1342"/>
      <c r="G1342"/>
      <c r="H1342"/>
      <c r="I1342"/>
      <c r="J1342"/>
      <c r="K1342"/>
      <c r="L1342"/>
      <c r="M1342"/>
      <c r="N1342"/>
      <c r="O1342"/>
      <c r="P1342"/>
    </row>
    <row r="1343" spans="1:16">
      <c r="A1343"/>
      <c r="B1343"/>
      <c r="C1343"/>
      <c r="D1343"/>
      <c r="E1343"/>
      <c r="F1343"/>
      <c r="G1343"/>
      <c r="H1343"/>
      <c r="I1343"/>
      <c r="J1343"/>
      <c r="K1343"/>
      <c r="L1343"/>
      <c r="M1343"/>
      <c r="N1343"/>
      <c r="O1343"/>
      <c r="P1343"/>
    </row>
    <row r="1344" spans="1:16">
      <c r="A1344"/>
      <c r="B1344"/>
      <c r="C1344"/>
      <c r="D1344"/>
      <c r="E1344"/>
      <c r="F1344"/>
      <c r="G1344"/>
      <c r="H1344"/>
      <c r="I1344"/>
      <c r="J1344"/>
      <c r="K1344"/>
      <c r="L1344"/>
      <c r="M1344"/>
      <c r="N1344"/>
      <c r="O1344"/>
      <c r="P1344"/>
    </row>
    <row r="1345" spans="1:16">
      <c r="A1345"/>
      <c r="B1345"/>
      <c r="C1345"/>
      <c r="D1345"/>
      <c r="E1345"/>
      <c r="F1345"/>
      <c r="G1345"/>
      <c r="H1345"/>
      <c r="I1345"/>
      <c r="J1345"/>
      <c r="K1345"/>
      <c r="L1345"/>
      <c r="M1345"/>
      <c r="N1345"/>
      <c r="O1345"/>
      <c r="P1345"/>
    </row>
    <row r="1346" spans="1:16">
      <c r="A1346"/>
      <c r="B1346"/>
      <c r="C1346"/>
      <c r="D1346"/>
      <c r="E1346"/>
      <c r="F1346"/>
      <c r="G1346"/>
      <c r="H1346"/>
      <c r="I1346"/>
      <c r="J1346"/>
      <c r="K1346"/>
      <c r="L1346"/>
      <c r="M1346"/>
      <c r="N1346"/>
      <c r="O1346"/>
      <c r="P1346"/>
    </row>
    <row r="1347" spans="1:16">
      <c r="A1347"/>
      <c r="B1347"/>
      <c r="C1347"/>
      <c r="D1347"/>
      <c r="E1347"/>
      <c r="F1347"/>
      <c r="G1347"/>
      <c r="H1347"/>
      <c r="I1347"/>
      <c r="J1347"/>
      <c r="K1347"/>
      <c r="L1347"/>
      <c r="M1347"/>
      <c r="N1347"/>
      <c r="O1347"/>
      <c r="P1347"/>
    </row>
    <row r="1348" spans="1:16">
      <c r="A1348"/>
      <c r="B1348"/>
      <c r="C1348"/>
      <c r="D1348"/>
      <c r="E1348"/>
      <c r="F1348"/>
      <c r="G1348"/>
      <c r="H1348"/>
      <c r="I1348"/>
      <c r="J1348"/>
      <c r="K1348"/>
      <c r="L1348"/>
      <c r="M1348"/>
      <c r="N1348"/>
      <c r="O1348"/>
      <c r="P1348"/>
    </row>
    <row r="1349" spans="1:16">
      <c r="A1349"/>
      <c r="B1349"/>
      <c r="C1349"/>
      <c r="D1349"/>
      <c r="E1349"/>
      <c r="F1349"/>
      <c r="G1349"/>
      <c r="H1349"/>
      <c r="I1349"/>
      <c r="J1349"/>
      <c r="K1349"/>
      <c r="L1349"/>
      <c r="M1349"/>
      <c r="N1349"/>
      <c r="O1349"/>
      <c r="P1349"/>
    </row>
    <row r="1350" spans="1:16">
      <c r="A1350"/>
      <c r="B1350"/>
      <c r="C1350"/>
      <c r="D1350"/>
      <c r="E1350"/>
      <c r="F1350"/>
      <c r="G1350"/>
      <c r="H1350"/>
      <c r="I1350"/>
      <c r="J1350"/>
      <c r="K1350"/>
      <c r="L1350"/>
      <c r="M1350"/>
      <c r="N1350"/>
      <c r="O1350"/>
      <c r="P1350"/>
    </row>
    <row r="1351" spans="1:16">
      <c r="A1351"/>
      <c r="B1351"/>
      <c r="C1351"/>
      <c r="D1351"/>
      <c r="E1351"/>
      <c r="F1351"/>
      <c r="G1351"/>
      <c r="H1351"/>
      <c r="I1351"/>
      <c r="J1351"/>
      <c r="K1351"/>
      <c r="L1351"/>
      <c r="M1351"/>
      <c r="N1351"/>
      <c r="O1351"/>
      <c r="P1351"/>
    </row>
    <row r="1352" spans="1:16">
      <c r="A1352"/>
      <c r="B1352"/>
      <c r="C1352"/>
      <c r="D1352"/>
      <c r="E1352"/>
      <c r="F1352"/>
      <c r="G1352"/>
      <c r="H1352"/>
      <c r="I1352"/>
      <c r="J1352"/>
      <c r="K1352"/>
      <c r="L1352"/>
      <c r="M1352"/>
      <c r="N1352"/>
      <c r="O1352"/>
      <c r="P1352"/>
    </row>
    <row r="1353" spans="1:16">
      <c r="A1353"/>
      <c r="B1353"/>
      <c r="C1353"/>
      <c r="D1353"/>
      <c r="E1353"/>
      <c r="F1353"/>
      <c r="G1353"/>
      <c r="H1353"/>
      <c r="I1353"/>
      <c r="J1353"/>
      <c r="K1353"/>
      <c r="L1353"/>
      <c r="M1353"/>
      <c r="N1353"/>
      <c r="O1353"/>
      <c r="P1353"/>
    </row>
    <row r="1354" spans="1:16">
      <c r="A1354"/>
      <c r="B1354"/>
      <c r="C1354"/>
      <c r="D1354"/>
      <c r="E1354"/>
      <c r="F1354"/>
      <c r="G1354"/>
      <c r="H1354"/>
      <c r="I1354"/>
      <c r="J1354"/>
      <c r="K1354"/>
      <c r="L1354"/>
      <c r="M1354"/>
      <c r="N1354"/>
      <c r="O1354"/>
      <c r="P1354"/>
    </row>
    <row r="1355" spans="1:16">
      <c r="A1355"/>
      <c r="B1355"/>
      <c r="C1355"/>
      <c r="D1355"/>
      <c r="E1355"/>
      <c r="F1355"/>
      <c r="G1355"/>
      <c r="H1355"/>
      <c r="I1355"/>
      <c r="J1355"/>
      <c r="K1355"/>
      <c r="L1355"/>
      <c r="M1355"/>
      <c r="N1355"/>
      <c r="O1355"/>
      <c r="P1355"/>
    </row>
    <row r="1356" spans="1:16">
      <c r="A1356"/>
      <c r="B1356"/>
      <c r="C1356"/>
      <c r="D1356"/>
      <c r="E1356"/>
      <c r="F1356"/>
      <c r="G1356"/>
      <c r="H1356"/>
      <c r="I1356"/>
      <c r="J1356"/>
      <c r="K1356"/>
      <c r="L1356"/>
      <c r="M1356"/>
      <c r="N1356"/>
      <c r="O1356"/>
      <c r="P1356"/>
    </row>
    <row r="1357" spans="1:16">
      <c r="A1357"/>
      <c r="B1357"/>
      <c r="C1357"/>
      <c r="D1357"/>
      <c r="E1357"/>
      <c r="F1357"/>
      <c r="G1357"/>
      <c r="H1357"/>
      <c r="I1357"/>
      <c r="J1357"/>
      <c r="K1357"/>
      <c r="L1357"/>
      <c r="M1357"/>
      <c r="N1357"/>
      <c r="O1357"/>
      <c r="P1357"/>
    </row>
    <row r="1358" spans="1:16">
      <c r="A1358"/>
      <c r="B1358"/>
      <c r="C1358"/>
      <c r="D1358"/>
      <c r="E1358"/>
      <c r="F1358"/>
      <c r="G1358"/>
      <c r="H1358"/>
      <c r="I1358"/>
      <c r="J1358"/>
      <c r="K1358"/>
      <c r="L1358"/>
      <c r="M1358"/>
      <c r="N1358"/>
      <c r="O1358"/>
      <c r="P1358"/>
    </row>
    <row r="1359" spans="1:16">
      <c r="A1359"/>
      <c r="B1359"/>
      <c r="C1359"/>
      <c r="D1359"/>
      <c r="E1359"/>
      <c r="F1359"/>
      <c r="G1359"/>
      <c r="H1359"/>
      <c r="I1359"/>
      <c r="J1359"/>
      <c r="K1359"/>
      <c r="L1359"/>
      <c r="M1359"/>
      <c r="N1359"/>
      <c r="O1359"/>
      <c r="P1359"/>
    </row>
    <row r="1360" spans="1:16">
      <c r="A1360"/>
      <c r="B1360"/>
      <c r="C1360"/>
      <c r="D1360"/>
      <c r="E1360"/>
      <c r="F1360"/>
      <c r="G1360"/>
      <c r="H1360"/>
      <c r="I1360"/>
      <c r="J1360"/>
      <c r="K1360"/>
      <c r="L1360"/>
      <c r="M1360"/>
      <c r="N1360"/>
      <c r="O1360"/>
      <c r="P1360"/>
    </row>
    <row r="1361" spans="1:16">
      <c r="A1361"/>
      <c r="B1361"/>
      <c r="C1361"/>
      <c r="D1361"/>
      <c r="E1361"/>
      <c r="F1361"/>
      <c r="G1361"/>
      <c r="H1361"/>
      <c r="I1361"/>
      <c r="J1361"/>
      <c r="K1361"/>
      <c r="L1361"/>
      <c r="M1361"/>
      <c r="N1361"/>
      <c r="O1361"/>
      <c r="P1361"/>
    </row>
    <row r="1362" spans="1:16">
      <c r="A1362"/>
      <c r="B1362"/>
      <c r="C1362"/>
      <c r="D1362"/>
      <c r="E1362"/>
      <c r="F1362"/>
      <c r="G1362"/>
      <c r="H1362"/>
      <c r="I1362"/>
      <c r="J1362"/>
      <c r="K1362"/>
      <c r="L1362"/>
      <c r="M1362"/>
      <c r="N1362"/>
      <c r="O1362"/>
      <c r="P1362"/>
    </row>
    <row r="1363" spans="1:16">
      <c r="A1363"/>
      <c r="B1363"/>
      <c r="C1363"/>
      <c r="D1363"/>
      <c r="E1363"/>
      <c r="F1363"/>
      <c r="G1363"/>
      <c r="H1363"/>
      <c r="I1363"/>
      <c r="J1363"/>
      <c r="K1363"/>
      <c r="L1363"/>
      <c r="M1363"/>
      <c r="N1363"/>
      <c r="O1363"/>
      <c r="P1363"/>
    </row>
    <row r="1364" spans="1:16">
      <c r="A1364"/>
      <c r="B1364"/>
      <c r="C1364"/>
      <c r="D1364"/>
      <c r="E1364"/>
      <c r="F1364"/>
      <c r="G1364"/>
      <c r="H1364"/>
      <c r="I1364"/>
      <c r="J1364"/>
      <c r="K1364"/>
      <c r="L1364"/>
      <c r="M1364"/>
      <c r="N1364"/>
      <c r="O1364"/>
      <c r="P1364"/>
    </row>
    <row r="1365" spans="1:16">
      <c r="A1365"/>
      <c r="B1365"/>
      <c r="C1365"/>
      <c r="D1365"/>
      <c r="E1365"/>
      <c r="F1365"/>
      <c r="G1365"/>
      <c r="H1365"/>
      <c r="I1365"/>
      <c r="J1365"/>
      <c r="K1365"/>
      <c r="L1365"/>
      <c r="M1365"/>
      <c r="N1365"/>
      <c r="O1365"/>
      <c r="P1365"/>
    </row>
    <row r="1366" spans="1:16">
      <c r="A1366"/>
      <c r="B1366"/>
      <c r="C1366"/>
      <c r="D1366"/>
      <c r="E1366"/>
      <c r="F1366"/>
      <c r="G1366"/>
      <c r="H1366"/>
      <c r="I1366"/>
      <c r="J1366"/>
      <c r="K1366"/>
      <c r="L1366"/>
      <c r="M1366"/>
      <c r="N1366"/>
      <c r="O1366"/>
      <c r="P1366"/>
    </row>
    <row r="1367" spans="1:16">
      <c r="A1367"/>
      <c r="B1367"/>
      <c r="C1367"/>
      <c r="D1367"/>
      <c r="E1367"/>
      <c r="F1367"/>
      <c r="G1367"/>
      <c r="H1367"/>
      <c r="I1367"/>
      <c r="J1367"/>
      <c r="K1367"/>
      <c r="L1367"/>
      <c r="M1367"/>
      <c r="N1367"/>
      <c r="O1367"/>
      <c r="P1367"/>
    </row>
    <row r="1368" spans="1:16">
      <c r="A1368"/>
      <c r="B1368"/>
      <c r="C1368"/>
      <c r="D1368"/>
      <c r="E1368"/>
      <c r="F1368"/>
      <c r="G1368"/>
      <c r="H1368"/>
      <c r="I1368"/>
      <c r="J1368"/>
      <c r="K1368"/>
      <c r="L1368"/>
      <c r="M1368"/>
      <c r="N1368"/>
      <c r="O1368"/>
      <c r="P1368"/>
    </row>
    <row r="1369" spans="1:16">
      <c r="A1369"/>
      <c r="B1369"/>
      <c r="C1369"/>
      <c r="D1369"/>
      <c r="E1369"/>
      <c r="F1369"/>
      <c r="G1369"/>
      <c r="H1369"/>
      <c r="I1369"/>
      <c r="J1369"/>
      <c r="K1369"/>
      <c r="L1369"/>
      <c r="M1369"/>
      <c r="N1369"/>
      <c r="O1369"/>
      <c r="P1369"/>
    </row>
    <row r="1370" spans="1:16">
      <c r="A1370"/>
      <c r="B1370"/>
      <c r="C1370"/>
      <c r="D1370"/>
      <c r="E1370"/>
      <c r="F1370"/>
      <c r="G1370"/>
      <c r="H1370"/>
      <c r="I1370"/>
      <c r="J1370"/>
      <c r="K1370"/>
      <c r="L1370"/>
      <c r="M1370"/>
      <c r="N1370"/>
      <c r="O1370"/>
      <c r="P1370"/>
    </row>
    <row r="1371" spans="1:16">
      <c r="A1371"/>
      <c r="B1371"/>
      <c r="C1371"/>
      <c r="D1371"/>
      <c r="E1371"/>
      <c r="F1371"/>
      <c r="G1371"/>
      <c r="H1371"/>
      <c r="I1371"/>
      <c r="J1371"/>
      <c r="K1371"/>
      <c r="L1371"/>
      <c r="M1371"/>
      <c r="N1371"/>
      <c r="O1371"/>
      <c r="P1371"/>
    </row>
    <row r="1372" spans="1:16">
      <c r="A1372"/>
      <c r="B1372"/>
      <c r="C1372"/>
      <c r="D1372"/>
      <c r="E1372"/>
      <c r="F1372"/>
      <c r="G1372"/>
      <c r="H1372"/>
      <c r="I1372"/>
      <c r="J1372"/>
      <c r="K1372"/>
      <c r="L1372"/>
      <c r="M1372"/>
      <c r="N1372"/>
      <c r="O1372"/>
      <c r="P1372"/>
    </row>
    <row r="1373" spans="1:16">
      <c r="A1373"/>
      <c r="B1373"/>
      <c r="C1373"/>
      <c r="D1373"/>
      <c r="E1373"/>
      <c r="F1373"/>
      <c r="G1373"/>
      <c r="H1373"/>
      <c r="I1373"/>
      <c r="J1373"/>
      <c r="K1373"/>
      <c r="L1373"/>
      <c r="M1373"/>
      <c r="N1373"/>
      <c r="O1373"/>
      <c r="P1373"/>
    </row>
    <row r="1374" spans="1:16">
      <c r="A1374"/>
      <c r="B1374"/>
      <c r="C1374"/>
      <c r="D1374"/>
      <c r="E1374"/>
      <c r="F1374"/>
      <c r="G1374"/>
      <c r="H1374"/>
      <c r="I1374"/>
      <c r="J1374"/>
      <c r="K1374"/>
      <c r="L1374"/>
      <c r="M1374"/>
      <c r="N1374"/>
      <c r="O1374"/>
      <c r="P1374"/>
    </row>
    <row r="1375" spans="1:16">
      <c r="A1375"/>
      <c r="B1375"/>
      <c r="C1375"/>
      <c r="D1375"/>
      <c r="E1375"/>
      <c r="F1375"/>
      <c r="G1375"/>
      <c r="H1375"/>
      <c r="I1375"/>
      <c r="J1375"/>
      <c r="K1375"/>
      <c r="L1375"/>
      <c r="M1375"/>
      <c r="N1375"/>
      <c r="O1375"/>
      <c r="P1375"/>
    </row>
    <row r="1376" spans="1:16">
      <c r="A1376"/>
      <c r="B1376"/>
      <c r="C1376"/>
      <c r="D1376"/>
      <c r="E1376"/>
      <c r="F1376"/>
      <c r="G1376"/>
      <c r="H1376"/>
      <c r="I1376"/>
      <c r="J1376"/>
      <c r="K1376"/>
      <c r="L1376"/>
      <c r="M1376"/>
      <c r="N1376"/>
      <c r="O1376"/>
      <c r="P1376"/>
    </row>
    <row r="1377" spans="1:16">
      <c r="A1377"/>
      <c r="B1377"/>
      <c r="C1377"/>
      <c r="D1377"/>
      <c r="E1377"/>
      <c r="F1377"/>
      <c r="G1377"/>
      <c r="H1377"/>
      <c r="I1377"/>
      <c r="J1377"/>
      <c r="K1377"/>
      <c r="L1377"/>
      <c r="M1377"/>
      <c r="N1377"/>
      <c r="O1377"/>
      <c r="P1377"/>
    </row>
    <row r="1378" spans="1:16">
      <c r="A1378"/>
      <c r="B1378"/>
      <c r="C1378"/>
      <c r="D1378"/>
      <c r="E1378"/>
      <c r="F1378"/>
      <c r="G1378"/>
      <c r="H1378"/>
      <c r="I1378"/>
      <c r="J1378"/>
      <c r="K1378"/>
      <c r="L1378"/>
      <c r="M1378"/>
      <c r="N1378"/>
      <c r="O1378"/>
      <c r="P1378"/>
    </row>
    <row r="1379" spans="1:16">
      <c r="A1379"/>
      <c r="B1379"/>
      <c r="C1379"/>
      <c r="D1379"/>
      <c r="E1379"/>
      <c r="F1379"/>
      <c r="G1379"/>
      <c r="H1379"/>
      <c r="I1379"/>
      <c r="J1379"/>
      <c r="K1379"/>
      <c r="L1379"/>
      <c r="M1379"/>
      <c r="N1379"/>
      <c r="O1379"/>
      <c r="P1379"/>
    </row>
    <row r="1380" spans="1:16">
      <c r="A1380"/>
      <c r="B1380"/>
      <c r="C1380"/>
      <c r="D1380"/>
      <c r="E1380"/>
      <c r="F1380"/>
      <c r="G1380"/>
      <c r="H1380"/>
      <c r="I1380"/>
      <c r="J1380"/>
      <c r="K1380"/>
      <c r="L1380"/>
      <c r="M1380"/>
      <c r="N1380"/>
      <c r="O1380"/>
      <c r="P1380"/>
    </row>
    <row r="1381" spans="1:16">
      <c r="A1381"/>
      <c r="B1381"/>
      <c r="C1381"/>
      <c r="D1381"/>
      <c r="E1381"/>
      <c r="F1381"/>
      <c r="G1381"/>
      <c r="H1381"/>
      <c r="I1381"/>
      <c r="J1381"/>
      <c r="K1381"/>
      <c r="L1381"/>
      <c r="M1381"/>
      <c r="N1381"/>
      <c r="O1381"/>
      <c r="P1381"/>
    </row>
    <row r="1382" spans="1:16">
      <c r="A1382"/>
      <c r="B1382"/>
      <c r="C1382"/>
      <c r="D1382"/>
      <c r="E1382"/>
      <c r="F1382"/>
      <c r="G1382"/>
      <c r="H1382"/>
      <c r="I1382"/>
      <c r="J1382"/>
      <c r="K1382"/>
      <c r="L1382"/>
      <c r="M1382"/>
      <c r="N1382"/>
      <c r="O1382"/>
      <c r="P1382"/>
    </row>
    <row r="1383" spans="1:16">
      <c r="A1383"/>
      <c r="B1383"/>
      <c r="C1383"/>
      <c r="D1383"/>
      <c r="E1383"/>
      <c r="F1383"/>
      <c r="G1383"/>
      <c r="H1383"/>
      <c r="I1383"/>
      <c r="J1383"/>
      <c r="K1383"/>
      <c r="L1383"/>
      <c r="M1383"/>
      <c r="N1383"/>
      <c r="O1383"/>
      <c r="P1383"/>
    </row>
    <row r="1384" spans="1:16">
      <c r="A1384"/>
      <c r="B1384"/>
      <c r="C1384"/>
      <c r="D1384"/>
      <c r="E1384"/>
      <c r="F1384"/>
      <c r="G1384"/>
      <c r="H1384"/>
      <c r="I1384"/>
      <c r="J1384"/>
      <c r="K1384"/>
      <c r="L1384"/>
      <c r="M1384"/>
      <c r="N1384"/>
      <c r="O1384"/>
      <c r="P1384"/>
    </row>
    <row r="1385" spans="1:16">
      <c r="A1385"/>
      <c r="B1385"/>
      <c r="C1385"/>
      <c r="D1385"/>
      <c r="E1385"/>
      <c r="F1385"/>
      <c r="G1385"/>
      <c r="H1385"/>
      <c r="I1385"/>
      <c r="J1385"/>
      <c r="K1385"/>
      <c r="L1385"/>
      <c r="M1385"/>
      <c r="N1385"/>
      <c r="O1385"/>
      <c r="P1385"/>
    </row>
    <row r="1386" spans="1:16">
      <c r="A1386"/>
      <c r="B1386"/>
      <c r="C1386"/>
      <c r="D1386"/>
      <c r="E1386"/>
      <c r="F1386"/>
      <c r="G1386"/>
      <c r="H1386"/>
      <c r="I1386"/>
      <c r="J1386"/>
      <c r="K1386"/>
      <c r="L1386"/>
      <c r="M1386"/>
      <c r="N1386"/>
      <c r="O1386"/>
      <c r="P1386"/>
    </row>
    <row r="1387" spans="1:16">
      <c r="A1387"/>
      <c r="B1387"/>
      <c r="C1387"/>
      <c r="D1387"/>
      <c r="E1387"/>
      <c r="F1387"/>
      <c r="G1387"/>
      <c r="H1387"/>
      <c r="I1387"/>
      <c r="J1387"/>
      <c r="K1387"/>
      <c r="L1387"/>
      <c r="M1387"/>
      <c r="N1387"/>
      <c r="O1387"/>
      <c r="P1387"/>
    </row>
    <row r="1388" spans="1:16">
      <c r="A1388"/>
      <c r="B1388"/>
      <c r="C1388"/>
      <c r="D1388"/>
      <c r="E1388"/>
      <c r="F1388"/>
      <c r="G1388"/>
      <c r="H1388"/>
      <c r="I1388"/>
      <c r="J1388"/>
      <c r="K1388"/>
      <c r="L1388"/>
      <c r="M1388"/>
      <c r="N1388"/>
      <c r="O1388"/>
      <c r="P1388"/>
    </row>
    <row r="1389" spans="1:16">
      <c r="A1389"/>
      <c r="B1389"/>
      <c r="C1389"/>
      <c r="D1389"/>
      <c r="E1389"/>
      <c r="F1389"/>
      <c r="G1389"/>
      <c r="H1389"/>
      <c r="I1389"/>
      <c r="J1389"/>
      <c r="K1389"/>
      <c r="L1389"/>
      <c r="M1389"/>
      <c r="N1389"/>
      <c r="O1389"/>
      <c r="P1389"/>
    </row>
    <row r="1390" spans="1:16">
      <c r="A1390"/>
      <c r="B1390"/>
      <c r="C1390"/>
      <c r="D1390"/>
      <c r="E1390"/>
      <c r="F1390"/>
      <c r="G1390"/>
      <c r="H1390"/>
      <c r="I1390"/>
      <c r="J1390"/>
      <c r="K1390"/>
      <c r="L1390"/>
      <c r="M1390"/>
      <c r="N1390"/>
      <c r="O1390"/>
      <c r="P1390"/>
    </row>
    <row r="1391" spans="1:16">
      <c r="A1391"/>
      <c r="B1391"/>
      <c r="C1391"/>
      <c r="D1391"/>
      <c r="E1391"/>
      <c r="F1391"/>
      <c r="G1391"/>
      <c r="H1391"/>
      <c r="I1391"/>
      <c r="J1391"/>
      <c r="K1391"/>
      <c r="L1391"/>
      <c r="M1391"/>
      <c r="N1391"/>
      <c r="O1391"/>
      <c r="P1391"/>
    </row>
    <row r="1392" spans="1:16">
      <c r="A1392"/>
      <c r="B1392"/>
      <c r="C1392"/>
      <c r="D1392"/>
      <c r="E1392"/>
      <c r="F1392"/>
      <c r="G1392"/>
      <c r="H1392"/>
      <c r="I1392"/>
      <c r="J1392"/>
      <c r="K1392"/>
      <c r="L1392"/>
      <c r="M1392"/>
      <c r="N1392"/>
      <c r="O1392"/>
      <c r="P1392"/>
    </row>
    <row r="1393" spans="1:16">
      <c r="A1393"/>
      <c r="B1393"/>
      <c r="C1393"/>
      <c r="D1393"/>
      <c r="E1393"/>
      <c r="F1393"/>
      <c r="G1393"/>
      <c r="H1393"/>
      <c r="I1393"/>
      <c r="J1393"/>
      <c r="K1393"/>
      <c r="L1393"/>
      <c r="M1393"/>
      <c r="N1393"/>
      <c r="O1393"/>
      <c r="P1393"/>
    </row>
    <row r="1394" spans="1:16">
      <c r="A1394"/>
      <c r="B1394"/>
      <c r="C1394"/>
      <c r="D1394"/>
      <c r="E1394"/>
      <c r="F1394"/>
      <c r="G1394"/>
      <c r="H1394"/>
      <c r="I1394"/>
      <c r="J1394"/>
      <c r="K1394"/>
      <c r="L1394"/>
      <c r="M1394"/>
      <c r="N1394"/>
      <c r="O1394"/>
      <c r="P1394"/>
    </row>
    <row r="1395" spans="1:16">
      <c r="A1395"/>
      <c r="B1395"/>
      <c r="C1395"/>
      <c r="D1395"/>
      <c r="E1395"/>
      <c r="F1395"/>
      <c r="G1395"/>
      <c r="H1395"/>
      <c r="I1395"/>
      <c r="J1395"/>
      <c r="K1395"/>
      <c r="L1395"/>
      <c r="M1395"/>
      <c r="N1395"/>
      <c r="O1395"/>
      <c r="P1395"/>
    </row>
    <row r="1396" spans="1:16">
      <c r="A1396"/>
      <c r="B1396"/>
      <c r="C1396"/>
      <c r="D1396"/>
      <c r="E1396"/>
      <c r="F1396"/>
      <c r="G1396"/>
      <c r="H1396"/>
      <c r="I1396"/>
      <c r="J1396"/>
      <c r="K1396"/>
      <c r="L1396"/>
      <c r="M1396"/>
      <c r="N1396"/>
      <c r="O1396"/>
      <c r="P1396"/>
    </row>
    <row r="1397" spans="1:16">
      <c r="A1397"/>
      <c r="B1397"/>
      <c r="C1397"/>
      <c r="D1397"/>
      <c r="E1397"/>
      <c r="F1397"/>
      <c r="G1397"/>
      <c r="H1397"/>
      <c r="I1397"/>
      <c r="J1397"/>
      <c r="K1397"/>
      <c r="L1397"/>
      <c r="M1397"/>
      <c r="N1397"/>
      <c r="O1397"/>
      <c r="P1397"/>
    </row>
    <row r="1398" spans="1:16">
      <c r="A1398"/>
      <c r="B1398"/>
      <c r="C1398"/>
      <c r="D1398"/>
      <c r="E1398"/>
      <c r="F1398"/>
      <c r="G1398"/>
      <c r="H1398"/>
      <c r="I1398"/>
      <c r="J1398"/>
      <c r="K1398"/>
      <c r="L1398"/>
      <c r="M1398"/>
      <c r="N1398"/>
      <c r="O1398"/>
      <c r="P1398"/>
    </row>
    <row r="1399" spans="1:16">
      <c r="A1399"/>
      <c r="B1399"/>
      <c r="C1399"/>
      <c r="D1399"/>
      <c r="E1399"/>
      <c r="F1399"/>
      <c r="G1399"/>
      <c r="H1399"/>
      <c r="I1399"/>
      <c r="J1399"/>
      <c r="K1399"/>
      <c r="L1399"/>
      <c r="M1399"/>
      <c r="N1399"/>
      <c r="O1399"/>
      <c r="P1399"/>
    </row>
    <row r="1400" spans="1:16">
      <c r="A1400"/>
      <c r="B1400"/>
      <c r="C1400"/>
      <c r="D1400"/>
      <c r="E1400"/>
      <c r="F1400"/>
      <c r="G1400"/>
      <c r="H1400"/>
      <c r="I1400"/>
      <c r="J1400"/>
      <c r="K1400"/>
      <c r="L1400"/>
      <c r="M1400"/>
      <c r="N1400"/>
      <c r="O1400"/>
      <c r="P1400"/>
    </row>
    <row r="1401" spans="1:16">
      <c r="A1401"/>
      <c r="B1401"/>
      <c r="C1401"/>
      <c r="D1401"/>
      <c r="E1401"/>
      <c r="F1401"/>
      <c r="G1401"/>
      <c r="H1401"/>
      <c r="I1401"/>
      <c r="J1401"/>
      <c r="K1401"/>
      <c r="L1401"/>
      <c r="M1401"/>
      <c r="N1401"/>
      <c r="O1401"/>
      <c r="P1401"/>
    </row>
    <row r="1402" spans="1:16">
      <c r="A1402"/>
      <c r="B1402"/>
      <c r="C1402"/>
      <c r="D1402"/>
      <c r="E1402"/>
      <c r="F1402"/>
      <c r="G1402"/>
      <c r="H1402"/>
      <c r="I1402"/>
      <c r="J1402"/>
      <c r="K1402"/>
      <c r="L1402"/>
      <c r="M1402"/>
      <c r="N1402"/>
      <c r="O1402"/>
      <c r="P1402"/>
    </row>
    <row r="1403" spans="1:16">
      <c r="A1403"/>
      <c r="B1403"/>
      <c r="C1403"/>
      <c r="D1403"/>
      <c r="E1403"/>
      <c r="F1403"/>
      <c r="G1403"/>
      <c r="H1403"/>
      <c r="I1403"/>
      <c r="J1403"/>
      <c r="K1403"/>
      <c r="L1403"/>
      <c r="M1403"/>
      <c r="N1403"/>
      <c r="O1403"/>
      <c r="P1403"/>
    </row>
    <row r="1404" spans="1:16">
      <c r="A1404"/>
      <c r="B1404"/>
      <c r="C1404"/>
      <c r="D1404"/>
      <c r="E1404"/>
      <c r="F1404"/>
      <c r="G1404"/>
      <c r="H1404"/>
      <c r="I1404"/>
      <c r="J1404"/>
      <c r="K1404"/>
      <c r="L1404"/>
      <c r="M1404"/>
      <c r="N1404"/>
      <c r="O1404"/>
      <c r="P1404"/>
    </row>
    <row r="1405" spans="1:16">
      <c r="A1405"/>
      <c r="B1405"/>
      <c r="C1405"/>
      <c r="D1405"/>
      <c r="E1405"/>
      <c r="F1405"/>
      <c r="G1405"/>
      <c r="H1405"/>
      <c r="I1405"/>
      <c r="J1405"/>
      <c r="K1405"/>
      <c r="L1405"/>
      <c r="M1405"/>
      <c r="N1405"/>
      <c r="O1405"/>
      <c r="P1405"/>
    </row>
    <row r="1406" spans="1:16">
      <c r="A1406"/>
      <c r="B1406"/>
      <c r="C1406"/>
      <c r="D1406"/>
      <c r="E1406"/>
      <c r="F1406"/>
      <c r="G1406"/>
      <c r="H1406"/>
      <c r="I1406"/>
      <c r="J1406"/>
      <c r="K1406"/>
      <c r="L1406"/>
      <c r="M1406"/>
      <c r="N1406"/>
      <c r="O1406"/>
      <c r="P1406"/>
    </row>
    <row r="1407" spans="1:16">
      <c r="A1407"/>
      <c r="B1407"/>
      <c r="C1407"/>
      <c r="D1407"/>
      <c r="E1407"/>
      <c r="F1407"/>
      <c r="G1407"/>
      <c r="H1407"/>
      <c r="I1407"/>
      <c r="J1407"/>
      <c r="K1407"/>
      <c r="L1407"/>
      <c r="M1407"/>
      <c r="N1407"/>
      <c r="O1407"/>
      <c r="P1407"/>
    </row>
    <row r="1408" spans="1:16">
      <c r="A1408"/>
      <c r="B1408"/>
      <c r="C1408"/>
      <c r="D1408"/>
      <c r="E1408"/>
      <c r="F1408"/>
      <c r="G1408"/>
      <c r="H1408"/>
      <c r="I1408"/>
      <c r="J1408"/>
      <c r="K1408"/>
      <c r="L1408"/>
      <c r="M1408"/>
      <c r="N1408"/>
      <c r="O1408"/>
      <c r="P1408"/>
    </row>
    <row r="1409" spans="1:16">
      <c r="A1409"/>
      <c r="B1409"/>
      <c r="C1409"/>
      <c r="D1409"/>
      <c r="E1409"/>
      <c r="F1409"/>
      <c r="G1409"/>
      <c r="H1409"/>
      <c r="I1409"/>
      <c r="J1409"/>
      <c r="K1409"/>
      <c r="L1409"/>
      <c r="M1409"/>
      <c r="N1409"/>
      <c r="O1409"/>
      <c r="P1409"/>
    </row>
    <row r="1410" spans="1:16">
      <c r="A1410"/>
      <c r="B1410"/>
      <c r="C1410"/>
      <c r="D1410"/>
      <c r="E1410"/>
      <c r="F1410"/>
      <c r="G1410"/>
      <c r="H1410"/>
      <c r="I1410"/>
      <c r="J1410"/>
      <c r="K1410"/>
      <c r="L1410"/>
      <c r="M1410"/>
      <c r="N1410"/>
      <c r="O1410"/>
      <c r="P1410"/>
    </row>
    <row r="1411" spans="1:16">
      <c r="A1411"/>
      <c r="B1411"/>
      <c r="C1411"/>
      <c r="D1411"/>
      <c r="E1411"/>
      <c r="F1411"/>
      <c r="G1411"/>
      <c r="H1411"/>
      <c r="I1411"/>
      <c r="J1411"/>
      <c r="K1411"/>
      <c r="L1411"/>
      <c r="M1411"/>
      <c r="N1411"/>
      <c r="O1411"/>
      <c r="P1411"/>
    </row>
    <row r="1412" spans="1:16">
      <c r="A1412"/>
      <c r="B1412"/>
      <c r="C1412"/>
      <c r="D1412"/>
      <c r="E1412"/>
      <c r="F1412"/>
      <c r="G1412"/>
      <c r="H1412"/>
      <c r="I1412"/>
      <c r="J1412"/>
      <c r="K1412"/>
      <c r="L1412"/>
      <c r="M1412"/>
      <c r="N1412"/>
      <c r="O1412"/>
      <c r="P1412"/>
    </row>
    <row r="1413" spans="1:16">
      <c r="A1413"/>
      <c r="B1413"/>
      <c r="C1413"/>
      <c r="D1413"/>
      <c r="E1413"/>
      <c r="F1413"/>
      <c r="G1413"/>
      <c r="H1413"/>
      <c r="I1413"/>
      <c r="J1413"/>
      <c r="K1413"/>
      <c r="L1413"/>
      <c r="M1413"/>
      <c r="N1413"/>
      <c r="O1413"/>
      <c r="P1413"/>
    </row>
    <row r="1414" spans="1:16">
      <c r="A1414"/>
      <c r="B1414"/>
      <c r="C1414"/>
      <c r="D1414"/>
      <c r="E1414"/>
      <c r="F1414"/>
      <c r="G1414"/>
      <c r="H1414"/>
      <c r="I1414"/>
      <c r="J1414"/>
      <c r="K1414"/>
      <c r="L1414"/>
      <c r="M1414"/>
      <c r="N1414"/>
      <c r="O1414"/>
      <c r="P1414"/>
    </row>
    <row r="1415" spans="1:16">
      <c r="A1415"/>
      <c r="B1415"/>
      <c r="C1415"/>
      <c r="D1415"/>
      <c r="E1415"/>
      <c r="F1415"/>
      <c r="G1415"/>
      <c r="H1415"/>
      <c r="I1415"/>
      <c r="J1415"/>
      <c r="K1415"/>
      <c r="L1415"/>
      <c r="M1415"/>
      <c r="N1415"/>
      <c r="O1415"/>
      <c r="P1415"/>
    </row>
    <row r="1416" spans="1:16">
      <c r="A1416"/>
      <c r="B1416"/>
      <c r="C1416"/>
      <c r="D1416"/>
      <c r="E1416"/>
      <c r="F1416"/>
      <c r="G1416"/>
      <c r="H1416"/>
      <c r="I1416"/>
      <c r="J1416"/>
      <c r="K1416"/>
      <c r="L1416"/>
      <c r="M1416"/>
      <c r="N1416"/>
      <c r="O1416"/>
      <c r="P1416"/>
    </row>
    <row r="1417" spans="1:16">
      <c r="A1417"/>
      <c r="B1417"/>
      <c r="C1417"/>
      <c r="D1417"/>
      <c r="E1417"/>
      <c r="F1417"/>
      <c r="G1417"/>
      <c r="H1417"/>
      <c r="I1417"/>
      <c r="J1417"/>
      <c r="K1417"/>
      <c r="L1417"/>
      <c r="M1417"/>
      <c r="N1417"/>
      <c r="O1417"/>
      <c r="P1417"/>
    </row>
    <row r="1418" spans="1:16">
      <c r="A1418"/>
      <c r="B1418"/>
      <c r="C1418"/>
      <c r="D1418"/>
      <c r="E1418"/>
      <c r="F1418"/>
      <c r="G1418"/>
      <c r="H1418"/>
      <c r="I1418"/>
      <c r="J1418"/>
      <c r="K1418"/>
      <c r="L1418"/>
      <c r="M1418"/>
      <c r="N1418"/>
      <c r="O1418"/>
      <c r="P1418"/>
    </row>
    <row r="1419" spans="1:16">
      <c r="A1419"/>
      <c r="B1419"/>
      <c r="C1419"/>
      <c r="D1419"/>
      <c r="E1419"/>
      <c r="F1419"/>
      <c r="G1419"/>
      <c r="H1419"/>
      <c r="I1419"/>
      <c r="J1419"/>
      <c r="K1419"/>
      <c r="L1419"/>
      <c r="M1419"/>
      <c r="N1419"/>
      <c r="O1419"/>
      <c r="P1419"/>
    </row>
    <row r="1420" spans="1:16">
      <c r="A1420"/>
      <c r="B1420"/>
      <c r="C1420"/>
      <c r="D1420"/>
      <c r="E1420"/>
      <c r="F1420"/>
      <c r="G1420"/>
      <c r="H1420"/>
      <c r="I1420"/>
      <c r="J1420"/>
      <c r="K1420"/>
      <c r="L1420"/>
      <c r="M1420"/>
      <c r="N1420"/>
      <c r="O1420"/>
      <c r="P1420"/>
    </row>
    <row r="1421" spans="1:16">
      <c r="A1421"/>
      <c r="B1421"/>
      <c r="C1421"/>
      <c r="D1421"/>
      <c r="E1421"/>
      <c r="F1421"/>
      <c r="G1421"/>
      <c r="H1421"/>
      <c r="I1421"/>
      <c r="J1421"/>
      <c r="K1421"/>
      <c r="L1421"/>
      <c r="M1421"/>
      <c r="N1421"/>
      <c r="O1421"/>
      <c r="P1421"/>
    </row>
    <row r="1422" spans="1:16">
      <c r="A1422"/>
      <c r="B1422"/>
      <c r="C1422"/>
      <c r="D1422"/>
      <c r="E1422"/>
      <c r="F1422"/>
      <c r="G1422"/>
      <c r="H1422"/>
      <c r="I1422"/>
      <c r="J1422"/>
      <c r="K1422"/>
      <c r="L1422"/>
      <c r="M1422"/>
      <c r="N1422"/>
      <c r="O1422"/>
      <c r="P1422"/>
    </row>
    <row r="1423" spans="1:16">
      <c r="A1423"/>
      <c r="B1423"/>
      <c r="C1423"/>
      <c r="D1423"/>
      <c r="E1423"/>
      <c r="F1423"/>
      <c r="G1423"/>
      <c r="H1423"/>
      <c r="I1423"/>
      <c r="J1423"/>
      <c r="K1423"/>
      <c r="L1423"/>
      <c r="M1423"/>
      <c r="N1423"/>
      <c r="O1423"/>
      <c r="P1423"/>
    </row>
    <row r="1424" spans="1:16">
      <c r="A1424"/>
      <c r="B1424"/>
      <c r="C1424"/>
      <c r="D1424"/>
      <c r="E1424"/>
      <c r="F1424"/>
      <c r="G1424"/>
      <c r="H1424"/>
      <c r="I1424"/>
      <c r="J1424"/>
      <c r="K1424"/>
      <c r="L1424"/>
      <c r="M1424"/>
      <c r="N1424"/>
      <c r="O1424"/>
      <c r="P1424"/>
    </row>
    <row r="1425" spans="1:16">
      <c r="A1425"/>
      <c r="B1425"/>
      <c r="C1425"/>
      <c r="D1425"/>
      <c r="E1425"/>
      <c r="F1425"/>
      <c r="G1425"/>
      <c r="H1425"/>
      <c r="I1425"/>
      <c r="J1425"/>
      <c r="K1425"/>
      <c r="L1425"/>
      <c r="M1425"/>
      <c r="N1425"/>
      <c r="O1425"/>
      <c r="P1425"/>
    </row>
    <row r="1426" spans="1:16">
      <c r="A1426"/>
      <c r="B1426"/>
      <c r="C1426"/>
      <c r="D1426"/>
      <c r="E1426"/>
      <c r="F1426"/>
      <c r="G1426"/>
      <c r="H1426"/>
      <c r="I1426"/>
      <c r="J1426"/>
      <c r="K1426"/>
      <c r="L1426"/>
      <c r="M1426"/>
      <c r="N1426"/>
      <c r="O1426"/>
      <c r="P1426"/>
    </row>
    <row r="1427" spans="1:16">
      <c r="A1427"/>
      <c r="B1427"/>
      <c r="C1427"/>
      <c r="D1427"/>
      <c r="E1427"/>
      <c r="F1427"/>
      <c r="G1427"/>
      <c r="H1427"/>
      <c r="I1427"/>
      <c r="J1427"/>
      <c r="K1427"/>
      <c r="L1427"/>
      <c r="M1427"/>
      <c r="N1427"/>
      <c r="O1427"/>
      <c r="P1427"/>
    </row>
    <row r="1428" spans="1:16">
      <c r="A1428"/>
      <c r="B1428"/>
      <c r="C1428"/>
      <c r="D1428"/>
      <c r="E1428"/>
      <c r="F1428"/>
      <c r="G1428"/>
      <c r="H1428"/>
      <c r="I1428"/>
      <c r="J1428"/>
      <c r="K1428"/>
      <c r="L1428"/>
      <c r="M1428"/>
      <c r="N1428"/>
      <c r="O1428"/>
      <c r="P1428"/>
    </row>
    <row r="1429" spans="1:16">
      <c r="A1429"/>
      <c r="B1429"/>
      <c r="C1429"/>
      <c r="D1429"/>
      <c r="E1429"/>
      <c r="F1429"/>
      <c r="G1429"/>
      <c r="H1429"/>
      <c r="I1429"/>
      <c r="J1429"/>
      <c r="K1429"/>
      <c r="L1429"/>
      <c r="M1429"/>
      <c r="N1429"/>
      <c r="O1429"/>
      <c r="P1429"/>
    </row>
    <row r="1430" spans="1:16">
      <c r="A1430"/>
      <c r="B1430"/>
      <c r="C1430"/>
      <c r="D1430"/>
      <c r="E1430"/>
      <c r="F1430"/>
      <c r="G1430"/>
      <c r="H1430"/>
      <c r="I1430"/>
      <c r="J1430"/>
      <c r="K1430"/>
      <c r="L1430"/>
      <c r="M1430"/>
      <c r="N1430"/>
      <c r="O1430"/>
      <c r="P1430"/>
    </row>
    <row r="1431" spans="1:16">
      <c r="A1431"/>
      <c r="B1431"/>
      <c r="C1431"/>
      <c r="D1431"/>
      <c r="E1431"/>
      <c r="F1431"/>
      <c r="G1431"/>
      <c r="H1431"/>
      <c r="I1431"/>
      <c r="J1431"/>
      <c r="K1431"/>
      <c r="L1431"/>
      <c r="M1431"/>
      <c r="N1431"/>
      <c r="O1431"/>
      <c r="P1431"/>
    </row>
    <row r="1432" spans="1:16">
      <c r="A1432"/>
      <c r="B1432"/>
      <c r="C1432"/>
      <c r="D1432"/>
      <c r="E1432"/>
      <c r="F1432"/>
      <c r="G1432"/>
      <c r="H1432"/>
      <c r="I1432"/>
      <c r="J1432"/>
      <c r="K1432"/>
      <c r="L1432"/>
      <c r="M1432"/>
      <c r="N1432"/>
      <c r="O1432"/>
      <c r="P1432"/>
    </row>
    <row r="1433" spans="1:16">
      <c r="A1433"/>
      <c r="B1433"/>
      <c r="C1433"/>
      <c r="D1433"/>
      <c r="E1433"/>
      <c r="F1433"/>
      <c r="G1433"/>
      <c r="H1433"/>
      <c r="I1433"/>
      <c r="J1433"/>
      <c r="K1433"/>
      <c r="L1433"/>
      <c r="M1433"/>
      <c r="N1433"/>
      <c r="O1433"/>
      <c r="P1433"/>
    </row>
    <row r="1434" spans="1:16">
      <c r="A1434"/>
      <c r="B1434"/>
      <c r="C1434"/>
      <c r="D1434"/>
      <c r="E1434"/>
      <c r="F1434"/>
      <c r="G1434"/>
      <c r="H1434"/>
      <c r="I1434"/>
      <c r="J1434"/>
      <c r="K1434"/>
      <c r="L1434"/>
      <c r="M1434"/>
      <c r="N1434"/>
      <c r="O1434"/>
      <c r="P1434"/>
    </row>
    <row r="1435" spans="1:16">
      <c r="A1435"/>
      <c r="B1435"/>
      <c r="C1435"/>
      <c r="D1435"/>
      <c r="E1435"/>
      <c r="F1435"/>
      <c r="G1435"/>
      <c r="H1435"/>
      <c r="I1435"/>
      <c r="J1435"/>
      <c r="K1435"/>
      <c r="L1435"/>
      <c r="M1435"/>
      <c r="N1435"/>
      <c r="O1435"/>
      <c r="P1435"/>
    </row>
    <row r="1436" spans="1:16">
      <c r="A1436"/>
      <c r="B1436"/>
      <c r="C1436"/>
      <c r="D1436"/>
      <c r="E1436"/>
      <c r="F1436"/>
      <c r="G1436"/>
      <c r="H1436"/>
      <c r="I1436"/>
      <c r="J1436"/>
      <c r="K1436"/>
      <c r="L1436"/>
      <c r="M1436"/>
      <c r="N1436"/>
      <c r="O1436"/>
      <c r="P1436"/>
    </row>
    <row r="1437" spans="1:16">
      <c r="A1437"/>
      <c r="B1437"/>
      <c r="C1437"/>
      <c r="D1437"/>
      <c r="E1437"/>
      <c r="F1437"/>
      <c r="G1437"/>
      <c r="H1437"/>
      <c r="I1437"/>
      <c r="J1437"/>
      <c r="K1437"/>
      <c r="L1437"/>
      <c r="M1437"/>
      <c r="N1437"/>
      <c r="O1437"/>
      <c r="P1437"/>
    </row>
    <row r="1438" spans="1:16">
      <c r="A1438"/>
      <c r="B1438"/>
      <c r="C1438"/>
      <c r="D1438"/>
      <c r="E1438"/>
      <c r="F1438"/>
      <c r="G1438"/>
      <c r="H1438"/>
      <c r="I1438"/>
      <c r="J1438"/>
      <c r="K1438"/>
      <c r="L1438"/>
      <c r="M1438"/>
      <c r="N1438"/>
      <c r="O1438"/>
      <c r="P1438"/>
    </row>
    <row r="1439" spans="1:16">
      <c r="A1439"/>
      <c r="B1439"/>
      <c r="C1439"/>
      <c r="D1439"/>
      <c r="E1439"/>
      <c r="F1439"/>
      <c r="G1439"/>
      <c r="H1439"/>
      <c r="I1439"/>
      <c r="J1439"/>
      <c r="K1439"/>
      <c r="L1439"/>
      <c r="M1439"/>
      <c r="N1439"/>
      <c r="O1439"/>
      <c r="P1439"/>
    </row>
    <row r="1440" spans="1:16">
      <c r="A1440"/>
      <c r="B1440"/>
      <c r="C1440"/>
      <c r="D1440"/>
      <c r="E1440"/>
      <c r="F1440"/>
      <c r="G1440"/>
      <c r="H1440"/>
      <c r="I1440"/>
      <c r="J1440"/>
      <c r="K1440"/>
      <c r="L1440"/>
      <c r="M1440"/>
      <c r="N1440"/>
      <c r="O1440"/>
      <c r="P1440"/>
    </row>
    <row r="1441" spans="1:16">
      <c r="A1441"/>
      <c r="B1441"/>
      <c r="C1441"/>
      <c r="D1441"/>
      <c r="E1441"/>
      <c r="F1441"/>
      <c r="G1441"/>
      <c r="H1441"/>
      <c r="I1441"/>
      <c r="J1441"/>
      <c r="K1441"/>
      <c r="L1441"/>
      <c r="M1441"/>
      <c r="N1441"/>
      <c r="O1441"/>
      <c r="P1441"/>
    </row>
    <row r="1442" spans="1:16">
      <c r="A1442"/>
      <c r="B1442"/>
      <c r="C1442"/>
      <c r="D1442"/>
      <c r="E1442"/>
      <c r="F1442"/>
      <c r="G1442"/>
      <c r="H1442"/>
      <c r="I1442"/>
      <c r="J1442"/>
      <c r="K1442"/>
      <c r="L1442"/>
      <c r="M1442"/>
      <c r="N1442"/>
      <c r="O1442"/>
      <c r="P1442"/>
    </row>
    <row r="1443" spans="1:16">
      <c r="A1443"/>
      <c r="B1443"/>
      <c r="C1443"/>
      <c r="D1443"/>
      <c r="E1443"/>
      <c r="F1443"/>
      <c r="G1443"/>
      <c r="H1443"/>
      <c r="I1443"/>
      <c r="J1443"/>
      <c r="K1443"/>
      <c r="L1443"/>
      <c r="M1443"/>
      <c r="N1443"/>
      <c r="O1443"/>
      <c r="P1443"/>
    </row>
    <row r="1444" spans="1:16">
      <c r="A1444"/>
      <c r="B1444"/>
      <c r="C1444"/>
      <c r="D1444"/>
      <c r="E1444"/>
      <c r="F1444"/>
      <c r="G1444"/>
      <c r="H1444"/>
      <c r="I1444"/>
      <c r="J1444"/>
      <c r="K1444"/>
      <c r="L1444"/>
      <c r="M1444"/>
      <c r="N1444"/>
      <c r="O1444"/>
      <c r="P1444"/>
    </row>
    <row r="1445" spans="1:16">
      <c r="A1445"/>
      <c r="B1445"/>
      <c r="C1445"/>
      <c r="D1445"/>
      <c r="E1445"/>
      <c r="F1445"/>
      <c r="G1445"/>
      <c r="H1445"/>
      <c r="I1445"/>
      <c r="J1445"/>
      <c r="K1445"/>
      <c r="L1445"/>
      <c r="M1445"/>
      <c r="N1445"/>
      <c r="O1445"/>
      <c r="P1445"/>
    </row>
    <row r="1446" spans="1:16">
      <c r="A1446"/>
      <c r="B1446"/>
      <c r="C1446"/>
      <c r="D1446"/>
      <c r="E1446"/>
      <c r="F1446"/>
      <c r="G1446"/>
      <c r="H1446"/>
      <c r="I1446"/>
      <c r="J1446"/>
      <c r="K1446"/>
      <c r="L1446"/>
      <c r="M1446"/>
      <c r="N1446"/>
      <c r="O1446"/>
      <c r="P1446"/>
    </row>
    <row r="1447" spans="1:16">
      <c r="A1447"/>
      <c r="B1447"/>
      <c r="C1447"/>
      <c r="D1447"/>
      <c r="E1447"/>
      <c r="F1447"/>
      <c r="G1447"/>
      <c r="H1447"/>
      <c r="I1447"/>
      <c r="J1447"/>
      <c r="K1447"/>
      <c r="L1447"/>
      <c r="M1447"/>
      <c r="N1447"/>
      <c r="O1447"/>
      <c r="P1447"/>
    </row>
    <row r="1448" spans="1:16">
      <c r="A1448"/>
      <c r="B1448"/>
      <c r="C1448"/>
      <c r="D1448"/>
      <c r="E1448"/>
      <c r="F1448"/>
      <c r="G1448"/>
      <c r="H1448"/>
      <c r="I1448"/>
      <c r="J1448"/>
      <c r="K1448"/>
      <c r="L1448"/>
      <c r="M1448"/>
      <c r="N1448"/>
      <c r="O1448"/>
      <c r="P1448"/>
    </row>
    <row r="1449" spans="1:16">
      <c r="A1449"/>
      <c r="B1449"/>
      <c r="C1449"/>
      <c r="D1449"/>
      <c r="E1449"/>
      <c r="F1449"/>
      <c r="G1449"/>
      <c r="H1449"/>
      <c r="I1449"/>
      <c r="J1449"/>
      <c r="K1449"/>
      <c r="L1449"/>
      <c r="M1449"/>
      <c r="N1449"/>
      <c r="O1449"/>
      <c r="P1449"/>
    </row>
    <row r="1450" spans="1:16">
      <c r="A1450"/>
      <c r="B1450"/>
      <c r="C1450"/>
      <c r="D1450"/>
      <c r="E1450"/>
      <c r="F1450"/>
      <c r="G1450"/>
      <c r="H1450"/>
      <c r="I1450"/>
      <c r="J1450"/>
      <c r="K1450"/>
      <c r="L1450"/>
      <c r="M1450"/>
      <c r="N1450"/>
      <c r="O1450"/>
      <c r="P1450"/>
    </row>
    <row r="1451" spans="1:16">
      <c r="A1451"/>
      <c r="B1451"/>
      <c r="C1451"/>
      <c r="D1451"/>
      <c r="E1451"/>
      <c r="F1451"/>
      <c r="G1451"/>
      <c r="H1451"/>
      <c r="I1451"/>
      <c r="J1451"/>
      <c r="K1451"/>
      <c r="L1451"/>
      <c r="M1451"/>
      <c r="N1451"/>
      <c r="O1451"/>
      <c r="P1451"/>
    </row>
    <row r="1452" spans="1:16">
      <c r="A1452"/>
      <c r="B1452"/>
      <c r="C1452"/>
      <c r="D1452"/>
      <c r="E1452"/>
      <c r="F1452"/>
      <c r="G1452"/>
      <c r="H1452"/>
      <c r="I1452"/>
      <c r="J1452"/>
      <c r="K1452"/>
      <c r="L1452"/>
      <c r="M1452"/>
      <c r="N1452"/>
      <c r="O1452"/>
      <c r="P1452"/>
    </row>
    <row r="1453" spans="1:16">
      <c r="A1453"/>
      <c r="B1453"/>
      <c r="C1453"/>
      <c r="D1453"/>
      <c r="E1453"/>
      <c r="F1453"/>
      <c r="G1453"/>
      <c r="H1453"/>
      <c r="I1453"/>
      <c r="J1453"/>
      <c r="K1453"/>
      <c r="L1453"/>
      <c r="M1453"/>
      <c r="N1453"/>
      <c r="O1453"/>
      <c r="P1453"/>
    </row>
    <row r="1454" spans="1:16">
      <c r="A1454"/>
      <c r="B1454"/>
      <c r="C1454"/>
      <c r="D1454"/>
      <c r="E1454"/>
      <c r="F1454"/>
      <c r="G1454"/>
      <c r="H1454"/>
      <c r="I1454"/>
      <c r="J1454"/>
      <c r="K1454"/>
      <c r="L1454"/>
      <c r="M1454"/>
      <c r="N1454"/>
      <c r="O1454"/>
      <c r="P1454"/>
    </row>
    <row r="1455" spans="1:16">
      <c r="A1455"/>
      <c r="B1455"/>
      <c r="C1455"/>
      <c r="D1455"/>
      <c r="E1455"/>
      <c r="F1455"/>
      <c r="G1455"/>
      <c r="H1455"/>
      <c r="I1455"/>
      <c r="J1455"/>
      <c r="K1455"/>
      <c r="L1455"/>
      <c r="M1455"/>
      <c r="N1455"/>
      <c r="O1455"/>
      <c r="P1455"/>
    </row>
    <row r="1456" spans="1:16">
      <c r="A1456"/>
      <c r="B1456"/>
      <c r="C1456"/>
      <c r="D1456"/>
      <c r="E1456"/>
      <c r="F1456"/>
      <c r="G1456"/>
      <c r="H1456"/>
      <c r="I1456"/>
      <c r="J1456"/>
      <c r="K1456"/>
      <c r="L1456"/>
      <c r="M1456"/>
      <c r="N1456"/>
      <c r="O1456"/>
      <c r="P1456"/>
    </row>
    <row r="1457" spans="1:16">
      <c r="A1457"/>
      <c r="B1457"/>
      <c r="C1457"/>
      <c r="D1457"/>
      <c r="E1457"/>
      <c r="F1457"/>
      <c r="G1457"/>
      <c r="H1457"/>
      <c r="I1457"/>
      <c r="J1457"/>
      <c r="K1457"/>
      <c r="L1457"/>
      <c r="M1457"/>
      <c r="N1457"/>
      <c r="O1457"/>
      <c r="P1457"/>
    </row>
    <row r="1458" spans="1:16">
      <c r="A1458"/>
      <c r="B1458"/>
      <c r="C1458"/>
      <c r="D1458"/>
      <c r="E1458"/>
      <c r="F1458"/>
      <c r="G1458"/>
      <c r="H1458"/>
      <c r="I1458"/>
      <c r="J1458"/>
      <c r="K1458"/>
      <c r="L1458"/>
      <c r="M1458"/>
      <c r="N1458"/>
      <c r="O1458"/>
      <c r="P1458"/>
    </row>
    <row r="1459" spans="1:16">
      <c r="A1459"/>
      <c r="B1459"/>
      <c r="C1459"/>
      <c r="D1459"/>
      <c r="E1459"/>
      <c r="F1459"/>
      <c r="G1459"/>
      <c r="H1459"/>
      <c r="I1459"/>
      <c r="J1459"/>
      <c r="K1459"/>
      <c r="L1459"/>
      <c r="M1459"/>
      <c r="N1459"/>
      <c r="O1459"/>
      <c r="P1459"/>
    </row>
    <row r="1460" spans="1:16">
      <c r="A1460"/>
      <c r="B1460"/>
      <c r="C1460"/>
      <c r="D1460"/>
      <c r="E1460"/>
      <c r="F1460"/>
      <c r="G1460"/>
      <c r="H1460"/>
      <c r="I1460"/>
      <c r="J1460"/>
      <c r="K1460"/>
      <c r="L1460"/>
      <c r="M1460"/>
      <c r="N1460"/>
      <c r="O1460"/>
      <c r="P1460"/>
    </row>
    <row r="1461" spans="1:16">
      <c r="A1461"/>
      <c r="B1461"/>
      <c r="C1461"/>
      <c r="D1461"/>
      <c r="E1461"/>
      <c r="F1461"/>
      <c r="G1461"/>
      <c r="H1461"/>
      <c r="I1461"/>
      <c r="J1461"/>
      <c r="K1461"/>
      <c r="L1461"/>
      <c r="M1461"/>
      <c r="N1461"/>
      <c r="O1461"/>
      <c r="P1461"/>
    </row>
    <row r="1462" spans="1:16">
      <c r="A1462"/>
      <c r="B1462"/>
      <c r="C1462"/>
      <c r="D1462"/>
      <c r="E1462"/>
      <c r="F1462"/>
      <c r="G1462"/>
      <c r="H1462"/>
      <c r="I1462"/>
      <c r="J1462"/>
      <c r="K1462"/>
      <c r="L1462"/>
      <c r="M1462"/>
      <c r="N1462"/>
      <c r="O1462"/>
      <c r="P1462"/>
    </row>
    <row r="1463" spans="1:16">
      <c r="A1463"/>
      <c r="B1463"/>
      <c r="C1463"/>
      <c r="D1463"/>
      <c r="E1463"/>
      <c r="F1463"/>
      <c r="G1463"/>
      <c r="H1463"/>
      <c r="I1463"/>
      <c r="J1463"/>
      <c r="K1463"/>
      <c r="L1463"/>
      <c r="M1463"/>
      <c r="N1463"/>
      <c r="O1463"/>
      <c r="P1463"/>
    </row>
    <row r="1464" spans="1:16">
      <c r="A1464"/>
      <c r="B1464"/>
      <c r="C1464"/>
      <c r="D1464"/>
      <c r="E1464"/>
      <c r="F1464"/>
      <c r="G1464"/>
      <c r="H1464"/>
      <c r="I1464"/>
      <c r="J1464"/>
      <c r="K1464"/>
      <c r="L1464"/>
      <c r="M1464"/>
      <c r="N1464"/>
      <c r="O1464"/>
      <c r="P1464"/>
    </row>
    <row r="1465" spans="1:16">
      <c r="A1465"/>
      <c r="B1465"/>
      <c r="C1465"/>
      <c r="D1465"/>
      <c r="E1465"/>
      <c r="F1465"/>
      <c r="G1465"/>
      <c r="H1465"/>
      <c r="I1465"/>
      <c r="J1465"/>
      <c r="K1465"/>
      <c r="L1465"/>
      <c r="M1465"/>
      <c r="N1465"/>
      <c r="O1465"/>
      <c r="P1465"/>
    </row>
    <row r="1466" spans="1:16">
      <c r="A1466"/>
      <c r="B1466"/>
      <c r="C1466"/>
      <c r="D1466"/>
      <c r="E1466"/>
      <c r="F1466"/>
      <c r="G1466"/>
      <c r="H1466"/>
      <c r="I1466"/>
      <c r="J1466"/>
      <c r="K1466"/>
      <c r="L1466"/>
      <c r="M1466"/>
      <c r="N1466"/>
      <c r="O1466"/>
      <c r="P1466"/>
    </row>
    <row r="1467" spans="1:16">
      <c r="A1467"/>
      <c r="B1467"/>
      <c r="C1467"/>
      <c r="D1467"/>
      <c r="E1467"/>
      <c r="F1467"/>
      <c r="G1467"/>
      <c r="H1467"/>
      <c r="I1467"/>
      <c r="J1467"/>
      <c r="K1467"/>
      <c r="L1467"/>
      <c r="M1467"/>
      <c r="N1467"/>
      <c r="O1467"/>
      <c r="P1467"/>
    </row>
    <row r="1468" spans="1:16">
      <c r="A1468"/>
      <c r="B1468"/>
      <c r="C1468"/>
      <c r="D1468"/>
      <c r="E1468"/>
      <c r="F1468"/>
      <c r="G1468"/>
      <c r="H1468"/>
      <c r="I1468"/>
      <c r="J1468"/>
      <c r="K1468"/>
      <c r="L1468"/>
      <c r="M1468"/>
      <c r="N1468"/>
      <c r="O1468"/>
      <c r="P1468"/>
    </row>
    <row r="1469" spans="1:16">
      <c r="A1469"/>
      <c r="B1469"/>
      <c r="C1469"/>
      <c r="D1469"/>
      <c r="E1469"/>
      <c r="F1469"/>
      <c r="G1469"/>
      <c r="H1469"/>
      <c r="I1469"/>
      <c r="J1469"/>
      <c r="K1469"/>
      <c r="L1469"/>
      <c r="M1469"/>
      <c r="N1469"/>
      <c r="O1469"/>
      <c r="P1469"/>
    </row>
    <row r="1470" spans="1:16">
      <c r="A1470"/>
      <c r="B1470"/>
      <c r="C1470"/>
      <c r="D1470"/>
      <c r="E1470"/>
      <c r="F1470"/>
      <c r="G1470"/>
      <c r="H1470"/>
      <c r="I1470"/>
      <c r="J1470"/>
      <c r="K1470"/>
      <c r="L1470"/>
      <c r="M1470"/>
      <c r="N1470"/>
      <c r="O1470"/>
      <c r="P1470"/>
    </row>
    <row r="1471" spans="1:16">
      <c r="A1471"/>
      <c r="B1471"/>
      <c r="C1471"/>
      <c r="D1471"/>
      <c r="E1471"/>
      <c r="F1471"/>
      <c r="G1471"/>
      <c r="H1471"/>
      <c r="I1471"/>
      <c r="J1471"/>
      <c r="K1471"/>
      <c r="L1471"/>
      <c r="M1471"/>
      <c r="N1471"/>
      <c r="O1471"/>
      <c r="P1471"/>
    </row>
    <row r="1472" spans="1:16">
      <c r="A1472"/>
      <c r="B1472"/>
      <c r="C1472"/>
      <c r="D1472"/>
      <c r="E1472"/>
      <c r="F1472"/>
      <c r="G1472"/>
      <c r="H1472"/>
      <c r="I1472"/>
      <c r="J1472"/>
      <c r="K1472"/>
      <c r="L1472"/>
      <c r="M1472"/>
      <c r="N1472"/>
      <c r="O1472"/>
      <c r="P1472"/>
    </row>
    <row r="1473" spans="1:16">
      <c r="A1473"/>
      <c r="B1473"/>
      <c r="C1473"/>
      <c r="D1473"/>
      <c r="E1473"/>
      <c r="F1473"/>
      <c r="G1473"/>
      <c r="H1473"/>
      <c r="I1473"/>
      <c r="J1473"/>
      <c r="K1473"/>
      <c r="L1473"/>
      <c r="M1473"/>
      <c r="N1473"/>
      <c r="O1473"/>
      <c r="P1473"/>
    </row>
    <row r="1474" spans="1:16">
      <c r="A1474"/>
      <c r="B1474"/>
      <c r="C1474"/>
      <c r="D1474"/>
      <c r="E1474"/>
      <c r="F1474"/>
      <c r="G1474"/>
      <c r="H1474"/>
      <c r="I1474"/>
      <c r="J1474"/>
      <c r="K1474"/>
      <c r="L1474"/>
      <c r="M1474"/>
      <c r="N1474"/>
      <c r="O1474"/>
      <c r="P1474"/>
    </row>
    <row r="1475" spans="1:16">
      <c r="A1475"/>
      <c r="B1475"/>
      <c r="C1475"/>
      <c r="D1475"/>
      <c r="E1475"/>
      <c r="F1475"/>
      <c r="G1475"/>
      <c r="H1475"/>
      <c r="I1475"/>
      <c r="J1475"/>
      <c r="K1475"/>
      <c r="L1475"/>
      <c r="M1475"/>
      <c r="N1475"/>
      <c r="O1475"/>
      <c r="P1475"/>
    </row>
    <row r="1476" spans="1:16">
      <c r="A1476"/>
      <c r="B1476"/>
      <c r="C1476"/>
      <c r="D1476"/>
      <c r="E1476"/>
      <c r="F1476"/>
      <c r="G1476"/>
      <c r="H1476"/>
      <c r="I1476"/>
      <c r="J1476"/>
      <c r="K1476"/>
      <c r="L1476"/>
      <c r="M1476"/>
      <c r="N1476"/>
      <c r="O1476"/>
      <c r="P1476"/>
    </row>
    <row r="1477" spans="1:16">
      <c r="A1477"/>
      <c r="B1477"/>
      <c r="C1477"/>
      <c r="D1477"/>
      <c r="E1477"/>
      <c r="F1477"/>
      <c r="G1477"/>
      <c r="H1477"/>
      <c r="I1477"/>
      <c r="J1477"/>
      <c r="K1477"/>
      <c r="L1477"/>
      <c r="M1477"/>
      <c r="N1477"/>
      <c r="O1477"/>
      <c r="P1477"/>
    </row>
    <row r="1478" spans="1:16">
      <c r="A1478"/>
      <c r="B1478"/>
      <c r="C1478"/>
      <c r="D1478"/>
      <c r="E1478"/>
      <c r="F1478"/>
      <c r="G1478"/>
      <c r="H1478"/>
      <c r="I1478"/>
      <c r="J1478"/>
      <c r="K1478"/>
      <c r="L1478"/>
      <c r="M1478"/>
      <c r="N1478"/>
      <c r="O1478"/>
      <c r="P1478"/>
    </row>
    <row r="1479" spans="1:16">
      <c r="A1479"/>
      <c r="B1479"/>
      <c r="C1479"/>
      <c r="D1479"/>
      <c r="E1479"/>
      <c r="F1479"/>
      <c r="G1479"/>
      <c r="H1479"/>
      <c r="I1479"/>
      <c r="J1479"/>
      <c r="K1479"/>
      <c r="L1479"/>
      <c r="M1479"/>
      <c r="N1479"/>
      <c r="O1479"/>
      <c r="P1479"/>
    </row>
    <row r="1480" spans="1:16">
      <c r="A1480"/>
      <c r="B1480"/>
      <c r="C1480"/>
      <c r="D1480"/>
      <c r="E1480"/>
      <c r="F1480"/>
      <c r="G1480"/>
      <c r="H1480"/>
      <c r="I1480"/>
      <c r="J1480"/>
      <c r="K1480"/>
      <c r="L1480"/>
      <c r="M1480"/>
      <c r="N1480"/>
      <c r="O1480"/>
      <c r="P1480"/>
    </row>
    <row r="1481" spans="1:16">
      <c r="A1481"/>
      <c r="B1481"/>
      <c r="C1481"/>
      <c r="D1481"/>
      <c r="E1481"/>
      <c r="F1481"/>
      <c r="G1481"/>
      <c r="H1481"/>
      <c r="I1481"/>
      <c r="J1481"/>
      <c r="K1481"/>
      <c r="L1481"/>
      <c r="M1481"/>
      <c r="N1481"/>
      <c r="O1481"/>
      <c r="P1481"/>
    </row>
    <row r="1482" spans="1:16">
      <c r="A1482"/>
      <c r="B1482"/>
      <c r="C1482"/>
      <c r="D1482"/>
      <c r="E1482"/>
      <c r="F1482"/>
      <c r="G1482"/>
      <c r="H1482"/>
      <c r="I1482"/>
      <c r="J1482"/>
      <c r="K1482"/>
      <c r="L1482"/>
      <c r="M1482"/>
      <c r="N1482"/>
      <c r="O1482"/>
      <c r="P1482"/>
    </row>
    <row r="1483" spans="1:16">
      <c r="A1483"/>
      <c r="B1483"/>
      <c r="C1483"/>
      <c r="D1483"/>
      <c r="E1483"/>
      <c r="F1483"/>
      <c r="G1483"/>
      <c r="H1483"/>
      <c r="I1483"/>
      <c r="J1483"/>
      <c r="K1483"/>
      <c r="L1483"/>
      <c r="M1483"/>
      <c r="N1483"/>
      <c r="O1483"/>
      <c r="P1483"/>
    </row>
    <row r="1484" spans="1:16">
      <c r="A1484"/>
      <c r="B1484"/>
      <c r="C1484"/>
      <c r="D1484"/>
      <c r="E1484"/>
      <c r="F1484"/>
      <c r="G1484"/>
      <c r="H1484"/>
      <c r="I1484"/>
      <c r="J1484"/>
      <c r="K1484"/>
      <c r="L1484"/>
      <c r="M1484"/>
      <c r="N1484"/>
      <c r="O1484"/>
      <c r="P1484"/>
    </row>
    <row r="1485" spans="1:16">
      <c r="A1485"/>
      <c r="B1485"/>
      <c r="C1485"/>
      <c r="D1485"/>
      <c r="E1485"/>
      <c r="F1485"/>
      <c r="G1485"/>
      <c r="H1485"/>
      <c r="I1485"/>
      <c r="J1485"/>
      <c r="K1485"/>
      <c r="L1485"/>
      <c r="M1485"/>
      <c r="N1485"/>
      <c r="O1485"/>
      <c r="P1485"/>
    </row>
    <row r="1486" spans="1:16">
      <c r="A1486"/>
      <c r="B1486"/>
      <c r="C1486"/>
      <c r="D1486"/>
      <c r="E1486"/>
      <c r="F1486"/>
      <c r="G1486"/>
      <c r="H1486"/>
      <c r="I1486"/>
      <c r="J1486"/>
      <c r="K1486"/>
      <c r="L1486"/>
      <c r="M1486"/>
      <c r="N1486"/>
      <c r="O1486"/>
      <c r="P1486"/>
    </row>
    <row r="1487" spans="1:16">
      <c r="A1487"/>
      <c r="B1487"/>
      <c r="C1487"/>
      <c r="D1487"/>
      <c r="E1487"/>
      <c r="F1487"/>
      <c r="G1487"/>
      <c r="H1487"/>
      <c r="I1487"/>
      <c r="J1487"/>
      <c r="K1487"/>
      <c r="L1487"/>
      <c r="M1487"/>
      <c r="N1487"/>
      <c r="O1487"/>
      <c r="P1487"/>
    </row>
    <row r="1488" spans="1:16">
      <c r="A1488"/>
      <c r="B1488"/>
      <c r="C1488"/>
      <c r="D1488"/>
      <c r="E1488"/>
      <c r="F1488"/>
      <c r="G1488"/>
      <c r="H1488"/>
      <c r="I1488"/>
      <c r="J1488"/>
      <c r="K1488"/>
      <c r="L1488"/>
      <c r="M1488"/>
      <c r="N1488"/>
      <c r="O1488"/>
      <c r="P1488"/>
    </row>
    <row r="1489" spans="1:16">
      <c r="A1489"/>
      <c r="B1489"/>
      <c r="C1489"/>
      <c r="D1489"/>
      <c r="E1489"/>
      <c r="F1489"/>
      <c r="G1489"/>
      <c r="H1489"/>
      <c r="I1489"/>
      <c r="J1489"/>
      <c r="K1489"/>
      <c r="L1489"/>
      <c r="M1489"/>
      <c r="N1489"/>
      <c r="O1489"/>
      <c r="P1489"/>
    </row>
    <row r="1490" spans="1:16">
      <c r="A1490"/>
      <c r="B1490"/>
      <c r="C1490"/>
      <c r="D1490"/>
      <c r="E1490"/>
      <c r="F1490"/>
      <c r="G1490"/>
      <c r="H1490"/>
      <c r="I1490"/>
      <c r="J1490"/>
      <c r="K1490"/>
      <c r="L1490"/>
      <c r="M1490"/>
      <c r="N1490"/>
      <c r="O1490"/>
      <c r="P1490"/>
    </row>
    <row r="1491" spans="1:16">
      <c r="A1491"/>
      <c r="B1491"/>
      <c r="C1491"/>
      <c r="D1491"/>
      <c r="E1491"/>
      <c r="F1491"/>
      <c r="G1491"/>
      <c r="H1491"/>
      <c r="I1491"/>
      <c r="J1491"/>
      <c r="K1491"/>
      <c r="L1491"/>
      <c r="M1491"/>
      <c r="N1491"/>
      <c r="O1491"/>
      <c r="P1491"/>
    </row>
    <row r="1492" spans="1:16">
      <c r="A1492"/>
      <c r="B1492"/>
      <c r="C1492"/>
      <c r="D1492"/>
      <c r="E1492"/>
      <c r="F1492"/>
      <c r="G1492"/>
      <c r="H1492"/>
      <c r="I1492"/>
      <c r="J1492"/>
      <c r="K1492"/>
      <c r="L1492"/>
      <c r="M1492"/>
      <c r="N1492"/>
      <c r="O1492"/>
      <c r="P1492"/>
    </row>
    <row r="1493" spans="1:16">
      <c r="A1493"/>
      <c r="B1493"/>
      <c r="C1493"/>
      <c r="D1493"/>
      <c r="E1493"/>
      <c r="F1493"/>
      <c r="G1493"/>
      <c r="H1493"/>
      <c r="I1493"/>
      <c r="J1493"/>
      <c r="K1493"/>
      <c r="L1493"/>
      <c r="M1493"/>
      <c r="N1493"/>
      <c r="O1493"/>
      <c r="P1493"/>
    </row>
    <row r="1494" spans="1:16">
      <c r="A1494"/>
      <c r="B1494"/>
      <c r="C1494"/>
      <c r="D1494"/>
      <c r="E1494"/>
      <c r="F1494"/>
      <c r="G1494"/>
      <c r="H1494"/>
      <c r="I1494"/>
      <c r="J1494"/>
      <c r="K1494"/>
      <c r="L1494"/>
      <c r="M1494"/>
      <c r="N1494"/>
      <c r="O1494"/>
      <c r="P1494"/>
    </row>
    <row r="1495" spans="1:16">
      <c r="A1495"/>
      <c r="B1495"/>
      <c r="C1495"/>
      <c r="D1495"/>
      <c r="E1495"/>
      <c r="F1495"/>
      <c r="G1495"/>
      <c r="H1495"/>
      <c r="I1495"/>
      <c r="J1495"/>
      <c r="K1495"/>
      <c r="L1495"/>
      <c r="M1495"/>
      <c r="N1495"/>
      <c r="O1495"/>
      <c r="P1495"/>
    </row>
    <row r="1496" spans="1:16">
      <c r="A1496"/>
      <c r="B1496"/>
      <c r="C1496"/>
      <c r="D1496"/>
      <c r="E1496"/>
      <c r="F1496"/>
      <c r="G1496"/>
      <c r="H1496"/>
      <c r="I1496"/>
      <c r="J1496"/>
      <c r="K1496"/>
      <c r="L1496"/>
      <c r="M1496"/>
      <c r="N1496"/>
      <c r="O1496"/>
      <c r="P1496"/>
    </row>
    <row r="1497" spans="1:16">
      <c r="A1497"/>
      <c r="B1497"/>
      <c r="C1497"/>
      <c r="D1497"/>
      <c r="E1497"/>
      <c r="F1497"/>
      <c r="G1497"/>
      <c r="H1497"/>
      <c r="I1497"/>
      <c r="J1497"/>
      <c r="K1497"/>
      <c r="L1497"/>
      <c r="M1497"/>
      <c r="N1497"/>
      <c r="O1497"/>
      <c r="P1497"/>
    </row>
    <row r="1498" spans="1:16">
      <c r="A1498"/>
      <c r="B1498"/>
      <c r="C1498"/>
      <c r="D1498"/>
      <c r="E1498"/>
      <c r="F1498"/>
      <c r="G1498"/>
      <c r="H1498"/>
      <c r="I1498"/>
      <c r="J1498"/>
      <c r="K1498"/>
      <c r="L1498"/>
      <c r="M1498"/>
      <c r="N1498"/>
      <c r="O1498"/>
      <c r="P1498"/>
    </row>
    <row r="1499" spans="1:16">
      <c r="A1499"/>
      <c r="B1499"/>
      <c r="C1499"/>
      <c r="D1499"/>
      <c r="E1499"/>
      <c r="F1499"/>
      <c r="G1499"/>
      <c r="H1499"/>
      <c r="I1499"/>
      <c r="J1499"/>
      <c r="K1499"/>
      <c r="L1499"/>
      <c r="M1499"/>
      <c r="N1499"/>
      <c r="O1499"/>
      <c r="P1499"/>
    </row>
    <row r="1500" spans="1:16">
      <c r="A1500"/>
      <c r="B1500"/>
      <c r="C1500"/>
      <c r="D1500"/>
      <c r="E1500"/>
      <c r="F1500"/>
      <c r="G1500"/>
      <c r="H1500"/>
      <c r="I1500"/>
      <c r="J1500"/>
      <c r="K1500"/>
      <c r="L1500"/>
      <c r="M1500"/>
      <c r="N1500"/>
      <c r="O1500"/>
      <c r="P1500"/>
    </row>
    <row r="1501" spans="1:16">
      <c r="A1501"/>
      <c r="B1501"/>
      <c r="C1501"/>
      <c r="D1501"/>
      <c r="E1501"/>
      <c r="F1501"/>
      <c r="G1501"/>
      <c r="H1501"/>
      <c r="I1501"/>
      <c r="J1501"/>
      <c r="K1501"/>
      <c r="L1501"/>
      <c r="M1501"/>
      <c r="N1501"/>
      <c r="O1501"/>
      <c r="P1501"/>
    </row>
    <row r="1502" spans="1:16">
      <c r="A1502"/>
      <c r="B1502"/>
      <c r="C1502"/>
      <c r="D1502"/>
      <c r="E1502"/>
      <c r="F1502"/>
      <c r="G1502"/>
      <c r="H1502"/>
      <c r="I1502"/>
      <c r="J1502"/>
      <c r="K1502"/>
      <c r="L1502"/>
      <c r="M1502"/>
      <c r="N1502"/>
      <c r="O1502"/>
      <c r="P1502"/>
    </row>
    <row r="1503" spans="1:16">
      <c r="A1503"/>
      <c r="B1503"/>
      <c r="C1503"/>
      <c r="D1503"/>
      <c r="E1503"/>
      <c r="F1503"/>
      <c r="G1503"/>
      <c r="H1503"/>
      <c r="I1503"/>
      <c r="J1503"/>
      <c r="K1503"/>
      <c r="L1503"/>
      <c r="M1503"/>
      <c r="N1503"/>
      <c r="O1503"/>
      <c r="P1503"/>
    </row>
    <row r="1504" spans="1:16">
      <c r="A1504"/>
      <c r="B1504"/>
      <c r="C1504"/>
      <c r="D1504"/>
      <c r="E1504"/>
      <c r="F1504"/>
      <c r="G1504"/>
      <c r="H1504"/>
      <c r="I1504"/>
      <c r="J1504"/>
      <c r="K1504"/>
      <c r="L1504"/>
      <c r="M1504"/>
      <c r="N1504"/>
      <c r="O1504"/>
      <c r="P1504"/>
    </row>
    <row r="1505" spans="1:16">
      <c r="A1505"/>
      <c r="B1505"/>
      <c r="C1505"/>
      <c r="D1505"/>
      <c r="E1505"/>
      <c r="F1505"/>
      <c r="G1505"/>
      <c r="H1505"/>
      <c r="I1505"/>
      <c r="J1505"/>
      <c r="K1505"/>
      <c r="L1505"/>
      <c r="M1505"/>
      <c r="N1505"/>
      <c r="O1505"/>
      <c r="P1505"/>
    </row>
    <row r="1506" spans="1:16">
      <c r="A1506"/>
      <c r="B1506"/>
      <c r="C1506"/>
      <c r="D1506"/>
      <c r="E1506"/>
      <c r="F1506"/>
      <c r="G1506"/>
      <c r="H1506"/>
      <c r="I1506"/>
      <c r="J1506"/>
      <c r="K1506"/>
      <c r="L1506"/>
      <c r="M1506"/>
      <c r="N1506"/>
      <c r="O1506"/>
      <c r="P1506"/>
    </row>
    <row r="1507" spans="1:16">
      <c r="A1507"/>
      <c r="B1507"/>
      <c r="C1507"/>
      <c r="D1507"/>
      <c r="E1507"/>
      <c r="F1507"/>
      <c r="G1507"/>
      <c r="H1507"/>
      <c r="I1507"/>
      <c r="J1507"/>
      <c r="K1507"/>
      <c r="L1507"/>
      <c r="M1507"/>
      <c r="N1507"/>
      <c r="O1507"/>
      <c r="P1507"/>
    </row>
    <row r="1508" spans="1:16">
      <c r="A1508"/>
      <c r="B1508"/>
      <c r="C1508"/>
      <c r="D1508"/>
      <c r="E1508"/>
      <c r="F1508"/>
      <c r="G1508"/>
      <c r="H1508"/>
      <c r="I1508"/>
      <c r="J1508"/>
      <c r="K1508"/>
      <c r="L1508"/>
      <c r="M1508"/>
      <c r="N1508"/>
      <c r="O1508"/>
      <c r="P1508"/>
    </row>
    <row r="1509" spans="1:16">
      <c r="A1509"/>
      <c r="B1509"/>
      <c r="C1509"/>
      <c r="D1509"/>
      <c r="E1509"/>
      <c r="F1509"/>
      <c r="G1509"/>
      <c r="H1509"/>
      <c r="I1509"/>
      <c r="J1509"/>
      <c r="K1509"/>
      <c r="L1509"/>
      <c r="M1509"/>
      <c r="N1509"/>
      <c r="O1509"/>
      <c r="P1509"/>
    </row>
    <row r="1510" spans="1:16">
      <c r="A1510"/>
      <c r="B1510"/>
      <c r="C1510"/>
      <c r="D1510"/>
      <c r="E1510"/>
      <c r="F1510"/>
      <c r="G1510"/>
      <c r="H1510"/>
      <c r="I1510"/>
      <c r="J1510"/>
      <c r="K1510"/>
      <c r="L1510"/>
      <c r="M1510"/>
      <c r="N1510"/>
      <c r="O1510"/>
      <c r="P1510"/>
    </row>
    <row r="1511" spans="1:16">
      <c r="A1511"/>
      <c r="B1511"/>
      <c r="C1511"/>
      <c r="D1511"/>
      <c r="E1511"/>
      <c r="F1511"/>
      <c r="G1511"/>
      <c r="H1511"/>
      <c r="I1511"/>
      <c r="J1511"/>
      <c r="K1511"/>
      <c r="L1511"/>
      <c r="M1511"/>
      <c r="N1511"/>
      <c r="O1511"/>
      <c r="P1511"/>
    </row>
    <row r="1512" spans="1:16">
      <c r="A1512"/>
      <c r="B1512"/>
      <c r="C1512"/>
      <c r="D1512"/>
      <c r="E1512"/>
      <c r="F1512"/>
      <c r="G1512"/>
      <c r="H1512"/>
      <c r="I1512"/>
      <c r="J1512"/>
      <c r="K1512"/>
      <c r="L1512"/>
      <c r="M1512"/>
      <c r="N1512"/>
      <c r="O1512"/>
      <c r="P1512"/>
    </row>
    <row r="1513" spans="1:16">
      <c r="A1513"/>
      <c r="B1513"/>
      <c r="C1513"/>
      <c r="D1513"/>
      <c r="E1513"/>
      <c r="F1513"/>
      <c r="G1513"/>
      <c r="H1513"/>
      <c r="I1513"/>
      <c r="J1513"/>
      <c r="K1513"/>
      <c r="L1513"/>
      <c r="M1513"/>
      <c r="N1513"/>
      <c r="O1513"/>
      <c r="P1513"/>
    </row>
    <row r="1514" spans="1:16">
      <c r="A1514"/>
      <c r="B1514"/>
      <c r="C1514"/>
      <c r="D1514"/>
      <c r="E1514"/>
      <c r="F1514"/>
      <c r="G1514"/>
      <c r="H1514"/>
      <c r="I1514"/>
      <c r="J1514"/>
      <c r="K1514"/>
      <c r="L1514"/>
      <c r="M1514"/>
      <c r="N1514"/>
      <c r="O1514"/>
      <c r="P1514"/>
    </row>
    <row r="1515" spans="1:16">
      <c r="A1515"/>
      <c r="B1515"/>
      <c r="C1515"/>
      <c r="D1515"/>
      <c r="E1515"/>
      <c r="F1515"/>
      <c r="G1515"/>
      <c r="H1515"/>
      <c r="I1515"/>
      <c r="J1515"/>
      <c r="K1515"/>
      <c r="L1515"/>
      <c r="M1515"/>
      <c r="N1515"/>
      <c r="O1515"/>
      <c r="P1515"/>
    </row>
    <row r="1516" spans="1:16">
      <c r="A1516"/>
      <c r="B1516"/>
      <c r="C1516"/>
      <c r="D1516"/>
      <c r="E1516"/>
      <c r="F1516"/>
      <c r="G1516"/>
      <c r="H1516"/>
      <c r="I1516"/>
      <c r="J1516"/>
      <c r="K1516"/>
      <c r="L1516"/>
      <c r="M1516"/>
      <c r="N1516"/>
      <c r="O1516"/>
      <c r="P1516"/>
    </row>
    <row r="1517" spans="1:16">
      <c r="A1517"/>
      <c r="B1517"/>
      <c r="C1517"/>
      <c r="D1517"/>
      <c r="E1517"/>
      <c r="F1517"/>
      <c r="G1517"/>
      <c r="H1517"/>
      <c r="I1517"/>
      <c r="J1517"/>
      <c r="K1517"/>
      <c r="L1517"/>
      <c r="M1517"/>
      <c r="N1517"/>
      <c r="O1517"/>
      <c r="P1517"/>
    </row>
    <row r="1518" spans="1:16">
      <c r="A1518"/>
      <c r="B1518"/>
      <c r="C1518"/>
      <c r="D1518"/>
      <c r="E1518"/>
      <c r="F1518"/>
      <c r="G1518"/>
      <c r="H1518"/>
      <c r="I1518"/>
      <c r="J1518"/>
      <c r="K1518"/>
      <c r="L1518"/>
      <c r="M1518"/>
      <c r="N1518"/>
      <c r="O1518"/>
      <c r="P1518"/>
    </row>
    <row r="1519" spans="1:16">
      <c r="A1519"/>
      <c r="B1519"/>
      <c r="C1519"/>
      <c r="D1519"/>
      <c r="E1519"/>
      <c r="F1519"/>
      <c r="G1519"/>
      <c r="H1519"/>
      <c r="I1519"/>
      <c r="J1519"/>
      <c r="K1519"/>
      <c r="L1519"/>
      <c r="M1519"/>
      <c r="N1519"/>
      <c r="O1519"/>
      <c r="P1519"/>
    </row>
    <row r="1520" spans="1:16">
      <c r="A1520"/>
      <c r="B1520"/>
      <c r="C1520"/>
      <c r="D1520"/>
      <c r="E1520"/>
      <c r="F1520"/>
      <c r="G1520"/>
      <c r="H1520"/>
      <c r="I1520"/>
      <c r="J1520"/>
      <c r="K1520"/>
      <c r="L1520"/>
      <c r="M1520"/>
      <c r="N1520"/>
      <c r="O1520"/>
      <c r="P1520"/>
    </row>
    <row r="1521" spans="1:16">
      <c r="A1521"/>
      <c r="B1521"/>
      <c r="C1521"/>
      <c r="D1521"/>
      <c r="E1521"/>
      <c r="F1521"/>
      <c r="G1521"/>
      <c r="H1521"/>
      <c r="I1521"/>
      <c r="J1521"/>
      <c r="K1521"/>
      <c r="L1521"/>
      <c r="M1521"/>
      <c r="N1521"/>
      <c r="O1521"/>
      <c r="P1521"/>
    </row>
    <row r="1522" spans="1:16">
      <c r="A1522"/>
      <c r="B1522"/>
      <c r="C1522"/>
      <c r="D1522"/>
      <c r="E1522"/>
      <c r="F1522"/>
      <c r="G1522"/>
      <c r="H1522"/>
      <c r="I1522"/>
      <c r="J1522"/>
      <c r="K1522"/>
      <c r="L1522"/>
      <c r="M1522"/>
      <c r="N1522"/>
      <c r="O1522"/>
      <c r="P1522"/>
    </row>
    <row r="1523" spans="1:16">
      <c r="A1523"/>
      <c r="B1523"/>
      <c r="C1523"/>
      <c r="D1523"/>
      <c r="E1523"/>
      <c r="F1523"/>
      <c r="G1523"/>
      <c r="H1523"/>
      <c r="I1523"/>
      <c r="J1523"/>
      <c r="K1523"/>
      <c r="L1523"/>
      <c r="M1523"/>
      <c r="N1523"/>
      <c r="O1523"/>
      <c r="P1523"/>
    </row>
    <row r="1524" spans="1:16">
      <c r="A1524"/>
      <c r="B1524"/>
      <c r="C1524"/>
      <c r="D1524"/>
      <c r="E1524"/>
      <c r="F1524"/>
      <c r="G1524"/>
      <c r="H1524"/>
      <c r="I1524"/>
      <c r="J1524"/>
      <c r="K1524"/>
      <c r="L1524"/>
      <c r="M1524"/>
      <c r="N1524"/>
      <c r="O1524"/>
      <c r="P1524"/>
    </row>
    <row r="1525" spans="1:16">
      <c r="A1525"/>
      <c r="B1525"/>
      <c r="C1525"/>
      <c r="D1525"/>
      <c r="E1525"/>
      <c r="F1525"/>
      <c r="G1525"/>
      <c r="H1525"/>
      <c r="I1525"/>
      <c r="J1525"/>
      <c r="K1525"/>
      <c r="L1525"/>
      <c r="M1525"/>
      <c r="N1525"/>
      <c r="O1525"/>
      <c r="P1525"/>
    </row>
    <row r="1526" spans="1:16">
      <c r="A1526"/>
      <c r="B1526"/>
      <c r="C1526"/>
      <c r="D1526"/>
      <c r="E1526"/>
      <c r="F1526"/>
      <c r="G1526"/>
      <c r="H1526"/>
      <c r="I1526"/>
      <c r="J1526"/>
      <c r="K1526"/>
      <c r="L1526"/>
      <c r="M1526"/>
      <c r="N1526"/>
      <c r="O1526"/>
      <c r="P1526"/>
    </row>
    <row r="1527" spans="1:16">
      <c r="A1527"/>
      <c r="B1527"/>
      <c r="C1527"/>
      <c r="D1527"/>
      <c r="E1527"/>
      <c r="F1527"/>
      <c r="G1527"/>
      <c r="H1527"/>
      <c r="I1527"/>
      <c r="J1527"/>
      <c r="K1527"/>
      <c r="L1527"/>
      <c r="M1527"/>
      <c r="N1527"/>
      <c r="O1527"/>
      <c r="P1527"/>
    </row>
    <row r="1528" spans="1:16">
      <c r="A1528"/>
      <c r="B1528"/>
      <c r="C1528"/>
      <c r="D1528"/>
      <c r="E1528"/>
      <c r="F1528"/>
      <c r="G1528"/>
      <c r="H1528"/>
      <c r="I1528"/>
      <c r="J1528"/>
      <c r="K1528"/>
      <c r="L1528"/>
      <c r="M1528"/>
      <c r="N1528"/>
      <c r="O1528"/>
      <c r="P1528"/>
    </row>
    <row r="1529" spans="1:16">
      <c r="A1529"/>
      <c r="B1529"/>
      <c r="C1529"/>
      <c r="D1529"/>
      <c r="E1529"/>
      <c r="F1529"/>
      <c r="G1529"/>
      <c r="H1529"/>
      <c r="I1529"/>
      <c r="J1529"/>
      <c r="K1529"/>
      <c r="L1529"/>
      <c r="M1529"/>
      <c r="N1529"/>
      <c r="O1529"/>
      <c r="P1529"/>
    </row>
    <row r="1530" spans="1:16">
      <c r="A1530"/>
      <c r="B1530"/>
      <c r="C1530"/>
      <c r="D1530"/>
      <c r="E1530"/>
      <c r="F1530"/>
      <c r="G1530"/>
      <c r="H1530"/>
      <c r="I1530"/>
      <c r="J1530"/>
      <c r="K1530"/>
      <c r="L1530"/>
      <c r="M1530"/>
      <c r="N1530"/>
      <c r="O1530"/>
      <c r="P1530"/>
    </row>
    <row r="1531" spans="1:16">
      <c r="A1531"/>
      <c r="B1531"/>
      <c r="C1531"/>
      <c r="D1531"/>
      <c r="E1531"/>
      <c r="F1531"/>
      <c r="G1531"/>
      <c r="H1531"/>
      <c r="I1531"/>
      <c r="J1531"/>
      <c r="K1531"/>
      <c r="L1531"/>
      <c r="M1531"/>
      <c r="N1531"/>
      <c r="O1531"/>
      <c r="P1531"/>
    </row>
    <row r="1532" spans="1:16">
      <c r="A1532"/>
      <c r="B1532"/>
      <c r="C1532"/>
      <c r="D1532"/>
      <c r="E1532"/>
      <c r="F1532"/>
      <c r="G1532"/>
      <c r="H1532"/>
      <c r="I1532"/>
      <c r="J1532"/>
      <c r="K1532"/>
      <c r="L1532"/>
      <c r="M1532"/>
      <c r="N1532"/>
      <c r="O1532"/>
      <c r="P1532"/>
    </row>
    <row r="1533" spans="1:16">
      <c r="A1533"/>
      <c r="B1533"/>
      <c r="C1533"/>
      <c r="D1533"/>
      <c r="E1533"/>
      <c r="F1533"/>
      <c r="G1533"/>
      <c r="H1533"/>
      <c r="I1533"/>
      <c r="J1533"/>
      <c r="K1533"/>
      <c r="L1533"/>
      <c r="M1533"/>
      <c r="N1533"/>
      <c r="O1533"/>
      <c r="P1533"/>
    </row>
    <row r="1534" spans="1:16">
      <c r="A1534"/>
      <c r="B1534"/>
      <c r="C1534"/>
      <c r="D1534"/>
      <c r="E1534"/>
      <c r="F1534"/>
      <c r="G1534"/>
      <c r="H1534"/>
      <c r="I1534"/>
      <c r="J1534"/>
      <c r="K1534"/>
      <c r="L1534"/>
      <c r="M1534"/>
      <c r="N1534"/>
      <c r="O1534"/>
      <c r="P1534"/>
    </row>
    <row r="1535" spans="1:16">
      <c r="A1535"/>
      <c r="B1535"/>
      <c r="C1535"/>
      <c r="D1535"/>
      <c r="E1535"/>
      <c r="F1535"/>
      <c r="G1535"/>
      <c r="H1535"/>
      <c r="I1535"/>
      <c r="J1535"/>
      <c r="K1535"/>
      <c r="L1535"/>
      <c r="M1535"/>
      <c r="N1535"/>
      <c r="O1535"/>
      <c r="P1535"/>
    </row>
    <row r="1536" spans="1:16">
      <c r="A1536"/>
      <c r="B1536"/>
      <c r="C1536"/>
      <c r="D1536"/>
      <c r="E1536"/>
      <c r="F1536"/>
      <c r="G1536"/>
      <c r="H1536"/>
      <c r="I1536"/>
      <c r="J1536"/>
      <c r="K1536"/>
      <c r="L1536"/>
      <c r="M1536"/>
      <c r="N1536"/>
      <c r="O1536"/>
      <c r="P1536"/>
    </row>
    <row r="1537" spans="1:16">
      <c r="A1537"/>
      <c r="B1537"/>
      <c r="C1537"/>
      <c r="D1537"/>
      <c r="E1537"/>
      <c r="F1537"/>
      <c r="G1537"/>
      <c r="H1537"/>
      <c r="I1537"/>
      <c r="J1537"/>
      <c r="K1537"/>
      <c r="L1537"/>
      <c r="M1537"/>
      <c r="N1537"/>
      <c r="O1537"/>
      <c r="P1537"/>
    </row>
    <row r="1538" spans="1:16">
      <c r="A1538"/>
      <c r="B1538"/>
      <c r="C1538"/>
      <c r="D1538"/>
      <c r="E1538"/>
      <c r="F1538"/>
      <c r="G1538"/>
      <c r="H1538"/>
      <c r="I1538"/>
      <c r="J1538"/>
      <c r="K1538"/>
      <c r="L1538"/>
      <c r="M1538"/>
      <c r="N1538"/>
      <c r="O1538"/>
      <c r="P1538"/>
    </row>
    <row r="1539" spans="1:16">
      <c r="A1539"/>
      <c r="B1539"/>
      <c r="C1539"/>
      <c r="D1539"/>
      <c r="E1539"/>
      <c r="F1539"/>
      <c r="G1539"/>
      <c r="H1539"/>
      <c r="I1539"/>
      <c r="J1539"/>
      <c r="K1539"/>
      <c r="L1539"/>
      <c r="M1539"/>
      <c r="N1539"/>
      <c r="O1539"/>
      <c r="P1539"/>
    </row>
    <row r="1540" spans="1:16">
      <c r="A1540"/>
      <c r="B1540"/>
      <c r="C1540"/>
      <c r="D1540"/>
      <c r="E1540"/>
      <c r="F1540"/>
      <c r="G1540"/>
      <c r="H1540"/>
      <c r="I1540"/>
      <c r="J1540"/>
      <c r="K1540"/>
      <c r="L1540"/>
      <c r="M1540"/>
      <c r="N1540"/>
      <c r="O1540"/>
      <c r="P1540"/>
    </row>
    <row r="1541" spans="1:16">
      <c r="A1541"/>
      <c r="B1541"/>
      <c r="C1541"/>
      <c r="D1541"/>
      <c r="E1541"/>
      <c r="F1541"/>
      <c r="G1541"/>
      <c r="H1541"/>
      <c r="I1541"/>
      <c r="J1541"/>
      <c r="K1541"/>
      <c r="L1541"/>
      <c r="M1541"/>
      <c r="N1541"/>
      <c r="O1541"/>
      <c r="P1541"/>
    </row>
    <row r="1542" spans="1:16">
      <c r="A1542"/>
      <c r="B1542"/>
      <c r="C1542"/>
      <c r="D1542"/>
      <c r="E1542"/>
      <c r="F1542"/>
      <c r="G1542"/>
      <c r="H1542"/>
      <c r="I1542"/>
      <c r="J1542"/>
      <c r="K1542"/>
      <c r="L1542"/>
      <c r="M1542"/>
      <c r="N1542"/>
      <c r="O1542"/>
      <c r="P1542"/>
    </row>
    <row r="1543" spans="1:16">
      <c r="A1543"/>
      <c r="B1543"/>
      <c r="C1543"/>
      <c r="D1543"/>
      <c r="E1543"/>
      <c r="F1543"/>
      <c r="G1543"/>
      <c r="H1543"/>
      <c r="I1543"/>
      <c r="J1543"/>
      <c r="K1543"/>
      <c r="L1543"/>
      <c r="M1543"/>
      <c r="N1543"/>
      <c r="O1543"/>
      <c r="P1543"/>
    </row>
    <row r="1544" spans="1:16">
      <c r="A1544"/>
      <c r="B1544"/>
      <c r="C1544"/>
      <c r="D1544"/>
      <c r="E1544"/>
      <c r="F1544"/>
      <c r="G1544"/>
      <c r="H1544"/>
      <c r="I1544"/>
      <c r="J1544"/>
      <c r="K1544"/>
      <c r="L1544"/>
      <c r="M1544"/>
      <c r="N1544"/>
      <c r="O1544"/>
      <c r="P1544"/>
    </row>
    <row r="1545" spans="1:16">
      <c r="A1545"/>
      <c r="B1545"/>
      <c r="C1545"/>
      <c r="D1545"/>
      <c r="E1545"/>
      <c r="F1545"/>
      <c r="G1545"/>
      <c r="H1545"/>
      <c r="I1545"/>
      <c r="J1545"/>
      <c r="K1545"/>
      <c r="L1545"/>
      <c r="M1545"/>
      <c r="N1545"/>
      <c r="O1545"/>
      <c r="P1545"/>
    </row>
    <row r="1546" spans="1:16">
      <c r="A1546"/>
      <c r="B1546"/>
      <c r="C1546"/>
      <c r="D1546"/>
      <c r="E1546"/>
      <c r="F1546"/>
      <c r="G1546"/>
      <c r="H1546"/>
      <c r="I1546"/>
      <c r="J1546"/>
      <c r="K1546"/>
      <c r="L1546"/>
      <c r="M1546"/>
      <c r="N1546"/>
      <c r="O1546"/>
      <c r="P1546"/>
    </row>
    <row r="1547" spans="1:16">
      <c r="A1547"/>
      <c r="B1547"/>
      <c r="C1547"/>
      <c r="D1547"/>
      <c r="E1547"/>
      <c r="F1547"/>
      <c r="G1547"/>
      <c r="H1547"/>
      <c r="I1547"/>
      <c r="J1547"/>
      <c r="K1547"/>
      <c r="L1547"/>
      <c r="M1547"/>
      <c r="N1547"/>
      <c r="O1547"/>
      <c r="P1547"/>
    </row>
    <row r="1548" spans="1:16">
      <c r="A1548"/>
      <c r="B1548"/>
      <c r="C1548"/>
      <c r="D1548"/>
      <c r="E1548"/>
      <c r="F1548"/>
      <c r="G1548"/>
      <c r="H1548"/>
      <c r="I1548"/>
      <c r="J1548"/>
      <c r="K1548"/>
      <c r="L1548"/>
      <c r="M1548"/>
      <c r="N1548"/>
      <c r="O1548"/>
      <c r="P1548"/>
    </row>
    <row r="1549" spans="1:16">
      <c r="A1549"/>
      <c r="B1549"/>
      <c r="C1549"/>
      <c r="D1549"/>
      <c r="E1549"/>
      <c r="F1549"/>
      <c r="G1549"/>
      <c r="H1549"/>
      <c r="I1549"/>
      <c r="J1549"/>
      <c r="K1549"/>
      <c r="L1549"/>
      <c r="M1549"/>
      <c r="N1549"/>
      <c r="O1549"/>
      <c r="P1549"/>
    </row>
    <row r="1550" spans="1:16">
      <c r="A1550"/>
      <c r="B1550"/>
      <c r="C1550"/>
      <c r="D1550"/>
      <c r="E1550"/>
      <c r="F1550"/>
      <c r="G1550"/>
      <c r="H1550"/>
      <c r="I1550"/>
      <c r="J1550"/>
      <c r="K1550"/>
      <c r="L1550"/>
      <c r="M1550"/>
      <c r="N1550"/>
      <c r="O1550"/>
      <c r="P1550"/>
    </row>
    <row r="1551" spans="1:16">
      <c r="A1551"/>
      <c r="B1551"/>
      <c r="C1551"/>
      <c r="D1551"/>
      <c r="E1551"/>
      <c r="F1551"/>
      <c r="G1551"/>
      <c r="H1551"/>
      <c r="I1551"/>
      <c r="J1551"/>
      <c r="K1551"/>
      <c r="L1551"/>
      <c r="M1551"/>
      <c r="N1551"/>
      <c r="O1551"/>
      <c r="P1551"/>
    </row>
    <row r="1552" spans="1:16">
      <c r="A1552"/>
      <c r="B1552"/>
      <c r="C1552"/>
      <c r="D1552"/>
      <c r="E1552"/>
      <c r="F1552"/>
      <c r="G1552"/>
      <c r="H1552"/>
      <c r="I1552"/>
      <c r="J1552"/>
      <c r="K1552"/>
      <c r="L1552"/>
      <c r="M1552"/>
      <c r="N1552"/>
      <c r="O1552"/>
      <c r="P1552"/>
    </row>
    <row r="1553" spans="1:16">
      <c r="A1553"/>
      <c r="B1553"/>
      <c r="C1553"/>
      <c r="D1553"/>
      <c r="E1553"/>
      <c r="F1553"/>
      <c r="G1553"/>
      <c r="H1553"/>
      <c r="I1553"/>
      <c r="J1553"/>
      <c r="K1553"/>
      <c r="L1553"/>
      <c r="M1553"/>
      <c r="N1553"/>
      <c r="O1553"/>
      <c r="P1553"/>
    </row>
    <row r="1554" spans="1:16">
      <c r="A1554"/>
      <c r="B1554"/>
      <c r="C1554"/>
      <c r="D1554"/>
      <c r="E1554"/>
      <c r="F1554"/>
      <c r="G1554"/>
      <c r="H1554"/>
      <c r="I1554"/>
      <c r="J1554"/>
      <c r="K1554"/>
      <c r="L1554"/>
      <c r="M1554"/>
      <c r="N1554"/>
      <c r="O1554"/>
      <c r="P1554"/>
    </row>
    <row r="1555" spans="1:16">
      <c r="A1555"/>
      <c r="B1555"/>
      <c r="C1555"/>
      <c r="D1555"/>
      <c r="E1555"/>
      <c r="F1555"/>
      <c r="G1555"/>
      <c r="H1555"/>
      <c r="I1555"/>
      <c r="J1555"/>
      <c r="K1555"/>
      <c r="L1555"/>
      <c r="M1555"/>
      <c r="N1555"/>
      <c r="O1555"/>
      <c r="P1555"/>
    </row>
    <row r="1556" spans="1:16">
      <c r="A1556"/>
      <c r="B1556"/>
      <c r="C1556"/>
      <c r="D1556"/>
      <c r="E1556"/>
      <c r="F1556"/>
      <c r="G1556"/>
      <c r="H1556"/>
      <c r="I1556"/>
      <c r="J1556"/>
      <c r="K1556"/>
      <c r="L1556"/>
      <c r="M1556"/>
      <c r="N1556"/>
      <c r="O1556"/>
      <c r="P1556"/>
    </row>
    <row r="1557" spans="1:16">
      <c r="A1557"/>
      <c r="B1557"/>
      <c r="C1557"/>
      <c r="D1557"/>
      <c r="E1557"/>
      <c r="F1557"/>
      <c r="G1557"/>
      <c r="H1557"/>
      <c r="I1557"/>
      <c r="J1557"/>
      <c r="K1557"/>
      <c r="L1557"/>
      <c r="M1557"/>
      <c r="N1557"/>
      <c r="O1557"/>
      <c r="P1557"/>
    </row>
    <row r="1558" spans="1:16">
      <c r="A1558"/>
      <c r="B1558"/>
      <c r="C1558"/>
      <c r="D1558"/>
      <c r="E1558"/>
      <c r="F1558"/>
      <c r="G1558"/>
      <c r="H1558"/>
      <c r="I1558"/>
      <c r="J1558"/>
      <c r="K1558"/>
      <c r="L1558"/>
      <c r="M1558"/>
      <c r="N1558"/>
      <c r="O1558"/>
      <c r="P1558"/>
    </row>
    <row r="1559" spans="1:16">
      <c r="A1559"/>
      <c r="B1559"/>
      <c r="C1559"/>
      <c r="D1559"/>
      <c r="E1559"/>
      <c r="F1559"/>
      <c r="G1559"/>
      <c r="H1559"/>
      <c r="I1559"/>
      <c r="J1559"/>
      <c r="K1559"/>
      <c r="L1559"/>
      <c r="M1559"/>
      <c r="N1559"/>
      <c r="O1559"/>
      <c r="P1559"/>
    </row>
    <row r="1560" spans="1:16">
      <c r="A1560"/>
      <c r="B1560"/>
      <c r="C1560"/>
      <c r="D1560"/>
      <c r="E1560"/>
      <c r="F1560"/>
      <c r="G1560"/>
      <c r="H1560"/>
      <c r="I1560"/>
      <c r="J1560"/>
      <c r="K1560"/>
      <c r="L1560"/>
      <c r="M1560"/>
      <c r="N1560"/>
      <c r="O1560"/>
      <c r="P1560"/>
    </row>
    <row r="1561" spans="1:16">
      <c r="A1561"/>
      <c r="B1561"/>
      <c r="C1561"/>
      <c r="D1561"/>
      <c r="E1561"/>
      <c r="F1561"/>
      <c r="G1561"/>
      <c r="H1561"/>
      <c r="I1561"/>
      <c r="J1561"/>
      <c r="K1561"/>
      <c r="L1561"/>
      <c r="M1561"/>
      <c r="N1561"/>
      <c r="O1561"/>
      <c r="P1561"/>
    </row>
    <row r="1562" spans="1:16">
      <c r="A1562"/>
      <c r="B1562"/>
      <c r="C1562"/>
      <c r="D1562"/>
      <c r="E1562"/>
      <c r="F1562"/>
      <c r="G1562"/>
      <c r="H1562"/>
      <c r="I1562"/>
      <c r="J1562"/>
      <c r="K1562"/>
      <c r="L1562"/>
      <c r="M1562"/>
      <c r="N1562"/>
      <c r="O1562"/>
      <c r="P1562"/>
    </row>
    <row r="1563" spans="1:16">
      <c r="A1563"/>
      <c r="B1563"/>
      <c r="C1563"/>
      <c r="D1563"/>
      <c r="E1563"/>
      <c r="F1563"/>
      <c r="G1563"/>
      <c r="H1563"/>
      <c r="I1563"/>
      <c r="J1563"/>
      <c r="K1563"/>
      <c r="L1563"/>
      <c r="M1563"/>
      <c r="N1563"/>
      <c r="O1563"/>
      <c r="P1563"/>
    </row>
    <row r="1564" spans="1:16">
      <c r="A1564"/>
      <c r="B1564"/>
      <c r="C1564"/>
      <c r="D1564"/>
      <c r="E1564"/>
      <c r="F1564"/>
      <c r="G1564"/>
      <c r="H1564"/>
      <c r="I1564"/>
      <c r="J1564"/>
      <c r="K1564"/>
      <c r="L1564"/>
      <c r="M1564"/>
      <c r="N1564"/>
      <c r="O1564"/>
      <c r="P1564"/>
    </row>
    <row r="1565" spans="1:16">
      <c r="A1565"/>
      <c r="B1565"/>
      <c r="C1565"/>
      <c r="D1565"/>
      <c r="E1565"/>
      <c r="F1565"/>
      <c r="G1565"/>
      <c r="H1565"/>
      <c r="I1565"/>
      <c r="J1565"/>
      <c r="K1565"/>
      <c r="L1565"/>
      <c r="M1565"/>
      <c r="N1565"/>
      <c r="O1565"/>
      <c r="P1565"/>
    </row>
    <row r="1566" spans="1:16">
      <c r="A1566"/>
      <c r="B1566"/>
      <c r="C1566"/>
      <c r="D1566"/>
      <c r="E1566"/>
      <c r="F1566"/>
      <c r="G1566"/>
      <c r="H1566"/>
      <c r="I1566"/>
      <c r="J1566"/>
      <c r="K1566"/>
      <c r="L1566"/>
      <c r="M1566"/>
      <c r="N1566"/>
      <c r="O1566"/>
      <c r="P1566"/>
    </row>
    <row r="1567" spans="1:16">
      <c r="A1567"/>
      <c r="B1567"/>
      <c r="C1567"/>
      <c r="D1567"/>
      <c r="E1567"/>
      <c r="F1567"/>
      <c r="G1567"/>
      <c r="H1567"/>
      <c r="I1567"/>
      <c r="J1567"/>
      <c r="K1567"/>
      <c r="L1567"/>
      <c r="M1567"/>
      <c r="N1567"/>
      <c r="O1567"/>
      <c r="P1567"/>
    </row>
    <row r="1568" spans="1:16">
      <c r="A1568"/>
      <c r="B1568"/>
      <c r="C1568"/>
      <c r="D1568"/>
      <c r="E1568"/>
      <c r="F1568"/>
      <c r="G1568"/>
      <c r="H1568"/>
      <c r="I1568"/>
      <c r="J1568"/>
      <c r="K1568"/>
      <c r="L1568"/>
      <c r="M1568"/>
      <c r="N1568"/>
      <c r="O1568"/>
      <c r="P1568"/>
    </row>
    <row r="1569" spans="1:16">
      <c r="A1569"/>
      <c r="B1569"/>
      <c r="C1569"/>
      <c r="D1569"/>
      <c r="E1569"/>
      <c r="F1569"/>
      <c r="G1569"/>
      <c r="H1569"/>
      <c r="I1569"/>
      <c r="J1569"/>
      <c r="K1569"/>
      <c r="L1569"/>
      <c r="M1569"/>
      <c r="N1569"/>
      <c r="O1569"/>
      <c r="P1569"/>
    </row>
    <row r="1570" spans="1:16">
      <c r="A1570"/>
      <c r="B1570"/>
      <c r="C1570"/>
      <c r="D1570"/>
      <c r="E1570"/>
      <c r="F1570"/>
      <c r="G1570"/>
      <c r="H1570"/>
      <c r="I1570"/>
      <c r="J1570"/>
      <c r="K1570"/>
      <c r="L1570"/>
      <c r="M1570"/>
      <c r="N1570"/>
      <c r="O1570"/>
      <c r="P1570"/>
    </row>
    <row r="1571" spans="1:16">
      <c r="A1571"/>
      <c r="B1571"/>
      <c r="C1571"/>
      <c r="D1571"/>
      <c r="E1571"/>
      <c r="F1571"/>
      <c r="G1571"/>
      <c r="H1571"/>
      <c r="I1571"/>
      <c r="J1571"/>
      <c r="K1571"/>
      <c r="L1571"/>
      <c r="M1571"/>
      <c r="N1571"/>
      <c r="O1571"/>
      <c r="P1571"/>
    </row>
    <row r="1572" spans="1:16">
      <c r="A1572"/>
      <c r="B1572"/>
      <c r="C1572"/>
      <c r="D1572"/>
      <c r="E1572"/>
      <c r="F1572"/>
      <c r="G1572"/>
      <c r="H1572"/>
      <c r="I1572"/>
      <c r="J1572"/>
      <c r="K1572"/>
      <c r="L1572"/>
      <c r="M1572"/>
      <c r="N1572"/>
      <c r="O1572"/>
      <c r="P1572"/>
    </row>
    <row r="1573" spans="1:16">
      <c r="A1573"/>
      <c r="B1573"/>
      <c r="C1573"/>
      <c r="D1573"/>
      <c r="E1573"/>
      <c r="F1573"/>
      <c r="G1573"/>
      <c r="H1573"/>
      <c r="I1573"/>
      <c r="J1573"/>
      <c r="K1573"/>
      <c r="L1573"/>
      <c r="M1573"/>
      <c r="N1573"/>
      <c r="O1573"/>
      <c r="P1573"/>
    </row>
    <row r="1574" spans="1:16">
      <c r="A1574"/>
      <c r="B1574"/>
      <c r="C1574"/>
      <c r="D1574"/>
      <c r="E1574"/>
      <c r="F1574"/>
      <c r="G1574"/>
      <c r="H1574"/>
      <c r="I1574"/>
      <c r="J1574"/>
      <c r="K1574"/>
      <c r="L1574"/>
      <c r="M1574"/>
      <c r="N1574"/>
      <c r="O1574"/>
      <c r="P1574"/>
    </row>
    <row r="1575" spans="1:16">
      <c r="A1575"/>
      <c r="B1575"/>
      <c r="C1575"/>
      <c r="D1575"/>
      <c r="E1575"/>
      <c r="F1575"/>
      <c r="G1575"/>
      <c r="H1575"/>
      <c r="I1575"/>
      <c r="J1575"/>
      <c r="K1575"/>
      <c r="L1575"/>
      <c r="M1575"/>
      <c r="N1575"/>
      <c r="O1575"/>
      <c r="P1575"/>
    </row>
    <row r="1576" spans="1:16">
      <c r="A1576"/>
      <c r="B1576"/>
      <c r="C1576"/>
      <c r="D1576"/>
      <c r="E1576"/>
      <c r="F1576"/>
      <c r="G1576"/>
      <c r="H1576"/>
      <c r="I1576"/>
      <c r="J1576"/>
      <c r="K1576"/>
      <c r="L1576"/>
      <c r="M1576"/>
      <c r="N1576"/>
      <c r="O1576"/>
      <c r="P1576"/>
    </row>
    <row r="1577" spans="1:16">
      <c r="A1577"/>
      <c r="B1577"/>
      <c r="C1577"/>
      <c r="D1577"/>
      <c r="E1577"/>
      <c r="F1577"/>
      <c r="G1577"/>
      <c r="H1577"/>
      <c r="I1577"/>
      <c r="J1577"/>
      <c r="K1577"/>
      <c r="L1577"/>
      <c r="M1577"/>
      <c r="N1577"/>
      <c r="O1577"/>
      <c r="P1577"/>
    </row>
    <row r="1578" spans="1:16">
      <c r="A1578"/>
      <c r="B1578"/>
      <c r="C1578"/>
      <c r="D1578"/>
      <c r="E1578"/>
      <c r="F1578"/>
      <c r="G1578"/>
      <c r="H1578"/>
      <c r="I1578"/>
      <c r="J1578"/>
      <c r="K1578"/>
      <c r="L1578"/>
      <c r="M1578"/>
      <c r="N1578"/>
      <c r="O1578"/>
      <c r="P1578"/>
    </row>
    <row r="1579" spans="1:16">
      <c r="A1579"/>
      <c r="B1579"/>
      <c r="C1579"/>
      <c r="D1579"/>
      <c r="E1579"/>
      <c r="F1579"/>
      <c r="G1579"/>
      <c r="H1579"/>
      <c r="I1579"/>
      <c r="J1579"/>
      <c r="K1579"/>
      <c r="L1579"/>
      <c r="M1579"/>
      <c r="N1579"/>
      <c r="O1579"/>
      <c r="P1579"/>
    </row>
    <row r="1580" spans="1:16">
      <c r="A1580"/>
      <c r="B1580"/>
      <c r="C1580"/>
      <c r="D1580"/>
      <c r="E1580"/>
      <c r="F1580"/>
      <c r="G1580"/>
      <c r="H1580"/>
      <c r="I1580"/>
      <c r="J1580"/>
      <c r="K1580"/>
      <c r="L1580"/>
      <c r="M1580"/>
      <c r="N1580"/>
      <c r="O1580"/>
      <c r="P1580"/>
    </row>
    <row r="1581" spans="1:16">
      <c r="A1581"/>
      <c r="B1581"/>
      <c r="C1581"/>
      <c r="D1581"/>
      <c r="E1581"/>
      <c r="F1581"/>
      <c r="G1581"/>
      <c r="H1581"/>
      <c r="I1581"/>
      <c r="J1581"/>
      <c r="K1581"/>
      <c r="L1581"/>
      <c r="M1581"/>
      <c r="N1581"/>
      <c r="O1581"/>
      <c r="P1581"/>
    </row>
    <row r="1582" spans="1:16">
      <c r="A1582"/>
      <c r="B1582"/>
      <c r="C1582"/>
      <c r="D1582"/>
      <c r="E1582"/>
      <c r="F1582"/>
      <c r="G1582"/>
      <c r="H1582"/>
      <c r="I1582"/>
      <c r="J1582"/>
      <c r="K1582"/>
      <c r="L1582"/>
      <c r="M1582"/>
      <c r="N1582"/>
      <c r="O1582"/>
      <c r="P1582"/>
    </row>
    <row r="1583" spans="1:16">
      <c r="A1583"/>
      <c r="B1583"/>
      <c r="C1583"/>
      <c r="D1583"/>
      <c r="E1583"/>
      <c r="F1583"/>
      <c r="G1583"/>
      <c r="H1583"/>
      <c r="I1583"/>
      <c r="J1583"/>
      <c r="K1583"/>
      <c r="L1583"/>
      <c r="M1583"/>
      <c r="N1583"/>
      <c r="O1583"/>
      <c r="P1583"/>
    </row>
    <row r="1584" spans="1:16">
      <c r="A1584"/>
      <c r="B1584"/>
      <c r="C1584"/>
      <c r="D1584"/>
      <c r="E1584"/>
      <c r="F1584"/>
      <c r="G1584"/>
      <c r="H1584"/>
      <c r="I1584"/>
      <c r="J1584"/>
      <c r="K1584"/>
      <c r="L1584"/>
      <c r="M1584"/>
      <c r="N1584"/>
      <c r="O1584"/>
      <c r="P1584"/>
    </row>
    <row r="1585" spans="1:16">
      <c r="A1585"/>
      <c r="B1585"/>
      <c r="C1585"/>
      <c r="D1585"/>
      <c r="E1585"/>
      <c r="F1585"/>
      <c r="G1585"/>
      <c r="H1585"/>
      <c r="I1585"/>
      <c r="J1585"/>
      <c r="K1585"/>
      <c r="L1585"/>
      <c r="M1585"/>
      <c r="N1585"/>
      <c r="O1585"/>
      <c r="P1585"/>
    </row>
    <row r="1586" spans="1:16">
      <c r="A1586"/>
      <c r="B1586"/>
      <c r="C1586"/>
      <c r="D1586"/>
      <c r="E1586"/>
      <c r="F1586"/>
      <c r="G1586"/>
      <c r="H1586"/>
      <c r="I1586"/>
      <c r="J1586"/>
      <c r="K1586"/>
      <c r="L1586"/>
      <c r="M1586"/>
      <c r="N1586"/>
      <c r="O1586"/>
      <c r="P1586"/>
    </row>
    <row r="1587" spans="1:16">
      <c r="A1587"/>
      <c r="B1587"/>
      <c r="C1587"/>
      <c r="D1587"/>
      <c r="E1587"/>
      <c r="F1587"/>
      <c r="G1587"/>
      <c r="H1587"/>
      <c r="I1587"/>
      <c r="J1587"/>
      <c r="K1587"/>
      <c r="L1587"/>
      <c r="M1587"/>
      <c r="N1587"/>
      <c r="O1587"/>
      <c r="P1587"/>
    </row>
    <row r="1588" spans="1:16">
      <c r="A1588"/>
      <c r="B1588"/>
      <c r="C1588"/>
      <c r="D1588"/>
      <c r="E1588"/>
      <c r="F1588"/>
      <c r="G1588"/>
      <c r="H1588"/>
      <c r="I1588"/>
      <c r="J1588"/>
      <c r="K1588"/>
      <c r="L1588"/>
      <c r="M1588"/>
      <c r="N1588"/>
      <c r="O1588"/>
      <c r="P1588"/>
    </row>
    <row r="1589" spans="1:16">
      <c r="A1589"/>
      <c r="B1589"/>
      <c r="C1589"/>
      <c r="D1589"/>
      <c r="E1589"/>
      <c r="F1589"/>
      <c r="G1589"/>
      <c r="H1589"/>
      <c r="I1589"/>
      <c r="J1589"/>
      <c r="K1589"/>
      <c r="L1589"/>
      <c r="M1589"/>
      <c r="N1589"/>
      <c r="O1589"/>
      <c r="P1589"/>
    </row>
    <row r="1590" spans="1:16">
      <c r="A1590"/>
      <c r="B1590"/>
      <c r="C1590"/>
      <c r="D1590"/>
      <c r="E1590"/>
      <c r="F1590"/>
      <c r="G1590"/>
      <c r="H1590"/>
      <c r="I1590"/>
      <c r="J1590"/>
      <c r="K1590"/>
      <c r="L1590"/>
      <c r="M1590"/>
      <c r="N1590"/>
      <c r="O1590"/>
      <c r="P1590"/>
    </row>
    <row r="1591" spans="1:16">
      <c r="A1591"/>
      <c r="B1591"/>
      <c r="C1591"/>
      <c r="D1591"/>
      <c r="E1591"/>
      <c r="F1591"/>
      <c r="G1591"/>
      <c r="H1591"/>
      <c r="I1591"/>
      <c r="J1591"/>
      <c r="K1591"/>
      <c r="L1591"/>
      <c r="M1591"/>
      <c r="N1591"/>
      <c r="O1591"/>
      <c r="P1591"/>
    </row>
    <row r="1592" spans="1:16">
      <c r="A1592"/>
      <c r="B1592"/>
      <c r="C1592"/>
      <c r="D1592"/>
      <c r="E1592"/>
      <c r="F1592"/>
      <c r="G1592"/>
      <c r="H1592"/>
      <c r="I1592"/>
      <c r="J1592"/>
      <c r="K1592"/>
      <c r="L1592"/>
      <c r="M1592"/>
      <c r="N1592"/>
      <c r="O1592"/>
      <c r="P1592"/>
    </row>
    <row r="1593" spans="1:16">
      <c r="A1593"/>
      <c r="B1593"/>
      <c r="C1593"/>
      <c r="D1593"/>
      <c r="E1593"/>
      <c r="F1593"/>
      <c r="G1593"/>
      <c r="H1593"/>
      <c r="I1593"/>
      <c r="J1593"/>
      <c r="K1593"/>
      <c r="L1593"/>
      <c r="M1593"/>
      <c r="N1593"/>
      <c r="O1593"/>
      <c r="P1593"/>
    </row>
    <row r="1594" spans="1:16">
      <c r="A1594"/>
      <c r="B1594"/>
      <c r="C1594"/>
      <c r="D1594"/>
      <c r="E1594"/>
      <c r="F1594"/>
      <c r="G1594"/>
      <c r="H1594"/>
      <c r="I1594"/>
      <c r="J1594"/>
      <c r="K1594"/>
      <c r="L1594"/>
      <c r="M1594"/>
      <c r="N1594"/>
      <c r="O1594"/>
      <c r="P1594"/>
    </row>
    <row r="1595" spans="1:16">
      <c r="A1595"/>
      <c r="B1595"/>
      <c r="C1595"/>
      <c r="D1595"/>
      <c r="E1595"/>
      <c r="F1595"/>
      <c r="G1595"/>
      <c r="H1595"/>
      <c r="I1595"/>
      <c r="J1595"/>
      <c r="K1595"/>
      <c r="L1595"/>
      <c r="M1595"/>
      <c r="N1595"/>
      <c r="O1595"/>
      <c r="P1595"/>
    </row>
    <row r="1596" spans="1:16">
      <c r="A1596"/>
      <c r="B1596"/>
      <c r="C1596"/>
      <c r="D1596"/>
      <c r="E1596"/>
      <c r="F1596"/>
      <c r="G1596"/>
      <c r="H1596"/>
      <c r="I1596"/>
      <c r="J1596"/>
      <c r="K1596"/>
      <c r="L1596"/>
      <c r="M1596"/>
      <c r="N1596"/>
      <c r="O1596"/>
      <c r="P1596"/>
    </row>
    <row r="1597" spans="1:16">
      <c r="A1597"/>
      <c r="B1597"/>
      <c r="C1597"/>
      <c r="D1597"/>
      <c r="E1597"/>
      <c r="F1597"/>
      <c r="G1597"/>
      <c r="H1597"/>
      <c r="I1597"/>
      <c r="J1597"/>
      <c r="K1597"/>
      <c r="L1597"/>
      <c r="M1597"/>
      <c r="N1597"/>
      <c r="O1597"/>
      <c r="P1597"/>
    </row>
    <row r="1598" spans="1:16">
      <c r="A1598"/>
      <c r="B1598"/>
      <c r="C1598"/>
      <c r="D1598"/>
      <c r="E1598"/>
      <c r="F1598"/>
      <c r="G1598"/>
      <c r="H1598"/>
      <c r="I1598"/>
      <c r="J1598"/>
      <c r="K1598"/>
      <c r="L1598"/>
      <c r="M1598"/>
      <c r="N1598"/>
      <c r="O1598"/>
      <c r="P1598"/>
    </row>
    <row r="1599" spans="1:16">
      <c r="A1599"/>
      <c r="B1599"/>
      <c r="C1599"/>
      <c r="D1599"/>
      <c r="E1599"/>
      <c r="F1599"/>
      <c r="G1599"/>
      <c r="H1599"/>
      <c r="I1599"/>
      <c r="J1599"/>
      <c r="K1599"/>
      <c r="L1599"/>
      <c r="M1599"/>
      <c r="N1599"/>
      <c r="O1599"/>
      <c r="P1599"/>
    </row>
    <row r="1600" spans="1:16">
      <c r="A1600"/>
      <c r="B1600"/>
      <c r="C1600"/>
      <c r="D1600"/>
      <c r="E1600"/>
      <c r="F1600"/>
      <c r="G1600"/>
      <c r="H1600"/>
      <c r="I1600"/>
      <c r="J1600"/>
      <c r="K1600"/>
      <c r="L1600"/>
      <c r="M1600"/>
      <c r="N1600"/>
      <c r="O1600"/>
      <c r="P1600"/>
    </row>
    <row r="1601" spans="1:16">
      <c r="A1601"/>
      <c r="B1601"/>
      <c r="C1601"/>
      <c r="D1601"/>
      <c r="E1601"/>
      <c r="F1601"/>
      <c r="G1601"/>
      <c r="H1601"/>
      <c r="I1601"/>
      <c r="J1601"/>
      <c r="K1601"/>
      <c r="L1601"/>
      <c r="M1601"/>
      <c r="N1601"/>
      <c r="O1601"/>
      <c r="P1601"/>
    </row>
    <row r="1602" spans="1:16">
      <c r="A1602"/>
      <c r="B1602"/>
      <c r="C1602"/>
      <c r="D1602"/>
      <c r="E1602"/>
      <c r="F1602"/>
      <c r="G1602"/>
      <c r="H1602"/>
      <c r="I1602"/>
      <c r="J1602"/>
      <c r="K1602"/>
      <c r="L1602"/>
      <c r="M1602"/>
      <c r="N1602"/>
      <c r="O1602"/>
      <c r="P1602"/>
    </row>
    <row r="1603" spans="1:16">
      <c r="A1603"/>
      <c r="B1603"/>
      <c r="C1603"/>
      <c r="D1603"/>
      <c r="E1603"/>
      <c r="F1603"/>
      <c r="G1603"/>
      <c r="H1603"/>
      <c r="I1603"/>
      <c r="J1603"/>
      <c r="K1603"/>
      <c r="L1603"/>
      <c r="M1603"/>
      <c r="N1603"/>
      <c r="O1603"/>
      <c r="P1603"/>
    </row>
    <row r="1604" spans="1:16">
      <c r="A1604"/>
      <c r="B1604"/>
      <c r="C1604"/>
      <c r="D1604"/>
      <c r="E1604"/>
      <c r="F1604"/>
      <c r="G1604"/>
      <c r="H1604"/>
      <c r="I1604"/>
      <c r="J1604"/>
      <c r="K1604"/>
      <c r="L1604"/>
      <c r="M1604"/>
      <c r="N1604"/>
      <c r="O1604"/>
      <c r="P1604"/>
    </row>
    <row r="1605" spans="1:16">
      <c r="A1605"/>
      <c r="B1605"/>
      <c r="C1605"/>
      <c r="D1605"/>
      <c r="E1605"/>
      <c r="F1605"/>
      <c r="G1605"/>
      <c r="H1605"/>
      <c r="I1605"/>
      <c r="J1605"/>
      <c r="K1605"/>
      <c r="L1605"/>
      <c r="M1605"/>
      <c r="N1605"/>
      <c r="O1605"/>
      <c r="P1605"/>
    </row>
    <row r="1606" spans="1:16">
      <c r="A1606"/>
      <c r="B1606"/>
      <c r="C1606"/>
      <c r="D1606"/>
      <c r="E1606"/>
      <c r="F1606"/>
      <c r="G1606"/>
      <c r="H1606"/>
      <c r="I1606"/>
      <c r="J1606"/>
      <c r="K1606"/>
      <c r="L1606"/>
      <c r="M1606"/>
      <c r="N1606"/>
      <c r="O1606"/>
      <c r="P1606"/>
    </row>
    <row r="1607" spans="1:16">
      <c r="A1607"/>
      <c r="B1607"/>
      <c r="C1607"/>
      <c r="D1607"/>
      <c r="E1607"/>
      <c r="F1607"/>
      <c r="G1607"/>
      <c r="H1607"/>
      <c r="I1607"/>
      <c r="J1607"/>
      <c r="K1607"/>
      <c r="L1607"/>
      <c r="M1607"/>
      <c r="N1607"/>
      <c r="O1607"/>
      <c r="P1607"/>
    </row>
    <row r="1608" spans="1:16">
      <c r="A1608"/>
      <c r="B1608"/>
      <c r="C1608"/>
      <c r="D1608"/>
      <c r="E1608"/>
      <c r="F1608"/>
      <c r="G1608"/>
      <c r="H1608"/>
      <c r="I1608"/>
      <c r="J1608"/>
      <c r="K1608"/>
      <c r="L1608"/>
      <c r="M1608"/>
      <c r="N1608"/>
      <c r="O1608"/>
      <c r="P1608"/>
    </row>
    <row r="1609" spans="1:16">
      <c r="A1609"/>
      <c r="B1609"/>
      <c r="C1609"/>
      <c r="D1609"/>
      <c r="E1609"/>
      <c r="F1609"/>
      <c r="G1609"/>
      <c r="H1609"/>
      <c r="I1609"/>
      <c r="J1609"/>
      <c r="K1609"/>
      <c r="L1609"/>
      <c r="M1609"/>
      <c r="N1609"/>
      <c r="O1609"/>
      <c r="P1609"/>
    </row>
    <row r="1610" spans="1:16">
      <c r="A1610"/>
      <c r="B1610"/>
      <c r="C1610"/>
      <c r="D1610"/>
      <c r="E1610"/>
      <c r="F1610"/>
      <c r="G1610"/>
      <c r="H1610"/>
      <c r="I1610"/>
      <c r="J1610"/>
      <c r="K1610"/>
      <c r="L1610"/>
      <c r="M1610"/>
      <c r="N1610"/>
      <c r="O1610"/>
      <c r="P1610"/>
    </row>
    <row r="1611" spans="1:16">
      <c r="A1611"/>
      <c r="B1611"/>
      <c r="C1611"/>
      <c r="D1611"/>
      <c r="E1611"/>
      <c r="F1611"/>
      <c r="G1611"/>
      <c r="H1611"/>
      <c r="I1611"/>
      <c r="J1611"/>
      <c r="K1611"/>
      <c r="L1611"/>
      <c r="M1611"/>
      <c r="N1611"/>
      <c r="O1611"/>
      <c r="P1611"/>
    </row>
    <row r="1612" spans="1:16">
      <c r="A1612"/>
      <c r="B1612"/>
      <c r="C1612"/>
      <c r="D1612"/>
      <c r="E1612"/>
      <c r="F1612"/>
      <c r="G1612"/>
      <c r="H1612"/>
      <c r="I1612"/>
      <c r="J1612"/>
      <c r="K1612"/>
      <c r="L1612"/>
      <c r="M1612"/>
      <c r="N1612"/>
      <c r="O1612"/>
      <c r="P1612"/>
    </row>
    <row r="1613" spans="1:16">
      <c r="A1613"/>
      <c r="B1613"/>
      <c r="C1613"/>
      <c r="D1613"/>
      <c r="E1613"/>
      <c r="F1613"/>
      <c r="G1613"/>
      <c r="H1613"/>
      <c r="I1613"/>
      <c r="J1613"/>
      <c r="K1613"/>
      <c r="L1613"/>
      <c r="M1613"/>
      <c r="N1613"/>
      <c r="O1613"/>
      <c r="P1613"/>
    </row>
    <row r="1614" spans="1:16">
      <c r="A1614"/>
      <c r="B1614"/>
      <c r="C1614"/>
      <c r="D1614"/>
      <c r="E1614"/>
      <c r="F1614"/>
      <c r="G1614"/>
      <c r="H1614"/>
      <c r="I1614"/>
      <c r="J1614"/>
      <c r="K1614"/>
      <c r="L1614"/>
      <c r="M1614"/>
      <c r="N1614"/>
      <c r="O1614"/>
      <c r="P1614"/>
    </row>
    <row r="1615" spans="1:16">
      <c r="A1615"/>
      <c r="B1615"/>
      <c r="C1615"/>
      <c r="D1615"/>
      <c r="E1615"/>
      <c r="F1615"/>
      <c r="G1615"/>
      <c r="H1615"/>
      <c r="I1615"/>
      <c r="J1615"/>
      <c r="K1615"/>
      <c r="L1615"/>
      <c r="M1615"/>
      <c r="N1615"/>
      <c r="O1615"/>
      <c r="P1615"/>
    </row>
    <row r="1616" spans="1:16">
      <c r="A1616"/>
      <c r="B1616"/>
      <c r="C1616"/>
      <c r="D1616"/>
      <c r="E1616"/>
      <c r="F1616"/>
      <c r="G1616"/>
      <c r="H1616"/>
      <c r="I1616"/>
      <c r="J1616"/>
      <c r="K1616"/>
      <c r="L1616"/>
      <c r="M1616"/>
      <c r="N1616"/>
      <c r="O1616"/>
      <c r="P1616"/>
    </row>
    <row r="1617" spans="1:16">
      <c r="A1617"/>
      <c r="B1617"/>
      <c r="C1617"/>
      <c r="D1617"/>
      <c r="E1617"/>
      <c r="F1617"/>
      <c r="G1617"/>
      <c r="H1617"/>
      <c r="I1617"/>
      <c r="J1617"/>
      <c r="K1617"/>
      <c r="L1617"/>
      <c r="M1617"/>
      <c r="N1617"/>
      <c r="O1617"/>
      <c r="P1617"/>
    </row>
    <row r="1618" spans="1:16">
      <c r="A1618"/>
      <c r="B1618"/>
      <c r="C1618"/>
      <c r="D1618"/>
      <c r="E1618"/>
      <c r="F1618"/>
      <c r="G1618"/>
      <c r="H1618"/>
      <c r="I1618"/>
      <c r="J1618"/>
      <c r="K1618"/>
      <c r="L1618"/>
      <c r="M1618"/>
      <c r="N1618"/>
      <c r="O1618"/>
      <c r="P1618"/>
    </row>
    <row r="1619" spans="1:16">
      <c r="A1619"/>
      <c r="B1619"/>
      <c r="C1619"/>
      <c r="D1619"/>
      <c r="E1619"/>
      <c r="F1619"/>
      <c r="G1619"/>
      <c r="H1619"/>
      <c r="I1619"/>
      <c r="J1619"/>
      <c r="K1619"/>
      <c r="L1619"/>
      <c r="M1619"/>
      <c r="N1619"/>
      <c r="O1619"/>
      <c r="P1619"/>
    </row>
    <row r="1620" spans="1:16">
      <c r="A1620"/>
      <c r="B1620"/>
      <c r="C1620"/>
      <c r="D1620"/>
      <c r="E1620"/>
      <c r="F1620"/>
      <c r="G1620"/>
      <c r="H1620"/>
      <c r="I1620"/>
      <c r="J1620"/>
      <c r="K1620"/>
      <c r="L1620"/>
      <c r="M1620"/>
      <c r="N1620"/>
      <c r="O1620"/>
      <c r="P1620"/>
    </row>
    <row r="1621" spans="1:16">
      <c r="A1621"/>
      <c r="B1621"/>
      <c r="C1621"/>
      <c r="D1621"/>
      <c r="E1621"/>
      <c r="F1621"/>
      <c r="G1621"/>
      <c r="H1621"/>
      <c r="I1621"/>
      <c r="J1621"/>
      <c r="K1621"/>
      <c r="L1621"/>
      <c r="M1621"/>
      <c r="N1621"/>
      <c r="O1621"/>
      <c r="P1621"/>
    </row>
    <row r="1622" spans="1:16">
      <c r="A1622"/>
      <c r="B1622"/>
      <c r="C1622"/>
      <c r="D1622"/>
      <c r="E1622"/>
      <c r="F1622"/>
      <c r="G1622"/>
      <c r="H1622"/>
      <c r="I1622"/>
      <c r="J1622"/>
      <c r="K1622"/>
      <c r="L1622"/>
      <c r="M1622"/>
      <c r="N1622"/>
      <c r="O1622"/>
      <c r="P1622"/>
    </row>
    <row r="1623" spans="1:16">
      <c r="A1623"/>
      <c r="B1623"/>
      <c r="C1623"/>
      <c r="D1623"/>
      <c r="E1623"/>
      <c r="F1623"/>
      <c r="G1623"/>
      <c r="H1623"/>
      <c r="I1623"/>
      <c r="J1623"/>
      <c r="K1623"/>
      <c r="L1623"/>
      <c r="M1623"/>
      <c r="N1623"/>
      <c r="O1623"/>
      <c r="P1623"/>
    </row>
    <row r="1624" spans="1:16">
      <c r="A1624"/>
      <c r="B1624"/>
      <c r="C1624"/>
      <c r="D1624"/>
      <c r="E1624"/>
      <c r="F1624"/>
      <c r="G1624"/>
      <c r="H1624"/>
      <c r="I1624"/>
      <c r="J1624"/>
      <c r="K1624"/>
      <c r="L1624"/>
      <c r="M1624"/>
      <c r="N1624"/>
      <c r="O1624"/>
      <c r="P1624"/>
    </row>
    <row r="1625" spans="1:16">
      <c r="A1625"/>
      <c r="B1625"/>
      <c r="C1625"/>
      <c r="D1625"/>
      <c r="E1625"/>
      <c r="F1625"/>
      <c r="G1625"/>
      <c r="H1625"/>
      <c r="I1625"/>
      <c r="J1625"/>
      <c r="K1625"/>
      <c r="L1625"/>
      <c r="M1625"/>
      <c r="N1625"/>
      <c r="O1625"/>
      <c r="P1625"/>
    </row>
    <row r="1626" spans="1:16">
      <c r="A1626"/>
      <c r="B1626"/>
      <c r="C1626"/>
      <c r="D1626"/>
      <c r="E1626"/>
      <c r="F1626"/>
      <c r="G1626"/>
      <c r="H1626"/>
      <c r="I1626"/>
      <c r="J1626"/>
      <c r="K1626"/>
      <c r="L1626"/>
      <c r="M1626"/>
      <c r="N1626"/>
      <c r="O1626"/>
      <c r="P1626"/>
    </row>
    <row r="1627" spans="1:16">
      <c r="A1627"/>
      <c r="B1627"/>
      <c r="C1627"/>
      <c r="D1627"/>
      <c r="E1627"/>
      <c r="F1627"/>
      <c r="G1627"/>
      <c r="H1627"/>
      <c r="I1627"/>
      <c r="J1627"/>
      <c r="K1627"/>
      <c r="L1627"/>
      <c r="M1627"/>
      <c r="N1627"/>
      <c r="O1627"/>
      <c r="P1627"/>
    </row>
    <row r="1628" spans="1:16">
      <c r="A1628"/>
      <c r="B1628"/>
      <c r="C1628"/>
      <c r="D1628"/>
      <c r="E1628"/>
      <c r="F1628"/>
      <c r="G1628"/>
      <c r="H1628"/>
      <c r="I1628"/>
      <c r="J1628"/>
      <c r="K1628"/>
      <c r="L1628"/>
      <c r="M1628"/>
      <c r="N1628"/>
      <c r="O1628"/>
      <c r="P1628"/>
    </row>
    <row r="1629" spans="1:16">
      <c r="A1629"/>
      <c r="B1629"/>
      <c r="C1629"/>
      <c r="D1629"/>
      <c r="E1629"/>
      <c r="F1629"/>
      <c r="G1629"/>
      <c r="H1629"/>
      <c r="I1629"/>
      <c r="J1629"/>
      <c r="K1629"/>
      <c r="L1629"/>
      <c r="M1629"/>
      <c r="N1629"/>
      <c r="O1629"/>
      <c r="P1629"/>
    </row>
    <row r="1630" spans="1:16">
      <c r="A1630"/>
      <c r="B1630"/>
      <c r="C1630"/>
      <c r="D1630"/>
      <c r="E1630"/>
      <c r="F1630"/>
      <c r="G1630"/>
      <c r="H1630"/>
      <c r="I1630"/>
      <c r="J1630"/>
      <c r="K1630"/>
      <c r="L1630"/>
      <c r="M1630"/>
      <c r="N1630"/>
      <c r="O1630"/>
      <c r="P1630"/>
    </row>
    <row r="1631" spans="1:16">
      <c r="A1631"/>
      <c r="B1631"/>
      <c r="C1631"/>
      <c r="D1631"/>
      <c r="E1631"/>
      <c r="F1631"/>
      <c r="G1631"/>
      <c r="H1631"/>
      <c r="I1631"/>
      <c r="J1631"/>
      <c r="K1631"/>
      <c r="L1631"/>
      <c r="M1631"/>
      <c r="N1631"/>
      <c r="O1631"/>
      <c r="P1631"/>
    </row>
    <row r="1632" spans="1:16">
      <c r="A1632"/>
      <c r="B1632"/>
      <c r="C1632"/>
      <c r="D1632"/>
      <c r="E1632"/>
      <c r="F1632"/>
      <c r="G1632"/>
      <c r="H1632"/>
      <c r="I1632"/>
      <c r="J1632"/>
      <c r="K1632"/>
      <c r="L1632"/>
      <c r="M1632"/>
      <c r="N1632"/>
      <c r="O1632"/>
      <c r="P1632"/>
    </row>
    <row r="1633" spans="1:16">
      <c r="A1633"/>
      <c r="B1633"/>
      <c r="C1633"/>
      <c r="D1633"/>
      <c r="E1633"/>
      <c r="F1633"/>
      <c r="G1633"/>
      <c r="H1633"/>
      <c r="I1633"/>
      <c r="J1633"/>
      <c r="K1633"/>
      <c r="L1633"/>
      <c r="M1633"/>
      <c r="N1633"/>
      <c r="O1633"/>
      <c r="P1633"/>
    </row>
    <row r="1634" spans="1:16">
      <c r="A1634"/>
      <c r="B1634"/>
      <c r="C1634"/>
      <c r="D1634"/>
      <c r="E1634"/>
      <c r="F1634"/>
      <c r="G1634"/>
      <c r="H1634"/>
      <c r="I1634"/>
      <c r="J1634"/>
      <c r="K1634"/>
      <c r="L1634"/>
      <c r="M1634"/>
      <c r="N1634"/>
      <c r="O1634"/>
      <c r="P1634"/>
    </row>
    <row r="1635" spans="1:16">
      <c r="A1635"/>
      <c r="B1635"/>
      <c r="C1635"/>
      <c r="D1635"/>
      <c r="E1635"/>
      <c r="F1635"/>
      <c r="G1635"/>
      <c r="H1635"/>
      <c r="I1635"/>
      <c r="J1635"/>
      <c r="K1635"/>
      <c r="L1635"/>
      <c r="M1635"/>
      <c r="N1635"/>
      <c r="O1635"/>
      <c r="P1635"/>
    </row>
    <row r="1636" spans="1:16">
      <c r="A1636"/>
      <c r="B1636"/>
      <c r="C1636"/>
      <c r="D1636"/>
      <c r="E1636"/>
      <c r="F1636"/>
      <c r="G1636"/>
      <c r="H1636"/>
      <c r="I1636"/>
      <c r="J1636"/>
      <c r="K1636"/>
      <c r="L1636"/>
      <c r="M1636"/>
      <c r="N1636"/>
      <c r="O1636"/>
      <c r="P1636"/>
    </row>
    <row r="1637" spans="1:16">
      <c r="A1637"/>
      <c r="B1637"/>
      <c r="C1637"/>
      <c r="D1637"/>
      <c r="E1637"/>
      <c r="F1637"/>
      <c r="G1637"/>
      <c r="H1637"/>
      <c r="I1637"/>
      <c r="J1637"/>
      <c r="K1637"/>
      <c r="L1637"/>
      <c r="M1637"/>
      <c r="N1637"/>
      <c r="O1637"/>
      <c r="P1637"/>
    </row>
    <row r="1638" spans="1:16">
      <c r="A1638"/>
      <c r="B1638"/>
      <c r="C1638"/>
      <c r="D1638"/>
      <c r="E1638"/>
      <c r="F1638"/>
      <c r="G1638"/>
      <c r="H1638"/>
      <c r="I1638"/>
      <c r="J1638"/>
      <c r="K1638"/>
      <c r="L1638"/>
      <c r="M1638"/>
      <c r="N1638"/>
      <c r="O1638"/>
      <c r="P1638"/>
    </row>
    <row r="1639" spans="1:16">
      <c r="A1639"/>
      <c r="B1639"/>
      <c r="C1639"/>
      <c r="D1639"/>
      <c r="E1639"/>
      <c r="F1639"/>
      <c r="G1639"/>
      <c r="H1639"/>
      <c r="I1639"/>
      <c r="J1639"/>
      <c r="K1639"/>
      <c r="L1639"/>
      <c r="M1639"/>
      <c r="N1639"/>
      <c r="O1639"/>
      <c r="P1639"/>
    </row>
    <row r="1640" spans="1:16">
      <c r="A1640"/>
      <c r="B1640"/>
      <c r="C1640"/>
      <c r="D1640"/>
      <c r="E1640"/>
      <c r="F1640"/>
      <c r="G1640"/>
      <c r="H1640"/>
      <c r="I1640"/>
      <c r="J1640"/>
      <c r="K1640"/>
      <c r="L1640"/>
      <c r="M1640"/>
      <c r="N1640"/>
      <c r="O1640"/>
      <c r="P1640"/>
    </row>
    <row r="1641" spans="1:16">
      <c r="A1641"/>
      <c r="B1641"/>
      <c r="C1641"/>
      <c r="D1641"/>
      <c r="E1641"/>
      <c r="F1641"/>
      <c r="G1641"/>
      <c r="H1641"/>
      <c r="I1641"/>
      <c r="J1641"/>
      <c r="K1641"/>
      <c r="L1641"/>
      <c r="M1641"/>
      <c r="N1641"/>
      <c r="O1641"/>
      <c r="P1641"/>
    </row>
    <row r="1642" spans="1:16">
      <c r="A1642"/>
      <c r="B1642"/>
      <c r="C1642"/>
      <c r="D1642"/>
      <c r="E1642"/>
      <c r="F1642"/>
      <c r="G1642"/>
      <c r="H1642"/>
      <c r="I1642"/>
      <c r="J1642"/>
      <c r="K1642"/>
      <c r="L1642"/>
      <c r="M1642"/>
      <c r="N1642"/>
      <c r="O1642"/>
      <c r="P1642"/>
    </row>
    <row r="1643" spans="1:16">
      <c r="A1643"/>
      <c r="B1643"/>
      <c r="C1643"/>
      <c r="D1643"/>
      <c r="E1643"/>
      <c r="F1643"/>
      <c r="G1643"/>
      <c r="H1643"/>
      <c r="I1643"/>
      <c r="J1643"/>
      <c r="K1643"/>
      <c r="L1643"/>
      <c r="M1643"/>
      <c r="N1643"/>
      <c r="O1643"/>
      <c r="P1643"/>
    </row>
    <row r="1644" spans="1:16">
      <c r="A1644"/>
      <c r="B1644"/>
      <c r="C1644"/>
      <c r="D1644"/>
      <c r="E1644"/>
      <c r="F1644"/>
      <c r="G1644"/>
      <c r="H1644"/>
      <c r="I1644"/>
      <c r="J1644"/>
      <c r="K1644"/>
      <c r="L1644"/>
      <c r="M1644"/>
      <c r="N1644"/>
      <c r="O1644"/>
      <c r="P1644"/>
    </row>
    <row r="1645" spans="1:16">
      <c r="A1645"/>
      <c r="B1645"/>
      <c r="C1645"/>
      <c r="D1645"/>
      <c r="E1645"/>
      <c r="F1645"/>
      <c r="G1645"/>
      <c r="H1645"/>
      <c r="I1645"/>
      <c r="J1645"/>
      <c r="K1645"/>
      <c r="L1645"/>
      <c r="M1645"/>
      <c r="N1645"/>
      <c r="O1645"/>
      <c r="P1645"/>
    </row>
    <row r="1646" spans="1:16">
      <c r="A1646"/>
      <c r="B1646"/>
      <c r="C1646"/>
      <c r="D1646"/>
      <c r="E1646"/>
      <c r="F1646"/>
      <c r="G1646"/>
      <c r="H1646"/>
      <c r="I1646"/>
      <c r="J1646"/>
      <c r="K1646"/>
      <c r="L1646"/>
      <c r="M1646"/>
      <c r="N1646"/>
      <c r="O1646"/>
      <c r="P1646"/>
    </row>
    <row r="1647" spans="1:16">
      <c r="A1647"/>
      <c r="B1647"/>
      <c r="C1647"/>
      <c r="D1647"/>
      <c r="E1647"/>
      <c r="F1647"/>
      <c r="G1647"/>
      <c r="H1647"/>
      <c r="I1647"/>
      <c r="J1647"/>
      <c r="K1647"/>
      <c r="L1647"/>
      <c r="M1647"/>
      <c r="N1647"/>
      <c r="O1647"/>
      <c r="P1647"/>
    </row>
    <row r="1648" spans="1:16">
      <c r="A1648"/>
      <c r="B1648"/>
      <c r="C1648"/>
      <c r="D1648"/>
      <c r="E1648"/>
      <c r="F1648"/>
      <c r="G1648"/>
      <c r="H1648"/>
      <c r="I1648"/>
      <c r="J1648"/>
      <c r="K1648"/>
      <c r="L1648"/>
      <c r="M1648"/>
      <c r="N1648"/>
      <c r="O1648"/>
      <c r="P1648"/>
    </row>
    <row r="1649" spans="1:16">
      <c r="A1649"/>
      <c r="B1649"/>
      <c r="C1649"/>
      <c r="D1649"/>
      <c r="E1649"/>
      <c r="F1649"/>
      <c r="G1649"/>
      <c r="H1649"/>
      <c r="I1649"/>
      <c r="J1649"/>
      <c r="K1649"/>
      <c r="L1649"/>
      <c r="M1649"/>
      <c r="N1649"/>
      <c r="O1649"/>
      <c r="P1649"/>
    </row>
    <row r="1650" spans="1:16">
      <c r="A1650"/>
      <c r="B1650"/>
      <c r="C1650"/>
      <c r="D1650"/>
      <c r="E1650"/>
      <c r="F1650"/>
      <c r="G1650"/>
      <c r="H1650"/>
      <c r="I1650"/>
      <c r="J1650"/>
      <c r="K1650"/>
      <c r="L1650"/>
      <c r="M1650"/>
      <c r="N1650"/>
      <c r="O1650"/>
      <c r="P1650"/>
    </row>
    <row r="1651" spans="1:16">
      <c r="A1651"/>
      <c r="B1651"/>
      <c r="C1651"/>
      <c r="D1651"/>
      <c r="E1651"/>
      <c r="F1651"/>
      <c r="G1651"/>
      <c r="H1651"/>
      <c r="I1651"/>
      <c r="J1651"/>
      <c r="K1651"/>
      <c r="L1651"/>
      <c r="M1651"/>
      <c r="N1651"/>
      <c r="O1651"/>
      <c r="P1651"/>
    </row>
    <row r="1652" spans="1:16">
      <c r="A1652"/>
      <c r="B1652"/>
      <c r="C1652"/>
      <c r="D1652"/>
      <c r="E1652"/>
      <c r="F1652"/>
      <c r="G1652"/>
      <c r="H1652"/>
      <c r="I1652"/>
      <c r="J1652"/>
      <c r="K1652"/>
      <c r="L1652"/>
      <c r="M1652"/>
      <c r="N1652"/>
      <c r="O1652"/>
      <c r="P1652"/>
    </row>
    <row r="1653" spans="1:16">
      <c r="A1653"/>
      <c r="B1653"/>
      <c r="C1653"/>
      <c r="D1653"/>
      <c r="E1653"/>
      <c r="F1653"/>
      <c r="G1653"/>
      <c r="H1653"/>
      <c r="I1653"/>
      <c r="J1653"/>
      <c r="K1653"/>
      <c r="L1653"/>
      <c r="M1653"/>
      <c r="N1653"/>
      <c r="O1653"/>
      <c r="P1653"/>
    </row>
    <row r="1654" spans="1:16">
      <c r="A1654"/>
      <c r="B1654"/>
      <c r="C1654"/>
      <c r="D1654"/>
      <c r="E1654"/>
      <c r="F1654"/>
      <c r="G1654"/>
      <c r="H1654"/>
      <c r="I1654"/>
      <c r="J1654"/>
      <c r="K1654"/>
      <c r="L1654"/>
      <c r="M1654"/>
      <c r="N1654"/>
      <c r="O1654"/>
      <c r="P1654"/>
    </row>
    <row r="1655" spans="1:16">
      <c r="A1655"/>
      <c r="B1655"/>
      <c r="C1655"/>
      <c r="D1655"/>
      <c r="E1655"/>
      <c r="F1655"/>
      <c r="G1655"/>
      <c r="H1655"/>
      <c r="I1655"/>
      <c r="J1655"/>
      <c r="K1655"/>
      <c r="L1655"/>
      <c r="M1655"/>
      <c r="N1655"/>
      <c r="O1655"/>
      <c r="P1655"/>
    </row>
    <row r="1656" spans="1:16">
      <c r="A1656"/>
      <c r="B1656"/>
      <c r="C1656"/>
      <c r="D1656"/>
      <c r="E1656"/>
      <c r="F1656"/>
      <c r="G1656"/>
      <c r="H1656"/>
      <c r="I1656"/>
      <c r="J1656"/>
      <c r="K1656"/>
      <c r="L1656"/>
      <c r="M1656"/>
      <c r="N1656"/>
      <c r="O1656"/>
      <c r="P1656"/>
    </row>
    <row r="1657" spans="1:16">
      <c r="A1657"/>
      <c r="B1657"/>
      <c r="C1657"/>
      <c r="D1657"/>
      <c r="E1657"/>
      <c r="F1657"/>
      <c r="G1657"/>
      <c r="H1657"/>
      <c r="I1657"/>
      <c r="J1657"/>
      <c r="K1657"/>
      <c r="L1657"/>
      <c r="M1657"/>
      <c r="N1657"/>
      <c r="O1657"/>
      <c r="P1657"/>
    </row>
    <row r="1658" spans="1:16">
      <c r="A1658"/>
      <c r="B1658"/>
      <c r="C1658"/>
      <c r="D1658"/>
      <c r="E1658"/>
      <c r="F1658"/>
      <c r="G1658"/>
      <c r="H1658"/>
      <c r="I1658"/>
      <c r="J1658"/>
      <c r="K1658"/>
      <c r="L1658"/>
      <c r="M1658"/>
      <c r="N1658"/>
      <c r="O1658"/>
      <c r="P1658"/>
    </row>
    <row r="1659" spans="1:16">
      <c r="A1659"/>
      <c r="B1659"/>
      <c r="C1659"/>
      <c r="D1659"/>
      <c r="E1659"/>
      <c r="F1659"/>
      <c r="G1659"/>
      <c r="H1659"/>
      <c r="I1659"/>
      <c r="J1659"/>
      <c r="K1659"/>
      <c r="L1659"/>
      <c r="M1659"/>
      <c r="N1659"/>
      <c r="O1659"/>
      <c r="P1659"/>
    </row>
    <row r="1660" spans="1:16">
      <c r="A1660"/>
      <c r="B1660"/>
      <c r="C1660"/>
      <c r="D1660"/>
      <c r="E1660"/>
      <c r="F1660"/>
      <c r="G1660"/>
      <c r="H1660"/>
      <c r="I1660"/>
      <c r="J1660"/>
      <c r="K1660"/>
      <c r="L1660"/>
      <c r="M1660"/>
      <c r="N1660"/>
      <c r="O1660"/>
      <c r="P1660"/>
    </row>
    <row r="1661" spans="1:16">
      <c r="A1661"/>
      <c r="B1661"/>
      <c r="C1661"/>
      <c r="D1661"/>
      <c r="E1661"/>
      <c r="F1661"/>
      <c r="G1661"/>
      <c r="H1661"/>
      <c r="I1661"/>
      <c r="J1661"/>
      <c r="K1661"/>
      <c r="L1661"/>
      <c r="M1661"/>
      <c r="N1661"/>
      <c r="O1661"/>
      <c r="P1661"/>
    </row>
    <row r="1662" spans="1:16">
      <c r="A1662"/>
      <c r="B1662"/>
      <c r="C1662"/>
      <c r="D1662"/>
      <c r="E1662"/>
      <c r="F1662"/>
      <c r="G1662"/>
      <c r="H1662"/>
      <c r="I1662"/>
      <c r="J1662"/>
      <c r="K1662"/>
      <c r="L1662"/>
      <c r="M1662"/>
      <c r="N1662"/>
      <c r="O1662"/>
      <c r="P1662"/>
    </row>
    <row r="1663" spans="1:16">
      <c r="A1663"/>
      <c r="B1663"/>
      <c r="C1663"/>
      <c r="D1663"/>
      <c r="E1663"/>
      <c r="F1663"/>
      <c r="G1663"/>
      <c r="H1663"/>
      <c r="I1663"/>
      <c r="J1663"/>
      <c r="K1663"/>
      <c r="L1663"/>
      <c r="M1663"/>
      <c r="N1663"/>
      <c r="O1663"/>
      <c r="P1663"/>
    </row>
    <row r="1664" spans="1:16">
      <c r="A1664"/>
      <c r="B1664"/>
      <c r="C1664"/>
      <c r="D1664"/>
      <c r="E1664"/>
      <c r="F1664"/>
      <c r="G1664"/>
      <c r="H1664"/>
      <c r="I1664"/>
      <c r="J1664"/>
      <c r="K1664"/>
      <c r="L1664"/>
      <c r="M1664"/>
      <c r="N1664"/>
      <c r="O1664"/>
      <c r="P1664"/>
    </row>
    <row r="1665" spans="1:16">
      <c r="A1665"/>
      <c r="B1665"/>
      <c r="C1665"/>
      <c r="D1665"/>
      <c r="E1665"/>
      <c r="F1665"/>
      <c r="G1665"/>
      <c r="H1665"/>
      <c r="I1665"/>
      <c r="J1665"/>
      <c r="K1665"/>
      <c r="L1665"/>
      <c r="M1665"/>
      <c r="N1665"/>
      <c r="O1665"/>
      <c r="P1665"/>
    </row>
    <row r="1666" spans="1:16">
      <c r="A1666"/>
      <c r="B1666"/>
      <c r="C1666"/>
      <c r="D1666"/>
      <c r="E1666"/>
      <c r="F1666"/>
      <c r="G1666"/>
      <c r="H1666"/>
      <c r="I1666"/>
      <c r="J1666"/>
      <c r="K1666"/>
      <c r="L1666"/>
      <c r="M1666"/>
      <c r="N1666"/>
      <c r="O1666"/>
      <c r="P1666"/>
    </row>
    <row r="1667" spans="1:16">
      <c r="A1667"/>
      <c r="B1667"/>
      <c r="C1667"/>
      <c r="D1667"/>
      <c r="E1667"/>
      <c r="F1667"/>
      <c r="G1667"/>
      <c r="H1667"/>
      <c r="I1667"/>
      <c r="J1667"/>
      <c r="K1667"/>
      <c r="L1667"/>
      <c r="M1667"/>
      <c r="N1667"/>
      <c r="O1667"/>
      <c r="P1667"/>
    </row>
    <row r="1668" spans="1:16">
      <c r="A1668"/>
      <c r="B1668"/>
      <c r="C1668"/>
      <c r="D1668"/>
      <c r="E1668"/>
      <c r="F1668"/>
      <c r="G1668"/>
      <c r="H1668"/>
      <c r="I1668"/>
      <c r="J1668"/>
      <c r="K1668"/>
      <c r="L1668"/>
      <c r="M1668"/>
      <c r="N1668"/>
      <c r="O1668"/>
      <c r="P1668"/>
    </row>
    <row r="1669" spans="1:16">
      <c r="A1669"/>
      <c r="B1669"/>
      <c r="C1669"/>
      <c r="D1669"/>
      <c r="E1669"/>
      <c r="F1669"/>
      <c r="G1669"/>
      <c r="H1669"/>
      <c r="I1669"/>
      <c r="J1669"/>
      <c r="K1669"/>
      <c r="L1669"/>
      <c r="M1669"/>
      <c r="N1669"/>
      <c r="O1669"/>
      <c r="P1669"/>
    </row>
    <row r="1670" spans="1:16">
      <c r="A1670"/>
      <c r="B1670"/>
      <c r="C1670"/>
      <c r="D1670"/>
      <c r="E1670"/>
      <c r="F1670"/>
      <c r="G1670"/>
      <c r="H1670"/>
      <c r="I1670"/>
      <c r="J1670"/>
      <c r="K1670"/>
      <c r="L1670"/>
      <c r="M1670"/>
      <c r="N1670"/>
      <c r="O1670"/>
      <c r="P1670"/>
    </row>
    <row r="1671" spans="1:16">
      <c r="A1671"/>
      <c r="B1671"/>
      <c r="C1671"/>
      <c r="D1671"/>
      <c r="E1671"/>
      <c r="F1671"/>
      <c r="G1671"/>
      <c r="H1671"/>
      <c r="I1671"/>
      <c r="J1671"/>
      <c r="K1671"/>
      <c r="L1671"/>
      <c r="M1671"/>
      <c r="N1671"/>
      <c r="O1671"/>
      <c r="P1671"/>
    </row>
    <row r="1672" spans="1:16">
      <c r="A1672"/>
      <c r="B1672"/>
      <c r="C1672"/>
      <c r="D1672"/>
      <c r="E1672"/>
      <c r="F1672"/>
      <c r="G1672"/>
      <c r="H1672"/>
      <c r="I1672"/>
      <c r="J1672"/>
      <c r="K1672"/>
      <c r="L1672"/>
      <c r="M1672"/>
      <c r="N1672"/>
      <c r="O1672"/>
      <c r="P1672"/>
    </row>
    <row r="1673" spans="1:16">
      <c r="A1673"/>
      <c r="B1673"/>
      <c r="C1673"/>
      <c r="D1673"/>
      <c r="E1673"/>
      <c r="F1673"/>
      <c r="G1673"/>
      <c r="H1673"/>
      <c r="I1673"/>
      <c r="J1673"/>
      <c r="K1673"/>
      <c r="L1673"/>
      <c r="M1673"/>
      <c r="N1673"/>
      <c r="O1673"/>
      <c r="P1673"/>
    </row>
    <row r="1674" spans="1:16">
      <c r="A1674"/>
      <c r="B1674"/>
      <c r="C1674"/>
      <c r="D1674"/>
      <c r="E1674"/>
      <c r="F1674"/>
      <c r="G1674"/>
      <c r="H1674"/>
      <c r="I1674"/>
      <c r="J1674"/>
      <c r="K1674"/>
      <c r="L1674"/>
      <c r="M1674"/>
      <c r="N1674"/>
      <c r="O1674"/>
      <c r="P1674"/>
    </row>
    <row r="1675" spans="1:16">
      <c r="A1675"/>
      <c r="B1675"/>
      <c r="C1675"/>
      <c r="D1675"/>
      <c r="E1675"/>
      <c r="F1675"/>
      <c r="G1675"/>
      <c r="H1675"/>
      <c r="I1675"/>
      <c r="J1675"/>
      <c r="K1675"/>
      <c r="L1675"/>
      <c r="M1675"/>
      <c r="N1675"/>
      <c r="O1675"/>
      <c r="P1675"/>
    </row>
    <row r="1676" spans="1:16">
      <c r="A1676"/>
      <c r="B1676"/>
      <c r="C1676"/>
      <c r="D1676"/>
      <c r="E1676"/>
      <c r="F1676"/>
      <c r="G1676"/>
      <c r="H1676"/>
      <c r="I1676"/>
      <c r="J1676"/>
      <c r="K1676"/>
      <c r="L1676"/>
      <c r="M1676"/>
      <c r="N1676"/>
      <c r="O1676"/>
      <c r="P1676"/>
    </row>
    <row r="1677" spans="1:16">
      <c r="A1677"/>
      <c r="B1677"/>
      <c r="C1677"/>
      <c r="D1677"/>
      <c r="E1677"/>
      <c r="F1677"/>
      <c r="G1677"/>
      <c r="H1677"/>
      <c r="I1677"/>
      <c r="J1677"/>
      <c r="K1677"/>
      <c r="L1677"/>
      <c r="M1677"/>
      <c r="N1677"/>
      <c r="O1677"/>
      <c r="P1677"/>
    </row>
    <row r="1678" spans="1:16">
      <c r="A1678"/>
      <c r="B1678"/>
      <c r="C1678"/>
      <c r="D1678"/>
      <c r="E1678"/>
      <c r="F1678"/>
      <c r="G1678"/>
      <c r="H1678"/>
      <c r="I1678"/>
      <c r="J1678"/>
      <c r="K1678"/>
      <c r="L1678"/>
      <c r="M1678"/>
      <c r="N1678"/>
      <c r="O1678"/>
      <c r="P1678"/>
    </row>
    <row r="1679" spans="1:16">
      <c r="A1679"/>
      <c r="B1679"/>
      <c r="C1679"/>
      <c r="D1679"/>
      <c r="E1679"/>
      <c r="F1679"/>
      <c r="G1679"/>
      <c r="H1679"/>
      <c r="I1679"/>
      <c r="J1679"/>
      <c r="K1679"/>
      <c r="L1679"/>
      <c r="M1679"/>
      <c r="N1679"/>
      <c r="O1679"/>
      <c r="P1679"/>
    </row>
    <row r="1680" spans="1:16">
      <c r="A1680"/>
      <c r="B1680"/>
      <c r="C1680"/>
      <c r="D1680"/>
      <c r="E1680"/>
      <c r="F1680"/>
      <c r="G1680"/>
      <c r="H1680"/>
      <c r="I1680"/>
      <c r="J1680"/>
      <c r="K1680"/>
      <c r="L1680"/>
      <c r="M1680"/>
      <c r="N1680"/>
      <c r="O1680"/>
      <c r="P1680"/>
    </row>
    <row r="1681" spans="1:16">
      <c r="A1681"/>
      <c r="B1681"/>
      <c r="C1681"/>
      <c r="D1681"/>
      <c r="E1681"/>
      <c r="F1681"/>
      <c r="G1681"/>
      <c r="H1681"/>
      <c r="I1681"/>
      <c r="J1681"/>
      <c r="K1681"/>
      <c r="L1681"/>
      <c r="M1681"/>
      <c r="N1681"/>
      <c r="O1681"/>
      <c r="P1681"/>
    </row>
    <row r="1682" spans="1:16">
      <c r="A1682"/>
      <c r="B1682"/>
      <c r="C1682"/>
      <c r="D1682"/>
      <c r="E1682"/>
      <c r="F1682"/>
      <c r="G1682"/>
      <c r="H1682"/>
      <c r="I1682"/>
      <c r="J1682"/>
      <c r="K1682"/>
      <c r="L1682"/>
      <c r="M1682"/>
      <c r="N1682"/>
      <c r="O1682"/>
      <c r="P1682"/>
    </row>
    <row r="1683" spans="1:16">
      <c r="A1683"/>
      <c r="B1683"/>
      <c r="C1683"/>
      <c r="D1683"/>
      <c r="E1683"/>
      <c r="F1683"/>
      <c r="G1683"/>
      <c r="H1683"/>
      <c r="I1683"/>
      <c r="J1683"/>
      <c r="K1683"/>
      <c r="L1683"/>
      <c r="M1683"/>
      <c r="N1683"/>
      <c r="O1683"/>
      <c r="P1683"/>
    </row>
    <row r="1684" spans="1:16">
      <c r="A1684"/>
      <c r="B1684"/>
      <c r="C1684"/>
      <c r="D1684"/>
      <c r="E1684"/>
      <c r="F1684"/>
      <c r="G1684"/>
      <c r="H1684"/>
      <c r="I1684"/>
      <c r="J1684"/>
      <c r="K1684"/>
      <c r="L1684"/>
      <c r="M1684"/>
      <c r="N1684"/>
      <c r="O1684"/>
      <c r="P1684"/>
    </row>
    <row r="1685" spans="1:16">
      <c r="A1685"/>
      <c r="B1685"/>
      <c r="C1685"/>
      <c r="D1685"/>
      <c r="E1685"/>
      <c r="F1685"/>
      <c r="G1685"/>
      <c r="H1685"/>
      <c r="I1685"/>
      <c r="J1685"/>
      <c r="K1685"/>
      <c r="L1685"/>
      <c r="M1685"/>
      <c r="N1685"/>
      <c r="O1685"/>
      <c r="P1685"/>
    </row>
    <row r="1686" spans="1:16">
      <c r="A1686"/>
      <c r="B1686"/>
      <c r="C1686"/>
      <c r="D1686"/>
      <c r="E1686"/>
      <c r="F1686"/>
      <c r="G1686"/>
      <c r="H1686"/>
      <c r="I1686"/>
      <c r="J1686"/>
      <c r="K1686"/>
      <c r="L1686"/>
      <c r="M1686"/>
      <c r="N1686"/>
      <c r="O1686"/>
      <c r="P1686"/>
    </row>
    <row r="1687" spans="1:16">
      <c r="A1687"/>
      <c r="B1687"/>
      <c r="C1687"/>
      <c r="D1687"/>
      <c r="E1687"/>
      <c r="F1687"/>
      <c r="G1687"/>
      <c r="H1687"/>
      <c r="I1687"/>
      <c r="J1687"/>
      <c r="K1687"/>
      <c r="L1687"/>
      <c r="M1687"/>
      <c r="N1687"/>
      <c r="O1687"/>
      <c r="P1687"/>
    </row>
    <row r="1688" spans="1:16">
      <c r="A1688"/>
      <c r="B1688"/>
      <c r="C1688"/>
      <c r="D1688"/>
      <c r="E1688"/>
      <c r="F1688"/>
      <c r="G1688"/>
      <c r="H1688"/>
      <c r="I1688"/>
      <c r="J1688"/>
      <c r="K1688"/>
      <c r="L1688"/>
      <c r="M1688"/>
      <c r="N1688"/>
      <c r="O1688"/>
      <c r="P1688"/>
    </row>
    <row r="1689" spans="1:16">
      <c r="A1689"/>
      <c r="B1689"/>
      <c r="C1689"/>
      <c r="D1689"/>
      <c r="E1689"/>
      <c r="F1689"/>
      <c r="G1689"/>
      <c r="H1689"/>
      <c r="I1689"/>
      <c r="J1689"/>
      <c r="K1689"/>
      <c r="L1689"/>
      <c r="M1689"/>
      <c r="N1689"/>
      <c r="O1689"/>
      <c r="P1689"/>
    </row>
    <row r="1690" spans="1:16">
      <c r="A1690"/>
      <c r="B1690"/>
      <c r="C1690"/>
      <c r="D1690"/>
      <c r="E1690"/>
      <c r="F1690"/>
      <c r="G1690"/>
      <c r="H1690"/>
      <c r="I1690"/>
      <c r="J1690"/>
      <c r="K1690"/>
      <c r="L1690"/>
      <c r="M1690"/>
      <c r="N1690"/>
      <c r="O1690"/>
      <c r="P1690"/>
    </row>
    <row r="1691" spans="1:16">
      <c r="A1691"/>
      <c r="B1691"/>
      <c r="C1691"/>
      <c r="D1691"/>
      <c r="E1691"/>
      <c r="F1691"/>
      <c r="G1691"/>
      <c r="H1691"/>
      <c r="I1691"/>
      <c r="J1691"/>
      <c r="K1691"/>
      <c r="L1691"/>
      <c r="M1691"/>
      <c r="N1691"/>
      <c r="O1691"/>
      <c r="P1691"/>
    </row>
    <row r="1692" spans="1:16">
      <c r="A1692"/>
      <c r="B1692"/>
      <c r="C1692"/>
      <c r="D1692"/>
      <c r="E1692"/>
      <c r="F1692"/>
      <c r="G1692"/>
      <c r="H1692"/>
      <c r="I1692"/>
      <c r="J1692"/>
      <c r="K1692"/>
      <c r="L1692"/>
      <c r="M1692"/>
      <c r="N1692"/>
      <c r="O1692"/>
      <c r="P1692"/>
    </row>
    <row r="1693" spans="1:16">
      <c r="A1693"/>
      <c r="B1693"/>
      <c r="C1693"/>
      <c r="D1693"/>
      <c r="E1693"/>
      <c r="F1693"/>
      <c r="G1693"/>
      <c r="H1693"/>
      <c r="I1693"/>
      <c r="J1693"/>
      <c r="K1693"/>
      <c r="L1693"/>
      <c r="M1693"/>
      <c r="N1693"/>
      <c r="O1693"/>
      <c r="P1693"/>
    </row>
    <row r="1694" spans="1:16">
      <c r="A1694"/>
      <c r="B1694"/>
      <c r="C1694"/>
      <c r="D1694"/>
      <c r="E1694"/>
      <c r="F1694"/>
      <c r="G1694"/>
      <c r="H1694"/>
      <c r="I1694"/>
      <c r="J1694"/>
      <c r="K1694"/>
      <c r="L1694"/>
      <c r="M1694"/>
      <c r="N1694"/>
      <c r="O1694"/>
      <c r="P1694"/>
    </row>
    <row r="1695" spans="1:16">
      <c r="A1695"/>
      <c r="B1695"/>
      <c r="C1695"/>
      <c r="D1695"/>
      <c r="E1695"/>
      <c r="F1695"/>
      <c r="G1695"/>
      <c r="H1695"/>
      <c r="I1695"/>
      <c r="J1695"/>
      <c r="K1695"/>
      <c r="L1695"/>
      <c r="M1695"/>
      <c r="N1695"/>
      <c r="O1695"/>
      <c r="P1695"/>
    </row>
    <row r="1696" spans="1:16">
      <c r="A1696"/>
      <c r="B1696"/>
      <c r="C1696"/>
      <c r="D1696"/>
      <c r="E1696"/>
      <c r="F1696"/>
      <c r="G1696"/>
      <c r="H1696"/>
      <c r="I1696"/>
      <c r="J1696"/>
      <c r="K1696"/>
      <c r="L1696"/>
      <c r="M1696"/>
      <c r="N1696"/>
      <c r="O1696"/>
      <c r="P1696"/>
    </row>
    <row r="1697" spans="1:16">
      <c r="A1697"/>
      <c r="B1697"/>
      <c r="C1697"/>
      <c r="D1697"/>
      <c r="E1697"/>
      <c r="F1697"/>
      <c r="G1697"/>
      <c r="H1697"/>
      <c r="I1697"/>
      <c r="J1697"/>
      <c r="K1697"/>
      <c r="L1697"/>
      <c r="M1697"/>
      <c r="N1697"/>
      <c r="O1697"/>
      <c r="P1697"/>
    </row>
    <row r="1698" spans="1:16">
      <c r="A1698"/>
      <c r="B1698"/>
      <c r="C1698"/>
      <c r="D1698"/>
      <c r="E1698"/>
      <c r="F1698"/>
      <c r="G1698"/>
      <c r="H1698"/>
      <c r="I1698"/>
      <c r="J1698"/>
      <c r="K1698"/>
      <c r="L1698"/>
      <c r="M1698"/>
      <c r="N1698"/>
      <c r="O1698"/>
      <c r="P1698"/>
    </row>
    <row r="1699" spans="1:16">
      <c r="A1699"/>
      <c r="B1699"/>
      <c r="C1699"/>
      <c r="D1699"/>
      <c r="E1699"/>
      <c r="F1699"/>
      <c r="G1699"/>
      <c r="H1699"/>
      <c r="I1699"/>
      <c r="J1699"/>
      <c r="K1699"/>
      <c r="L1699"/>
      <c r="M1699"/>
      <c r="N1699"/>
      <c r="O1699"/>
      <c r="P1699"/>
    </row>
    <row r="1700" spans="1:16">
      <c r="A1700"/>
      <c r="B1700"/>
      <c r="C1700"/>
      <c r="D1700"/>
      <c r="E1700"/>
      <c r="F1700"/>
      <c r="G1700"/>
      <c r="H1700"/>
      <c r="I1700"/>
      <c r="J1700"/>
      <c r="K1700"/>
      <c r="L1700"/>
      <c r="M1700"/>
      <c r="N1700"/>
      <c r="O1700"/>
      <c r="P1700"/>
    </row>
    <row r="1701" spans="1:16">
      <c r="A1701"/>
      <c r="B1701"/>
      <c r="C1701"/>
      <c r="D1701"/>
      <c r="E1701"/>
      <c r="F1701"/>
      <c r="G1701"/>
      <c r="H1701"/>
      <c r="I1701"/>
      <c r="J1701"/>
      <c r="K1701"/>
      <c r="L1701"/>
      <c r="M1701"/>
      <c r="N1701"/>
      <c r="O1701"/>
      <c r="P1701"/>
    </row>
    <row r="1702" spans="1:16">
      <c r="A1702"/>
      <c r="B1702"/>
      <c r="C1702"/>
      <c r="D1702"/>
      <c r="E1702"/>
      <c r="F1702"/>
      <c r="G1702"/>
      <c r="H1702"/>
      <c r="I1702"/>
      <c r="J1702"/>
      <c r="K1702"/>
      <c r="L1702"/>
      <c r="M1702"/>
      <c r="N1702"/>
      <c r="O1702"/>
      <c r="P1702"/>
    </row>
    <row r="1703" spans="1:16">
      <c r="A1703"/>
      <c r="B1703"/>
      <c r="C1703"/>
      <c r="D1703"/>
      <c r="E1703"/>
      <c r="F1703"/>
      <c r="G1703"/>
      <c r="H1703"/>
      <c r="I1703"/>
      <c r="J1703"/>
      <c r="K1703"/>
      <c r="L1703"/>
      <c r="M1703"/>
      <c r="N1703"/>
      <c r="O1703"/>
      <c r="P1703"/>
    </row>
    <row r="1704" spans="1:16">
      <c r="A1704"/>
      <c r="B1704"/>
      <c r="C1704"/>
      <c r="D1704"/>
      <c r="E1704"/>
      <c r="F1704"/>
      <c r="G1704"/>
      <c r="H1704"/>
      <c r="I1704"/>
      <c r="J1704"/>
      <c r="K1704"/>
      <c r="L1704"/>
      <c r="M1704"/>
      <c r="N1704"/>
      <c r="O1704"/>
      <c r="P1704"/>
    </row>
    <row r="1705" spans="1:16">
      <c r="A1705"/>
      <c r="B1705"/>
      <c r="C1705"/>
      <c r="D1705"/>
      <c r="E1705"/>
      <c r="F1705"/>
      <c r="G1705"/>
      <c r="H1705"/>
      <c r="I1705"/>
      <c r="J1705"/>
      <c r="K1705"/>
      <c r="L1705"/>
      <c r="M1705"/>
      <c r="N1705"/>
      <c r="O1705"/>
      <c r="P1705"/>
    </row>
    <row r="1706" spans="1:16">
      <c r="A1706"/>
      <c r="B1706"/>
      <c r="C1706"/>
      <c r="D1706"/>
      <c r="E1706"/>
      <c r="F1706"/>
      <c r="G1706"/>
      <c r="H1706"/>
      <c r="I1706"/>
      <c r="J1706"/>
      <c r="K1706"/>
      <c r="L1706"/>
      <c r="M1706"/>
      <c r="N1706"/>
      <c r="O1706"/>
      <c r="P1706"/>
    </row>
    <row r="1707" spans="1:16">
      <c r="A1707"/>
      <c r="B1707"/>
      <c r="C1707"/>
      <c r="D1707"/>
      <c r="E1707"/>
      <c r="F1707"/>
      <c r="G1707"/>
      <c r="H1707"/>
      <c r="I1707"/>
      <c r="J1707"/>
      <c r="K1707"/>
      <c r="L1707"/>
      <c r="M1707"/>
      <c r="N1707"/>
      <c r="O1707"/>
      <c r="P1707"/>
    </row>
    <row r="1708" spans="1:16">
      <c r="A1708"/>
      <c r="B1708"/>
      <c r="C1708"/>
      <c r="D1708"/>
      <c r="E1708"/>
      <c r="F1708"/>
      <c r="G1708"/>
      <c r="H1708"/>
      <c r="I1708"/>
      <c r="J1708"/>
      <c r="K1708"/>
      <c r="L1708"/>
      <c r="M1708"/>
      <c r="N1708"/>
      <c r="O1708"/>
      <c r="P1708"/>
    </row>
    <row r="1709" spans="1:16">
      <c r="A1709"/>
      <c r="B1709"/>
      <c r="C1709"/>
      <c r="D1709"/>
      <c r="E1709"/>
      <c r="F1709"/>
      <c r="G1709"/>
      <c r="H1709"/>
      <c r="I1709"/>
      <c r="J1709"/>
      <c r="K1709"/>
      <c r="L1709"/>
      <c r="M1709"/>
      <c r="N1709"/>
      <c r="O1709"/>
      <c r="P1709"/>
    </row>
    <row r="1710" spans="1:16">
      <c r="A1710"/>
      <c r="B1710"/>
      <c r="C1710"/>
      <c r="D1710"/>
      <c r="E1710"/>
      <c r="F1710"/>
      <c r="G1710"/>
      <c r="H1710"/>
      <c r="I1710"/>
      <c r="J1710"/>
      <c r="K1710"/>
      <c r="L1710"/>
      <c r="M1710"/>
      <c r="N1710"/>
      <c r="O1710"/>
      <c r="P1710"/>
    </row>
    <row r="1711" spans="1:16">
      <c r="A1711"/>
      <c r="B1711"/>
      <c r="C1711"/>
      <c r="D1711"/>
      <c r="E1711"/>
      <c r="F1711"/>
      <c r="G1711"/>
      <c r="H1711"/>
      <c r="I1711"/>
      <c r="J1711"/>
      <c r="K1711"/>
      <c r="L1711"/>
      <c r="M1711"/>
      <c r="N1711"/>
      <c r="O1711"/>
      <c r="P1711"/>
    </row>
    <row r="1712" spans="1:16">
      <c r="A1712"/>
      <c r="B1712"/>
      <c r="C1712"/>
      <c r="D1712"/>
      <c r="E1712"/>
      <c r="F1712"/>
      <c r="G1712"/>
      <c r="H1712"/>
      <c r="I1712"/>
      <c r="J1712"/>
      <c r="K1712"/>
      <c r="L1712"/>
      <c r="M1712"/>
      <c r="N1712"/>
      <c r="O1712"/>
      <c r="P1712"/>
    </row>
    <row r="1713" spans="1:16">
      <c r="A1713"/>
      <c r="B1713"/>
      <c r="C1713"/>
      <c r="D1713"/>
      <c r="E1713"/>
      <c r="F1713"/>
      <c r="G1713"/>
      <c r="H1713"/>
      <c r="I1713"/>
      <c r="J1713"/>
      <c r="K1713"/>
      <c r="L1713"/>
      <c r="M1713"/>
      <c r="N1713"/>
      <c r="O1713"/>
      <c r="P1713"/>
    </row>
    <row r="1714" spans="1:16">
      <c r="A1714"/>
      <c r="B1714"/>
      <c r="C1714"/>
      <c r="D1714"/>
      <c r="E1714"/>
      <c r="F1714"/>
      <c r="G1714"/>
      <c r="H1714"/>
      <c r="I1714"/>
      <c r="J1714"/>
      <c r="K1714"/>
      <c r="L1714"/>
      <c r="M1714"/>
      <c r="N1714"/>
      <c r="O1714"/>
      <c r="P1714"/>
    </row>
    <row r="1715" spans="1:16">
      <c r="A1715"/>
      <c r="B1715"/>
      <c r="C1715"/>
      <c r="D1715"/>
      <c r="E1715"/>
      <c r="F1715"/>
      <c r="G1715"/>
      <c r="H1715"/>
      <c r="I1715"/>
      <c r="J1715"/>
      <c r="K1715"/>
      <c r="L1715"/>
      <c r="M1715"/>
      <c r="N1715"/>
      <c r="O1715"/>
      <c r="P1715"/>
    </row>
    <row r="1716" spans="1:16">
      <c r="A1716"/>
      <c r="B1716"/>
      <c r="C1716"/>
      <c r="D1716"/>
      <c r="E1716"/>
      <c r="F1716"/>
      <c r="G1716"/>
      <c r="H1716"/>
      <c r="I1716"/>
      <c r="J1716"/>
      <c r="K1716"/>
      <c r="L1716"/>
      <c r="M1716"/>
      <c r="N1716"/>
      <c r="O1716"/>
      <c r="P1716"/>
    </row>
    <row r="1717" spans="1:16">
      <c r="A1717"/>
      <c r="B1717"/>
      <c r="C1717"/>
      <c r="D1717"/>
      <c r="E1717"/>
      <c r="F1717"/>
      <c r="G1717"/>
      <c r="H1717"/>
      <c r="I1717"/>
      <c r="J1717"/>
      <c r="K1717"/>
      <c r="L1717"/>
      <c r="M1717"/>
      <c r="N1717"/>
      <c r="O1717"/>
      <c r="P1717"/>
    </row>
    <row r="1718" spans="1:16">
      <c r="A1718"/>
      <c r="B1718"/>
      <c r="C1718"/>
      <c r="D1718"/>
      <c r="E1718"/>
      <c r="F1718"/>
      <c r="G1718"/>
      <c r="H1718"/>
      <c r="I1718"/>
      <c r="J1718"/>
      <c r="K1718"/>
      <c r="L1718"/>
      <c r="M1718"/>
      <c r="N1718"/>
      <c r="O1718"/>
      <c r="P1718"/>
    </row>
    <row r="1719" spans="1:16">
      <c r="A1719"/>
      <c r="B1719"/>
      <c r="C1719"/>
      <c r="D1719"/>
      <c r="E1719"/>
      <c r="F1719"/>
      <c r="G1719"/>
      <c r="H1719"/>
      <c r="I1719"/>
      <c r="J1719"/>
      <c r="K1719"/>
      <c r="L1719"/>
      <c r="M1719"/>
      <c r="N1719"/>
      <c r="O1719"/>
      <c r="P1719"/>
    </row>
    <row r="1720" spans="1:16">
      <c r="A1720"/>
      <c r="B1720"/>
      <c r="C1720"/>
      <c r="D1720"/>
      <c r="E1720"/>
      <c r="F1720"/>
      <c r="G1720"/>
      <c r="H1720"/>
      <c r="I1720"/>
      <c r="J1720"/>
      <c r="K1720"/>
      <c r="L1720"/>
      <c r="M1720"/>
      <c r="N1720"/>
      <c r="O1720"/>
      <c r="P1720"/>
    </row>
    <row r="1721" spans="1:16">
      <c r="A1721"/>
      <c r="B1721"/>
      <c r="C1721"/>
      <c r="D1721"/>
      <c r="E1721"/>
      <c r="F1721"/>
      <c r="G1721"/>
      <c r="H1721"/>
      <c r="I1721"/>
      <c r="J1721"/>
      <c r="K1721"/>
      <c r="L1721"/>
      <c r="M1721"/>
      <c r="N1721"/>
      <c r="O1721"/>
      <c r="P1721"/>
    </row>
    <row r="1722" spans="1:16">
      <c r="A1722"/>
      <c r="B1722"/>
      <c r="C1722"/>
      <c r="D1722"/>
      <c r="E1722"/>
      <c r="F1722"/>
      <c r="G1722"/>
      <c r="H1722"/>
      <c r="I1722"/>
      <c r="J1722"/>
      <c r="K1722"/>
      <c r="L1722"/>
      <c r="M1722"/>
      <c r="N1722"/>
      <c r="O1722"/>
      <c r="P1722"/>
    </row>
    <row r="1723" spans="1:16">
      <c r="A1723"/>
      <c r="B1723"/>
      <c r="C1723"/>
      <c r="D1723"/>
      <c r="E1723"/>
      <c r="F1723"/>
      <c r="G1723"/>
      <c r="H1723"/>
      <c r="I1723"/>
      <c r="J1723"/>
      <c r="K1723"/>
      <c r="L1723"/>
      <c r="M1723"/>
      <c r="N1723"/>
      <c r="O1723"/>
      <c r="P1723"/>
    </row>
    <row r="1724" spans="1:16">
      <c r="A1724"/>
      <c r="B1724"/>
      <c r="C1724"/>
      <c r="D1724"/>
      <c r="E1724"/>
      <c r="F1724"/>
      <c r="G1724"/>
      <c r="H1724"/>
      <c r="I1724"/>
      <c r="J1724"/>
      <c r="K1724"/>
      <c r="L1724"/>
      <c r="M1724"/>
      <c r="N1724"/>
      <c r="O1724"/>
      <c r="P1724"/>
    </row>
    <row r="1725" spans="1:16">
      <c r="A1725"/>
      <c r="B1725"/>
      <c r="C1725"/>
      <c r="D1725"/>
      <c r="E1725"/>
      <c r="F1725"/>
      <c r="G1725"/>
      <c r="H1725"/>
      <c r="I1725"/>
      <c r="J1725"/>
      <c r="K1725"/>
      <c r="L1725"/>
      <c r="M1725"/>
      <c r="N1725"/>
      <c r="O1725"/>
      <c r="P1725"/>
    </row>
    <row r="1726" spans="1:16">
      <c r="A1726"/>
      <c r="B1726"/>
      <c r="C1726"/>
      <c r="D1726"/>
      <c r="E1726"/>
      <c r="F1726"/>
      <c r="G1726"/>
      <c r="H1726"/>
      <c r="I1726"/>
      <c r="J1726"/>
      <c r="K1726"/>
      <c r="L1726"/>
      <c r="M1726"/>
      <c r="N1726"/>
      <c r="O1726"/>
      <c r="P1726"/>
    </row>
    <row r="1727" spans="1:16">
      <c r="A1727"/>
      <c r="B1727"/>
      <c r="C1727"/>
      <c r="D1727"/>
      <c r="E1727"/>
      <c r="F1727"/>
      <c r="G1727"/>
      <c r="H1727"/>
      <c r="I1727"/>
      <c r="J1727"/>
      <c r="K1727"/>
      <c r="L1727"/>
      <c r="M1727"/>
      <c r="N1727"/>
      <c r="O1727"/>
      <c r="P1727"/>
    </row>
    <row r="1728" spans="1:16">
      <c r="A1728"/>
      <c r="B1728"/>
      <c r="C1728"/>
      <c r="D1728"/>
      <c r="E1728"/>
      <c r="F1728"/>
      <c r="G1728"/>
      <c r="H1728"/>
      <c r="I1728"/>
      <c r="J1728"/>
      <c r="K1728"/>
      <c r="L1728"/>
      <c r="M1728"/>
      <c r="N1728"/>
      <c r="O1728"/>
      <c r="P1728"/>
    </row>
    <row r="1729" spans="1:16">
      <c r="A1729"/>
      <c r="B1729"/>
      <c r="C1729"/>
      <c r="D1729"/>
      <c r="E1729"/>
      <c r="F1729"/>
      <c r="G1729"/>
      <c r="H1729"/>
      <c r="I1729"/>
      <c r="J1729"/>
      <c r="K1729"/>
      <c r="L1729"/>
      <c r="M1729"/>
      <c r="N1729"/>
      <c r="O1729"/>
      <c r="P1729"/>
    </row>
    <row r="1730" spans="1:16">
      <c r="A1730"/>
      <c r="B1730"/>
      <c r="C1730"/>
      <c r="D1730"/>
      <c r="E1730"/>
      <c r="F1730"/>
      <c r="G1730"/>
      <c r="H1730"/>
      <c r="I1730"/>
      <c r="J1730"/>
      <c r="K1730"/>
      <c r="L1730"/>
      <c r="M1730"/>
      <c r="N1730"/>
      <c r="O1730"/>
      <c r="P1730"/>
    </row>
    <row r="1731" spans="1:16">
      <c r="A1731"/>
      <c r="B1731"/>
      <c r="C1731"/>
      <c r="D1731"/>
      <c r="E1731"/>
      <c r="F1731"/>
      <c r="G1731"/>
      <c r="H1731"/>
      <c r="I1731"/>
      <c r="J1731"/>
      <c r="K1731"/>
      <c r="L1731"/>
      <c r="M1731"/>
      <c r="N1731"/>
      <c r="O1731"/>
      <c r="P1731"/>
    </row>
    <row r="1732" spans="1:16">
      <c r="A1732"/>
      <c r="B1732"/>
      <c r="C1732"/>
      <c r="D1732"/>
      <c r="E1732"/>
      <c r="F1732"/>
      <c r="G1732"/>
      <c r="H1732"/>
      <c r="I1732"/>
      <c r="J1732"/>
      <c r="K1732"/>
      <c r="L1732"/>
      <c r="M1732"/>
      <c r="N1732"/>
      <c r="O1732"/>
      <c r="P1732"/>
    </row>
    <row r="1733" spans="1:16">
      <c r="A1733"/>
      <c r="B1733"/>
      <c r="C1733"/>
      <c r="D1733"/>
      <c r="E1733"/>
      <c r="F1733"/>
      <c r="G1733"/>
      <c r="H1733"/>
      <c r="I1733"/>
      <c r="J1733"/>
      <c r="K1733"/>
      <c r="L1733"/>
      <c r="M1733"/>
      <c r="N1733"/>
      <c r="O1733"/>
      <c r="P1733"/>
    </row>
    <row r="1734" spans="1:16">
      <c r="A1734"/>
      <c r="B1734"/>
      <c r="C1734"/>
      <c r="D1734"/>
      <c r="E1734"/>
      <c r="F1734"/>
      <c r="G1734"/>
      <c r="H1734"/>
      <c r="I1734"/>
      <c r="J1734"/>
      <c r="K1734"/>
      <c r="L1734"/>
      <c r="M1734"/>
      <c r="N1734"/>
      <c r="O1734"/>
      <c r="P1734"/>
    </row>
    <row r="1735" spans="1:16">
      <c r="A1735"/>
      <c r="B1735"/>
      <c r="C1735"/>
      <c r="D1735"/>
      <c r="E1735"/>
      <c r="F1735"/>
      <c r="G1735"/>
      <c r="H1735"/>
      <c r="I1735"/>
      <c r="J1735"/>
      <c r="K1735"/>
      <c r="L1735"/>
      <c r="M1735"/>
      <c r="N1735"/>
      <c r="O1735"/>
      <c r="P1735"/>
    </row>
    <row r="1736" spans="1:16">
      <c r="A1736"/>
      <c r="B1736"/>
      <c r="C1736"/>
      <c r="D1736"/>
      <c r="E1736"/>
      <c r="F1736"/>
      <c r="G1736"/>
      <c r="H1736"/>
      <c r="I1736"/>
      <c r="J1736"/>
      <c r="K1736"/>
      <c r="L1736"/>
      <c r="M1736"/>
      <c r="N1736"/>
      <c r="O1736"/>
      <c r="P1736"/>
    </row>
    <row r="1737" spans="1:16">
      <c r="A1737"/>
      <c r="B1737"/>
      <c r="C1737"/>
      <c r="D1737"/>
      <c r="E1737"/>
      <c r="F1737"/>
      <c r="G1737"/>
      <c r="H1737"/>
      <c r="I1737"/>
      <c r="J1737"/>
      <c r="K1737"/>
      <c r="L1737"/>
      <c r="M1737"/>
      <c r="N1737"/>
      <c r="O1737"/>
      <c r="P1737"/>
    </row>
    <row r="1738" spans="1:16">
      <c r="A1738"/>
      <c r="B1738"/>
      <c r="C1738"/>
      <c r="D1738"/>
      <c r="E1738"/>
      <c r="F1738"/>
      <c r="G1738"/>
      <c r="H1738"/>
      <c r="I1738"/>
      <c r="J1738"/>
      <c r="K1738"/>
      <c r="L1738"/>
      <c r="M1738"/>
      <c r="N1738"/>
      <c r="O1738"/>
      <c r="P1738"/>
    </row>
    <row r="1739" spans="1:16">
      <c r="A1739"/>
      <c r="B1739"/>
      <c r="C1739"/>
      <c r="D1739"/>
      <c r="E1739"/>
      <c r="F1739"/>
      <c r="G1739"/>
      <c r="H1739"/>
      <c r="I1739"/>
      <c r="J1739"/>
      <c r="K1739"/>
      <c r="L1739"/>
      <c r="M1739"/>
      <c r="N1739"/>
      <c r="O1739"/>
      <c r="P1739"/>
    </row>
    <row r="1740" spans="1:16">
      <c r="A1740"/>
      <c r="B1740"/>
      <c r="C1740"/>
      <c r="D1740"/>
      <c r="E1740"/>
      <c r="F1740"/>
      <c r="G1740"/>
      <c r="H1740"/>
      <c r="I1740"/>
      <c r="J1740"/>
      <c r="K1740"/>
      <c r="L1740"/>
      <c r="M1740"/>
      <c r="N1740"/>
      <c r="O1740"/>
      <c r="P1740"/>
    </row>
    <row r="1741" spans="1:16">
      <c r="A1741"/>
      <c r="B1741"/>
      <c r="C1741"/>
      <c r="D1741"/>
      <c r="E1741"/>
      <c r="F1741"/>
      <c r="G1741"/>
      <c r="H1741"/>
      <c r="I1741"/>
      <c r="J1741"/>
      <c r="K1741"/>
      <c r="L1741"/>
      <c r="M1741"/>
      <c r="N1741"/>
      <c r="O1741"/>
      <c r="P1741"/>
    </row>
    <row r="1742" spans="1:16">
      <c r="A1742"/>
      <c r="B1742"/>
      <c r="C1742"/>
      <c r="D1742"/>
      <c r="E1742"/>
      <c r="F1742"/>
      <c r="G1742"/>
      <c r="H1742"/>
      <c r="I1742"/>
      <c r="J1742"/>
      <c r="K1742"/>
      <c r="L1742"/>
      <c r="M1742"/>
      <c r="N1742"/>
      <c r="O1742"/>
      <c r="P1742"/>
    </row>
    <row r="1743" spans="1:16">
      <c r="A1743"/>
      <c r="B1743"/>
      <c r="C1743"/>
      <c r="D1743"/>
      <c r="E1743"/>
      <c r="F1743"/>
      <c r="G1743"/>
      <c r="H1743"/>
      <c r="I1743"/>
      <c r="J1743"/>
      <c r="K1743"/>
      <c r="L1743"/>
      <c r="M1743"/>
      <c r="N1743"/>
      <c r="O1743"/>
      <c r="P1743"/>
    </row>
    <row r="1744" spans="1:16">
      <c r="A1744"/>
      <c r="B1744"/>
      <c r="C1744"/>
      <c r="D1744"/>
      <c r="E1744"/>
      <c r="F1744"/>
      <c r="G1744"/>
      <c r="H1744"/>
      <c r="I1744"/>
      <c r="J1744"/>
      <c r="K1744"/>
      <c r="L1744"/>
      <c r="M1744"/>
      <c r="N1744"/>
      <c r="O1744"/>
      <c r="P1744"/>
    </row>
    <row r="1745" spans="1:16">
      <c r="A1745"/>
      <c r="B1745"/>
      <c r="C1745"/>
      <c r="D1745"/>
      <c r="E1745"/>
      <c r="F1745"/>
      <c r="G1745"/>
      <c r="H1745"/>
      <c r="I1745"/>
      <c r="J1745"/>
      <c r="K1745"/>
      <c r="L1745"/>
      <c r="M1745"/>
      <c r="N1745"/>
      <c r="O1745"/>
      <c r="P1745"/>
    </row>
    <row r="1746" spans="1:16">
      <c r="A1746"/>
      <c r="B1746"/>
      <c r="C1746"/>
      <c r="D1746"/>
      <c r="E1746"/>
      <c r="F1746"/>
      <c r="G1746"/>
      <c r="H1746"/>
      <c r="I1746"/>
      <c r="J1746"/>
      <c r="K1746"/>
      <c r="L1746"/>
      <c r="M1746"/>
      <c r="N1746"/>
      <c r="O1746"/>
      <c r="P1746"/>
    </row>
    <row r="1747" spans="1:16">
      <c r="A1747"/>
      <c r="B1747"/>
      <c r="C1747"/>
      <c r="D1747"/>
      <c r="E1747"/>
      <c r="F1747"/>
      <c r="G1747"/>
      <c r="H1747"/>
      <c r="I1747"/>
      <c r="J1747"/>
      <c r="K1747"/>
      <c r="L1747"/>
      <c r="M1747"/>
      <c r="N1747"/>
      <c r="O1747"/>
      <c r="P1747"/>
    </row>
    <row r="1748" spans="1:16">
      <c r="A1748"/>
      <c r="B1748"/>
      <c r="C1748"/>
      <c r="D1748"/>
      <c r="E1748"/>
      <c r="F1748"/>
      <c r="G1748"/>
      <c r="H1748"/>
      <c r="I1748"/>
      <c r="J1748"/>
      <c r="K1748"/>
      <c r="L1748"/>
      <c r="M1748"/>
      <c r="N1748"/>
      <c r="O1748"/>
      <c r="P1748"/>
    </row>
    <row r="1749" spans="1:16">
      <c r="A1749"/>
      <c r="B1749"/>
      <c r="C1749"/>
      <c r="D1749"/>
      <c r="E1749"/>
      <c r="F1749"/>
      <c r="G1749"/>
      <c r="H1749"/>
      <c r="I1749"/>
      <c r="J1749"/>
      <c r="K1749"/>
      <c r="L1749"/>
      <c r="M1749"/>
      <c r="N1749"/>
      <c r="O1749"/>
      <c r="P1749"/>
    </row>
    <row r="1750" spans="1:16">
      <c r="A1750"/>
      <c r="B1750"/>
      <c r="C1750"/>
      <c r="D1750"/>
      <c r="E1750"/>
      <c r="F1750"/>
      <c r="G1750"/>
      <c r="H1750"/>
      <c r="I1750"/>
      <c r="J1750"/>
      <c r="K1750"/>
      <c r="L1750"/>
      <c r="M1750"/>
      <c r="N1750"/>
      <c r="O1750"/>
      <c r="P1750"/>
    </row>
    <row r="1751" spans="1:16">
      <c r="A1751"/>
      <c r="B1751"/>
      <c r="C1751"/>
      <c r="D1751"/>
      <c r="E1751"/>
      <c r="F1751"/>
      <c r="G1751"/>
      <c r="H1751"/>
      <c r="I1751"/>
      <c r="J1751"/>
      <c r="K1751"/>
      <c r="L1751"/>
      <c r="M1751"/>
      <c r="N1751"/>
      <c r="O1751"/>
      <c r="P1751"/>
    </row>
    <row r="1752" spans="1:16">
      <c r="A1752"/>
      <c r="B1752"/>
      <c r="C1752"/>
      <c r="D1752"/>
      <c r="E1752"/>
      <c r="F1752"/>
      <c r="G1752"/>
      <c r="H1752"/>
      <c r="I1752"/>
      <c r="J1752"/>
      <c r="K1752"/>
      <c r="L1752"/>
      <c r="M1752"/>
      <c r="N1752"/>
      <c r="O1752"/>
      <c r="P1752"/>
    </row>
    <row r="1753" spans="1:16">
      <c r="A1753"/>
      <c r="B1753"/>
      <c r="C1753"/>
      <c r="D1753"/>
      <c r="E1753"/>
      <c r="F1753"/>
      <c r="G1753"/>
      <c r="H1753"/>
      <c r="I1753"/>
      <c r="J1753"/>
      <c r="K1753"/>
      <c r="L1753"/>
      <c r="M1753"/>
      <c r="N1753"/>
      <c r="O1753"/>
      <c r="P1753"/>
    </row>
    <row r="1754" spans="1:16">
      <c r="A1754"/>
      <c r="B1754"/>
      <c r="C1754"/>
      <c r="D1754"/>
      <c r="E1754"/>
      <c r="F1754"/>
      <c r="G1754"/>
      <c r="H1754"/>
      <c r="I1754"/>
      <c r="J1754"/>
      <c r="K1754"/>
      <c r="L1754"/>
      <c r="M1754"/>
      <c r="N1754"/>
      <c r="O1754"/>
      <c r="P1754"/>
    </row>
    <row r="1755" spans="1:16">
      <c r="A1755"/>
      <c r="B1755"/>
      <c r="C1755"/>
      <c r="D1755"/>
      <c r="E1755"/>
      <c r="F1755"/>
      <c r="G1755"/>
      <c r="H1755"/>
      <c r="I1755"/>
      <c r="J1755"/>
      <c r="K1755"/>
      <c r="L1755"/>
      <c r="M1755"/>
      <c r="N1755"/>
      <c r="O1755"/>
      <c r="P1755"/>
    </row>
    <row r="1756" spans="1:16">
      <c r="A1756"/>
      <c r="B1756"/>
      <c r="C1756"/>
      <c r="D1756"/>
      <c r="E1756"/>
      <c r="F1756"/>
      <c r="G1756"/>
      <c r="H1756"/>
      <c r="I1756"/>
      <c r="J1756"/>
      <c r="K1756"/>
      <c r="L1756"/>
      <c r="M1756"/>
      <c r="N1756"/>
      <c r="O1756"/>
      <c r="P1756"/>
    </row>
    <row r="1757" spans="1:16">
      <c r="A1757"/>
      <c r="B1757"/>
      <c r="C1757"/>
      <c r="D1757"/>
      <c r="E1757"/>
      <c r="F1757"/>
      <c r="G1757"/>
      <c r="H1757"/>
      <c r="I1757"/>
      <c r="J1757"/>
      <c r="K1757"/>
      <c r="L1757"/>
      <c r="M1757"/>
      <c r="N1757"/>
      <c r="O1757"/>
      <c r="P1757"/>
    </row>
    <row r="1758" spans="1:16">
      <c r="A1758"/>
      <c r="B1758"/>
      <c r="C1758"/>
      <c r="D1758"/>
      <c r="E1758"/>
      <c r="F1758"/>
      <c r="G1758"/>
      <c r="H1758"/>
      <c r="I1758"/>
      <c r="J1758"/>
      <c r="K1758"/>
      <c r="L1758"/>
      <c r="M1758"/>
      <c r="N1758"/>
      <c r="O1758"/>
      <c r="P1758"/>
    </row>
    <row r="1759" spans="1:16">
      <c r="A1759"/>
      <c r="B1759"/>
      <c r="C1759"/>
      <c r="D1759"/>
      <c r="E1759"/>
      <c r="F1759"/>
      <c r="G1759"/>
      <c r="H1759"/>
      <c r="I1759"/>
      <c r="J1759"/>
      <c r="K1759"/>
      <c r="L1759"/>
      <c r="M1759"/>
      <c r="N1759"/>
      <c r="O1759"/>
      <c r="P1759"/>
    </row>
    <row r="1760" spans="1:16">
      <c r="A1760"/>
      <c r="B1760"/>
      <c r="C1760"/>
      <c r="D1760"/>
      <c r="E1760"/>
      <c r="F1760"/>
      <c r="G1760"/>
      <c r="H1760"/>
      <c r="I1760"/>
      <c r="J1760"/>
      <c r="K1760"/>
      <c r="L1760"/>
      <c r="M1760"/>
      <c r="N1760"/>
      <c r="O1760"/>
      <c r="P1760"/>
    </row>
    <row r="1761" spans="1:16">
      <c r="A1761"/>
      <c r="B1761"/>
      <c r="C1761"/>
      <c r="D1761"/>
      <c r="E1761"/>
      <c r="F1761"/>
      <c r="G1761"/>
      <c r="H1761"/>
      <c r="I1761"/>
      <c r="J1761"/>
      <c r="K1761"/>
      <c r="L1761"/>
      <c r="M1761"/>
      <c r="N1761"/>
      <c r="O1761"/>
      <c r="P1761"/>
    </row>
    <row r="1762" spans="1:16">
      <c r="A1762"/>
      <c r="B1762"/>
      <c r="C1762"/>
      <c r="D1762"/>
      <c r="E1762"/>
      <c r="F1762"/>
      <c r="G1762"/>
      <c r="H1762"/>
      <c r="I1762"/>
      <c r="J1762"/>
      <c r="K1762"/>
      <c r="L1762"/>
      <c r="M1762"/>
      <c r="N1762"/>
      <c r="O1762"/>
      <c r="P1762"/>
    </row>
    <row r="1763" spans="1:16">
      <c r="A1763"/>
      <c r="B1763"/>
      <c r="C1763"/>
      <c r="D1763"/>
      <c r="E1763"/>
      <c r="F1763"/>
      <c r="G1763"/>
      <c r="H1763"/>
      <c r="I1763"/>
      <c r="J1763"/>
      <c r="K1763"/>
      <c r="L1763"/>
      <c r="M1763"/>
      <c r="N1763"/>
      <c r="O1763"/>
      <c r="P1763"/>
    </row>
    <row r="1764" spans="1:16">
      <c r="A1764"/>
      <c r="B1764"/>
      <c r="C1764"/>
      <c r="D1764"/>
      <c r="E1764"/>
      <c r="F1764"/>
      <c r="G1764"/>
      <c r="H1764"/>
      <c r="I1764"/>
      <c r="J1764"/>
      <c r="K1764"/>
      <c r="L1764"/>
      <c r="M1764"/>
      <c r="N1764"/>
      <c r="O1764"/>
      <c r="P1764"/>
    </row>
    <row r="1765" spans="1:16">
      <c r="A1765"/>
      <c r="B1765"/>
      <c r="C1765"/>
      <c r="D1765"/>
      <c r="E1765"/>
      <c r="F1765"/>
      <c r="G1765"/>
      <c r="H1765"/>
      <c r="I1765"/>
      <c r="J1765"/>
      <c r="K1765"/>
      <c r="L1765"/>
      <c r="M1765"/>
      <c r="N1765"/>
      <c r="O1765"/>
      <c r="P1765"/>
    </row>
    <row r="1766" spans="1:16">
      <c r="A1766"/>
      <c r="B1766"/>
      <c r="C1766"/>
      <c r="D1766"/>
      <c r="E1766"/>
      <c r="F1766"/>
      <c r="G1766"/>
      <c r="H1766"/>
      <c r="I1766"/>
      <c r="J1766"/>
      <c r="K1766"/>
      <c r="L1766"/>
      <c r="M1766"/>
      <c r="N1766"/>
      <c r="O1766"/>
      <c r="P1766"/>
    </row>
    <row r="1767" spans="1:16">
      <c r="A1767"/>
      <c r="B1767"/>
      <c r="C1767"/>
      <c r="D1767"/>
      <c r="E1767"/>
      <c r="F1767"/>
      <c r="G1767"/>
      <c r="H1767"/>
      <c r="I1767"/>
      <c r="J1767"/>
      <c r="K1767"/>
      <c r="L1767"/>
      <c r="M1767"/>
      <c r="N1767"/>
      <c r="O1767"/>
      <c r="P1767"/>
    </row>
    <row r="1768" spans="1:16">
      <c r="A1768"/>
      <c r="B1768"/>
      <c r="C1768"/>
      <c r="D1768"/>
      <c r="E1768"/>
      <c r="F1768"/>
      <c r="G1768"/>
      <c r="H1768"/>
      <c r="I1768"/>
      <c r="J1768"/>
      <c r="K1768"/>
      <c r="L1768"/>
      <c r="M1768"/>
      <c r="N1768"/>
      <c r="O1768"/>
      <c r="P1768"/>
    </row>
    <row r="1769" spans="1:16">
      <c r="A1769"/>
      <c r="B1769"/>
      <c r="C1769"/>
      <c r="D1769"/>
      <c r="E1769"/>
      <c r="F1769"/>
      <c r="G1769"/>
      <c r="H1769"/>
      <c r="I1769"/>
      <c r="J1769"/>
      <c r="K1769"/>
      <c r="L1769"/>
      <c r="M1769"/>
      <c r="N1769"/>
      <c r="O1769"/>
      <c r="P1769"/>
    </row>
    <row r="1770" spans="1:16">
      <c r="A1770"/>
      <c r="B1770"/>
      <c r="C1770"/>
      <c r="D1770"/>
      <c r="E1770"/>
      <c r="F1770"/>
      <c r="G1770"/>
      <c r="H1770"/>
      <c r="I1770"/>
      <c r="J1770"/>
      <c r="K1770"/>
      <c r="L1770"/>
      <c r="M1770"/>
      <c r="N1770"/>
      <c r="O1770"/>
      <c r="P1770"/>
    </row>
    <row r="1771" spans="1:16">
      <c r="A1771"/>
      <c r="B1771"/>
      <c r="C1771"/>
      <c r="D1771"/>
      <c r="E1771"/>
      <c r="F1771"/>
      <c r="G1771"/>
      <c r="H1771"/>
      <c r="I1771"/>
      <c r="J1771"/>
      <c r="K1771"/>
      <c r="L1771"/>
      <c r="M1771"/>
      <c r="N1771"/>
      <c r="O1771"/>
      <c r="P1771"/>
    </row>
    <row r="1772" spans="1:16">
      <c r="A1772"/>
      <c r="B1772"/>
      <c r="C1772"/>
      <c r="D1772"/>
      <c r="E1772"/>
      <c r="F1772"/>
      <c r="G1772"/>
      <c r="H1772"/>
      <c r="I1772"/>
      <c r="J1772"/>
      <c r="K1772"/>
      <c r="L1772"/>
      <c r="M1772"/>
      <c r="N1772"/>
      <c r="O1772"/>
      <c r="P1772"/>
    </row>
    <row r="1773" spans="1:16">
      <c r="A1773"/>
      <c r="B1773"/>
      <c r="C1773"/>
      <c r="D1773"/>
      <c r="E1773"/>
      <c r="F1773"/>
      <c r="G1773"/>
      <c r="H1773"/>
      <c r="I1773"/>
      <c r="J1773"/>
      <c r="K1773"/>
      <c r="L1773"/>
      <c r="M1773"/>
      <c r="N1773"/>
      <c r="O1773"/>
      <c r="P1773"/>
    </row>
    <row r="1774" spans="1:16">
      <c r="A1774"/>
      <c r="B1774"/>
      <c r="C1774"/>
      <c r="D1774"/>
      <c r="E1774"/>
      <c r="F1774"/>
      <c r="G1774"/>
      <c r="H1774"/>
      <c r="I1774"/>
      <c r="J1774"/>
      <c r="K1774"/>
      <c r="L1774"/>
      <c r="M1774"/>
      <c r="N1774"/>
      <c r="O1774"/>
      <c r="P1774"/>
    </row>
    <row r="1775" spans="1:16">
      <c r="A1775"/>
      <c r="B1775"/>
      <c r="C1775"/>
      <c r="D1775"/>
      <c r="E1775"/>
      <c r="F1775"/>
      <c r="G1775"/>
      <c r="H1775"/>
      <c r="I1775"/>
      <c r="J1775"/>
      <c r="K1775"/>
      <c r="L1775"/>
      <c r="M1775"/>
      <c r="N1775"/>
      <c r="O1775"/>
      <c r="P1775"/>
    </row>
    <row r="1776" spans="1:16">
      <c r="A1776"/>
      <c r="B1776"/>
      <c r="C1776"/>
      <c r="D1776"/>
      <c r="E1776"/>
      <c r="F1776"/>
      <c r="G1776"/>
      <c r="H1776"/>
      <c r="I1776"/>
      <c r="J1776"/>
      <c r="K1776"/>
      <c r="L1776"/>
      <c r="M1776"/>
      <c r="N1776"/>
      <c r="O1776"/>
      <c r="P1776"/>
    </row>
    <row r="1777" spans="1:16">
      <c r="A1777"/>
      <c r="B1777"/>
      <c r="C1777"/>
      <c r="D1777"/>
      <c r="E1777"/>
      <c r="F1777"/>
      <c r="G1777"/>
      <c r="H1777"/>
      <c r="I1777"/>
      <c r="J1777"/>
      <c r="K1777"/>
      <c r="L1777"/>
      <c r="M1777"/>
      <c r="N1777"/>
      <c r="O1777"/>
      <c r="P1777"/>
    </row>
    <row r="1778" spans="1:16">
      <c r="A1778"/>
      <c r="B1778"/>
      <c r="C1778"/>
      <c r="D1778"/>
      <c r="E1778"/>
      <c r="F1778"/>
      <c r="G1778"/>
      <c r="H1778"/>
      <c r="I1778"/>
      <c r="J1778"/>
      <c r="K1778"/>
      <c r="L1778"/>
      <c r="M1778"/>
      <c r="N1778"/>
      <c r="O1778"/>
      <c r="P1778"/>
    </row>
    <row r="1779" spans="1:16">
      <c r="A1779"/>
      <c r="B1779"/>
      <c r="C1779"/>
      <c r="D1779"/>
      <c r="E1779"/>
      <c r="F1779"/>
      <c r="G1779"/>
      <c r="H1779"/>
      <c r="I1779"/>
      <c r="J1779"/>
      <c r="K1779"/>
      <c r="L1779"/>
      <c r="M1779"/>
      <c r="N1779"/>
      <c r="O1779"/>
      <c r="P1779"/>
    </row>
    <row r="1780" spans="1:16">
      <c r="A1780"/>
      <c r="B1780"/>
      <c r="C1780"/>
      <c r="D1780"/>
      <c r="E1780"/>
      <c r="F1780"/>
      <c r="G1780"/>
      <c r="H1780"/>
      <c r="I1780"/>
      <c r="J1780"/>
      <c r="K1780"/>
      <c r="L1780"/>
      <c r="M1780"/>
      <c r="N1780"/>
      <c r="O1780"/>
      <c r="P1780"/>
    </row>
    <row r="1781" spans="1:16">
      <c r="A1781"/>
      <c r="B1781"/>
      <c r="C1781"/>
      <c r="D1781"/>
      <c r="E1781"/>
      <c r="F1781"/>
      <c r="G1781"/>
      <c r="H1781"/>
      <c r="I1781"/>
      <c r="J1781"/>
      <c r="K1781"/>
      <c r="L1781"/>
      <c r="M1781"/>
      <c r="N1781"/>
      <c r="O1781"/>
      <c r="P1781"/>
    </row>
    <row r="1782" spans="1:16">
      <c r="A1782"/>
      <c r="B1782"/>
      <c r="C1782"/>
      <c r="D1782"/>
      <c r="E1782"/>
      <c r="F1782"/>
      <c r="G1782"/>
      <c r="H1782"/>
      <c r="I1782"/>
      <c r="J1782"/>
      <c r="K1782"/>
      <c r="L1782"/>
      <c r="M1782"/>
      <c r="N1782"/>
      <c r="O1782"/>
      <c r="P1782"/>
    </row>
    <row r="1783" spans="1:16">
      <c r="A1783"/>
      <c r="B1783"/>
      <c r="C1783"/>
      <c r="D1783"/>
      <c r="E1783"/>
      <c r="F1783"/>
      <c r="G1783"/>
      <c r="H1783"/>
      <c r="I1783"/>
      <c r="J1783"/>
      <c r="K1783"/>
      <c r="L1783"/>
      <c r="M1783"/>
      <c r="N1783"/>
      <c r="O1783"/>
      <c r="P1783"/>
    </row>
    <row r="1784" spans="1:16">
      <c r="A1784"/>
      <c r="B1784"/>
      <c r="C1784"/>
      <c r="D1784"/>
      <c r="E1784"/>
      <c r="F1784"/>
      <c r="G1784"/>
      <c r="H1784"/>
      <c r="I1784"/>
      <c r="J1784"/>
      <c r="K1784"/>
      <c r="L1784"/>
      <c r="M1784"/>
      <c r="N1784"/>
      <c r="O1784"/>
      <c r="P1784"/>
    </row>
    <row r="1785" spans="1:16">
      <c r="A1785"/>
      <c r="B1785"/>
      <c r="C1785"/>
      <c r="D1785"/>
      <c r="E1785"/>
      <c r="F1785"/>
      <c r="G1785"/>
      <c r="H1785"/>
      <c r="I1785"/>
      <c r="J1785"/>
      <c r="K1785"/>
      <c r="L1785"/>
      <c r="M1785"/>
      <c r="N1785"/>
      <c r="O1785"/>
      <c r="P1785"/>
    </row>
    <row r="1786" spans="1:16">
      <c r="A1786"/>
      <c r="B1786"/>
      <c r="C1786"/>
      <c r="D1786"/>
      <c r="E1786"/>
      <c r="F1786"/>
      <c r="G1786"/>
      <c r="H1786"/>
      <c r="I1786"/>
      <c r="J1786"/>
      <c r="K1786"/>
      <c r="L1786"/>
      <c r="M1786"/>
      <c r="N1786"/>
      <c r="O1786"/>
      <c r="P1786"/>
    </row>
    <row r="1787" spans="1:16">
      <c r="A1787"/>
      <c r="B1787"/>
      <c r="C1787"/>
      <c r="D1787"/>
      <c r="E1787"/>
      <c r="F1787"/>
      <c r="G1787"/>
      <c r="H1787"/>
      <c r="I1787"/>
      <c r="J1787"/>
      <c r="K1787"/>
      <c r="L1787"/>
      <c r="M1787"/>
      <c r="N1787"/>
      <c r="O1787"/>
      <c r="P1787"/>
    </row>
    <row r="1788" spans="1:16">
      <c r="A1788"/>
      <c r="B1788"/>
      <c r="C1788"/>
      <c r="D1788"/>
      <c r="E1788"/>
      <c r="F1788"/>
      <c r="G1788"/>
      <c r="H1788"/>
      <c r="I1788"/>
      <c r="J1788"/>
      <c r="K1788"/>
      <c r="L1788"/>
      <c r="M1788"/>
      <c r="N1788"/>
      <c r="O1788"/>
      <c r="P1788"/>
    </row>
    <row r="1789" spans="1:16">
      <c r="A1789"/>
      <c r="B1789"/>
      <c r="C1789"/>
      <c r="D1789"/>
      <c r="E1789"/>
      <c r="F1789"/>
      <c r="G1789"/>
      <c r="H1789"/>
      <c r="I1789"/>
      <c r="J1789"/>
      <c r="K1789"/>
      <c r="L1789"/>
      <c r="M1789"/>
      <c r="N1789"/>
      <c r="O1789"/>
      <c r="P1789"/>
    </row>
    <row r="1790" spans="1:16">
      <c r="A1790"/>
      <c r="B1790"/>
      <c r="C1790"/>
      <c r="D1790"/>
      <c r="E1790"/>
      <c r="F1790"/>
      <c r="G1790"/>
      <c r="H1790"/>
      <c r="I1790"/>
      <c r="J1790"/>
      <c r="K1790"/>
      <c r="L1790"/>
      <c r="M1790"/>
      <c r="N1790"/>
      <c r="O1790"/>
      <c r="P1790"/>
    </row>
    <row r="1791" spans="1:16">
      <c r="A1791"/>
      <c r="B1791"/>
      <c r="C1791"/>
      <c r="D1791"/>
      <c r="E1791"/>
      <c r="F1791"/>
      <c r="G1791"/>
      <c r="H1791"/>
      <c r="I1791"/>
      <c r="J1791"/>
      <c r="K1791"/>
      <c r="L1791"/>
      <c r="M1791"/>
      <c r="N1791"/>
      <c r="O1791"/>
      <c r="P1791"/>
    </row>
    <row r="1792" spans="1:16">
      <c r="A1792"/>
      <c r="B1792"/>
      <c r="C1792"/>
      <c r="D1792"/>
      <c r="E1792"/>
      <c r="F1792"/>
      <c r="G1792"/>
      <c r="H1792"/>
      <c r="I1792"/>
      <c r="J1792"/>
      <c r="K1792"/>
      <c r="L1792"/>
      <c r="M1792"/>
      <c r="N1792"/>
      <c r="O1792"/>
      <c r="P1792"/>
    </row>
    <row r="1793" spans="1:16">
      <c r="A1793"/>
      <c r="B1793"/>
      <c r="C1793"/>
      <c r="D1793"/>
      <c r="E1793"/>
      <c r="F1793"/>
      <c r="G1793"/>
      <c r="H1793"/>
      <c r="I1793"/>
      <c r="J1793"/>
      <c r="K1793"/>
      <c r="L1793"/>
      <c r="M1793"/>
      <c r="N1793"/>
      <c r="O1793"/>
      <c r="P1793"/>
    </row>
    <row r="1794" spans="1:16">
      <c r="A1794"/>
      <c r="B1794"/>
      <c r="C1794"/>
      <c r="D1794"/>
      <c r="E1794"/>
      <c r="F1794"/>
      <c r="G1794"/>
      <c r="H1794"/>
      <c r="I1794"/>
      <c r="J1794"/>
      <c r="K1794"/>
      <c r="L1794"/>
      <c r="M1794"/>
      <c r="N1794"/>
      <c r="O1794"/>
      <c r="P1794"/>
    </row>
    <row r="1795" spans="1:16">
      <c r="A1795"/>
      <c r="B1795"/>
      <c r="C1795"/>
      <c r="D1795"/>
      <c r="E1795"/>
      <c r="F1795"/>
      <c r="G1795"/>
      <c r="H1795"/>
      <c r="I1795"/>
      <c r="J1795"/>
      <c r="K1795"/>
      <c r="L1795"/>
      <c r="M1795"/>
      <c r="N1795"/>
      <c r="O1795"/>
      <c r="P1795"/>
    </row>
    <row r="1796" spans="1:16">
      <c r="A1796"/>
      <c r="B1796"/>
      <c r="C1796"/>
      <c r="D1796"/>
      <c r="E1796"/>
      <c r="F1796"/>
      <c r="G1796"/>
      <c r="H1796"/>
      <c r="I1796"/>
      <c r="J1796"/>
      <c r="K1796"/>
      <c r="L1796"/>
      <c r="M1796"/>
      <c r="N1796"/>
      <c r="O1796"/>
      <c r="P1796"/>
    </row>
    <row r="1797" spans="1:16">
      <c r="A1797"/>
      <c r="B1797"/>
      <c r="C1797"/>
      <c r="D1797"/>
      <c r="E1797"/>
      <c r="F1797"/>
      <c r="G1797"/>
      <c r="H1797"/>
      <c r="I1797"/>
      <c r="J1797"/>
      <c r="K1797"/>
      <c r="L1797"/>
      <c r="M1797"/>
      <c r="N1797"/>
      <c r="O1797"/>
      <c r="P1797"/>
    </row>
    <row r="1798" spans="1:16">
      <c r="A1798"/>
      <c r="B1798"/>
      <c r="C1798"/>
      <c r="D1798"/>
      <c r="E1798"/>
      <c r="F1798"/>
      <c r="G1798"/>
      <c r="H1798"/>
      <c r="I1798"/>
      <c r="J1798"/>
      <c r="K1798"/>
      <c r="L1798"/>
      <c r="M1798"/>
      <c r="N1798"/>
      <c r="O1798"/>
      <c r="P1798"/>
    </row>
    <row r="1799" spans="1:16">
      <c r="A1799"/>
      <c r="B1799"/>
      <c r="C1799"/>
      <c r="D1799"/>
      <c r="E1799"/>
      <c r="F1799"/>
      <c r="G1799"/>
      <c r="H1799"/>
      <c r="I1799"/>
      <c r="J1799"/>
      <c r="K1799"/>
      <c r="L1799"/>
      <c r="M1799"/>
      <c r="N1799"/>
      <c r="O1799"/>
      <c r="P1799"/>
    </row>
    <row r="1800" spans="1:16">
      <c r="A1800"/>
      <c r="B1800"/>
      <c r="C1800"/>
      <c r="D1800"/>
      <c r="E1800"/>
      <c r="F1800"/>
      <c r="G1800"/>
      <c r="H1800"/>
      <c r="I1800"/>
      <c r="J1800"/>
      <c r="K1800"/>
      <c r="L1800"/>
      <c r="M1800"/>
      <c r="N1800"/>
      <c r="O1800"/>
      <c r="P1800"/>
    </row>
    <row r="1801" spans="1:16">
      <c r="A1801"/>
      <c r="B1801"/>
      <c r="C1801"/>
      <c r="D1801"/>
      <c r="E1801"/>
      <c r="F1801"/>
      <c r="G1801"/>
      <c r="H1801"/>
      <c r="I1801"/>
      <c r="J1801"/>
      <c r="K1801"/>
      <c r="L1801"/>
      <c r="M1801"/>
      <c r="N1801"/>
      <c r="O1801"/>
      <c r="P1801"/>
    </row>
    <row r="1802" spans="1:16">
      <c r="A1802"/>
      <c r="B1802"/>
      <c r="C1802"/>
      <c r="D1802"/>
      <c r="E1802"/>
      <c r="F1802"/>
      <c r="G1802"/>
      <c r="H1802"/>
      <c r="I1802"/>
      <c r="J1802"/>
      <c r="K1802"/>
      <c r="L1802"/>
      <c r="M1802"/>
      <c r="N1802"/>
      <c r="O1802"/>
      <c r="P1802"/>
    </row>
    <row r="1803" spans="1:16">
      <c r="A1803"/>
      <c r="B1803"/>
      <c r="C1803"/>
      <c r="D1803"/>
      <c r="E1803"/>
      <c r="F1803"/>
      <c r="G1803"/>
      <c r="H1803"/>
      <c r="I1803"/>
      <c r="J1803"/>
      <c r="K1803"/>
      <c r="L1803"/>
      <c r="M1803"/>
      <c r="N1803"/>
      <c r="O1803"/>
      <c r="P1803"/>
    </row>
    <row r="1804" spans="1:16">
      <c r="A1804"/>
      <c r="B1804"/>
      <c r="C1804"/>
      <c r="D1804"/>
      <c r="E1804"/>
      <c r="F1804"/>
      <c r="G1804"/>
      <c r="H1804"/>
      <c r="I1804"/>
      <c r="J1804"/>
      <c r="K1804"/>
      <c r="L1804"/>
      <c r="M1804"/>
      <c r="N1804"/>
      <c r="O1804"/>
      <c r="P1804"/>
    </row>
    <row r="1805" spans="1:16">
      <c r="A1805"/>
      <c r="B1805"/>
      <c r="C1805"/>
      <c r="D1805"/>
      <c r="E1805"/>
      <c r="F1805"/>
      <c r="G1805"/>
      <c r="H1805"/>
      <c r="I1805"/>
      <c r="J1805"/>
      <c r="K1805"/>
      <c r="L1805"/>
      <c r="M1805"/>
      <c r="N1805"/>
      <c r="O1805"/>
      <c r="P1805"/>
    </row>
    <row r="1806" spans="1:16">
      <c r="A1806"/>
      <c r="B1806"/>
      <c r="C1806"/>
      <c r="D1806"/>
      <c r="E1806"/>
      <c r="F1806"/>
      <c r="G1806"/>
      <c r="H1806"/>
      <c r="I1806"/>
      <c r="J1806"/>
      <c r="K1806"/>
      <c r="L1806"/>
      <c r="M1806"/>
      <c r="N1806"/>
      <c r="O1806"/>
      <c r="P1806"/>
    </row>
    <row r="1807" spans="1:16">
      <c r="A1807"/>
      <c r="B1807"/>
      <c r="C1807"/>
      <c r="D1807"/>
      <c r="E1807"/>
      <c r="F1807"/>
      <c r="G1807"/>
      <c r="H1807"/>
      <c r="I1807"/>
      <c r="J1807"/>
      <c r="K1807"/>
      <c r="L1807"/>
      <c r="M1807"/>
      <c r="N1807"/>
      <c r="O1807"/>
      <c r="P1807"/>
    </row>
    <row r="1808" spans="1:16">
      <c r="A1808"/>
      <c r="B1808"/>
      <c r="C1808"/>
      <c r="D1808"/>
      <c r="E1808"/>
      <c r="F1808"/>
      <c r="G1808"/>
      <c r="H1808"/>
      <c r="I1808"/>
      <c r="J1808"/>
      <c r="K1808"/>
      <c r="L1808"/>
      <c r="M1808"/>
      <c r="N1808"/>
      <c r="O1808"/>
      <c r="P1808"/>
    </row>
    <row r="1809" spans="1:16">
      <c r="A1809"/>
      <c r="B1809"/>
      <c r="C1809"/>
      <c r="D1809"/>
      <c r="E1809"/>
      <c r="F1809"/>
      <c r="G1809"/>
      <c r="H1809"/>
      <c r="I1809"/>
      <c r="J1809"/>
      <c r="K1809"/>
      <c r="L1809"/>
      <c r="M1809"/>
      <c r="N1809"/>
      <c r="O1809"/>
      <c r="P1809"/>
    </row>
    <row r="1810" spans="1:16">
      <c r="A1810"/>
      <c r="B1810"/>
      <c r="C1810"/>
      <c r="D1810"/>
      <c r="E1810"/>
      <c r="F1810"/>
      <c r="G1810"/>
      <c r="H1810"/>
      <c r="I1810"/>
      <c r="J1810"/>
      <c r="K1810"/>
      <c r="L1810"/>
      <c r="M1810"/>
      <c r="N1810"/>
      <c r="O1810"/>
      <c r="P1810"/>
    </row>
    <row r="1811" spans="1:16">
      <c r="A1811"/>
      <c r="B1811"/>
      <c r="C1811"/>
      <c r="D1811"/>
      <c r="E1811"/>
      <c r="F1811"/>
      <c r="G1811"/>
      <c r="H1811"/>
      <c r="I1811"/>
      <c r="J1811"/>
      <c r="K1811"/>
      <c r="L1811"/>
      <c r="M1811"/>
      <c r="N1811"/>
      <c r="O1811"/>
      <c r="P1811"/>
    </row>
    <row r="1812" spans="1:16">
      <c r="A1812"/>
      <c r="B1812"/>
      <c r="C1812"/>
      <c r="D1812"/>
      <c r="E1812"/>
      <c r="F1812"/>
      <c r="G1812"/>
      <c r="H1812"/>
      <c r="I1812"/>
      <c r="J1812"/>
      <c r="K1812"/>
      <c r="L1812"/>
      <c r="M1812"/>
      <c r="N1812"/>
      <c r="O1812"/>
      <c r="P1812"/>
    </row>
    <row r="1813" spans="1:16">
      <c r="A1813"/>
      <c r="B1813"/>
      <c r="C1813"/>
      <c r="D1813"/>
      <c r="E1813"/>
      <c r="F1813"/>
      <c r="G1813"/>
      <c r="H1813"/>
      <c r="I1813"/>
      <c r="J1813"/>
      <c r="K1813"/>
      <c r="L1813"/>
      <c r="M1813"/>
      <c r="N1813"/>
      <c r="O1813"/>
      <c r="P1813"/>
    </row>
    <row r="1814" spans="1:16">
      <c r="A1814"/>
      <c r="B1814"/>
      <c r="C1814"/>
      <c r="D1814"/>
      <c r="E1814"/>
      <c r="F1814"/>
      <c r="G1814"/>
      <c r="H1814"/>
      <c r="I1814"/>
      <c r="J1814"/>
      <c r="K1814"/>
      <c r="L1814"/>
      <c r="M1814"/>
      <c r="N1814"/>
      <c r="O1814"/>
      <c r="P1814"/>
    </row>
    <row r="1815" spans="1:16">
      <c r="A1815"/>
      <c r="B1815"/>
      <c r="C1815"/>
      <c r="D1815"/>
      <c r="E1815"/>
      <c r="F1815"/>
      <c r="G1815"/>
      <c r="H1815"/>
      <c r="I1815"/>
      <c r="J1815"/>
      <c r="K1815"/>
      <c r="L1815"/>
      <c r="M1815"/>
      <c r="N1815"/>
      <c r="O1815"/>
      <c r="P1815"/>
    </row>
    <row r="1816" spans="1:16">
      <c r="A1816"/>
      <c r="B1816"/>
      <c r="C1816"/>
      <c r="D1816"/>
      <c r="E1816"/>
      <c r="F1816"/>
      <c r="G1816"/>
      <c r="H1816"/>
      <c r="I1816"/>
      <c r="J1816"/>
      <c r="K1816"/>
      <c r="L1816"/>
      <c r="M1816"/>
      <c r="N1816"/>
      <c r="O1816"/>
      <c r="P1816"/>
    </row>
    <row r="1817" spans="1:16">
      <c r="A1817"/>
      <c r="B1817"/>
      <c r="C1817"/>
      <c r="D1817"/>
      <c r="E1817"/>
      <c r="F1817"/>
      <c r="G1817"/>
      <c r="H1817"/>
      <c r="I1817"/>
      <c r="J1817"/>
      <c r="K1817"/>
      <c r="L1817"/>
      <c r="M1817"/>
      <c r="N1817"/>
      <c r="O1817"/>
      <c r="P1817"/>
    </row>
    <row r="1818" spans="1:16">
      <c r="A1818"/>
      <c r="B1818"/>
      <c r="C1818"/>
      <c r="D1818"/>
      <c r="E1818"/>
      <c r="F1818"/>
      <c r="G1818"/>
      <c r="H1818"/>
      <c r="I1818"/>
      <c r="J1818"/>
      <c r="K1818"/>
      <c r="L1818"/>
      <c r="M1818"/>
      <c r="N1818"/>
      <c r="O1818"/>
      <c r="P1818"/>
    </row>
    <row r="1819" spans="1:16">
      <c r="A1819"/>
      <c r="B1819"/>
      <c r="C1819"/>
      <c r="D1819"/>
      <c r="E1819"/>
      <c r="F1819"/>
      <c r="G1819"/>
      <c r="H1819"/>
      <c r="I1819"/>
      <c r="J1819"/>
      <c r="K1819"/>
      <c r="L1819"/>
      <c r="M1819"/>
      <c r="N1819"/>
      <c r="O1819"/>
      <c r="P1819"/>
    </row>
    <row r="1820" spans="1:16">
      <c r="A1820"/>
      <c r="B1820"/>
      <c r="C1820"/>
      <c r="D1820"/>
      <c r="E1820"/>
      <c r="F1820"/>
      <c r="G1820"/>
      <c r="H1820"/>
      <c r="I1820"/>
      <c r="J1820"/>
      <c r="K1820"/>
      <c r="L1820"/>
      <c r="M1820"/>
      <c r="N1820"/>
      <c r="O1820"/>
      <c r="P1820"/>
    </row>
    <row r="1821" spans="1:16">
      <c r="A1821"/>
      <c r="B1821"/>
      <c r="C1821"/>
      <c r="D1821"/>
      <c r="E1821"/>
      <c r="F1821"/>
      <c r="G1821"/>
      <c r="H1821"/>
      <c r="I1821"/>
      <c r="J1821"/>
      <c r="K1821"/>
      <c r="L1821"/>
      <c r="M1821"/>
      <c r="N1821"/>
      <c r="O1821"/>
      <c r="P1821"/>
    </row>
    <row r="1822" spans="1:16">
      <c r="A1822"/>
      <c r="B1822"/>
      <c r="C1822"/>
      <c r="D1822"/>
      <c r="E1822"/>
      <c r="F1822"/>
      <c r="G1822"/>
      <c r="H1822"/>
      <c r="I1822"/>
      <c r="J1822"/>
      <c r="K1822"/>
      <c r="L1822"/>
      <c r="M1822"/>
      <c r="N1822"/>
      <c r="O1822"/>
      <c r="P1822"/>
    </row>
    <row r="1823" spans="1:16">
      <c r="A1823"/>
      <c r="B1823"/>
      <c r="C1823"/>
      <c r="D1823"/>
      <c r="E1823"/>
      <c r="F1823"/>
      <c r="G1823"/>
      <c r="H1823"/>
      <c r="I1823"/>
      <c r="J1823"/>
      <c r="K1823"/>
      <c r="L1823"/>
      <c r="M1823"/>
      <c r="N1823"/>
      <c r="O1823"/>
      <c r="P1823"/>
    </row>
    <row r="1824" spans="1:16">
      <c r="A1824"/>
      <c r="B1824"/>
      <c r="C1824"/>
      <c r="D1824"/>
      <c r="E1824"/>
      <c r="F1824"/>
      <c r="G1824"/>
      <c r="H1824"/>
      <c r="I1824"/>
      <c r="J1824"/>
      <c r="K1824"/>
      <c r="L1824"/>
      <c r="M1824"/>
      <c r="N1824"/>
      <c r="O1824"/>
      <c r="P1824"/>
    </row>
    <row r="1825" spans="1:16">
      <c r="A1825"/>
      <c r="B1825"/>
      <c r="C1825"/>
      <c r="D1825"/>
      <c r="E1825"/>
      <c r="F1825"/>
      <c r="G1825"/>
      <c r="H1825"/>
      <c r="I1825"/>
      <c r="J1825"/>
      <c r="K1825"/>
      <c r="L1825"/>
      <c r="M1825"/>
      <c r="N1825"/>
      <c r="O1825"/>
      <c r="P1825"/>
    </row>
    <row r="1826" spans="1:16">
      <c r="A1826"/>
      <c r="B1826"/>
      <c r="C1826"/>
      <c r="D1826"/>
      <c r="E1826"/>
      <c r="F1826"/>
      <c r="G1826"/>
      <c r="H1826"/>
      <c r="I1826"/>
      <c r="J1826"/>
      <c r="K1826"/>
      <c r="L1826"/>
      <c r="M1826"/>
      <c r="N1826"/>
      <c r="O1826"/>
      <c r="P1826"/>
    </row>
    <row r="1827" spans="1:16">
      <c r="A1827"/>
      <c r="B1827"/>
      <c r="C1827"/>
      <c r="D1827"/>
      <c r="E1827"/>
      <c r="F1827"/>
      <c r="G1827"/>
      <c r="H1827"/>
      <c r="I1827"/>
      <c r="J1827"/>
      <c r="K1827"/>
      <c r="L1827"/>
      <c r="M1827"/>
      <c r="N1827"/>
      <c r="O1827"/>
      <c r="P1827"/>
    </row>
    <row r="1828" spans="1:16">
      <c r="A1828"/>
      <c r="B1828"/>
      <c r="C1828"/>
      <c r="D1828"/>
      <c r="E1828"/>
      <c r="F1828"/>
      <c r="G1828"/>
      <c r="H1828"/>
      <c r="I1828"/>
      <c r="J1828"/>
      <c r="K1828"/>
      <c r="L1828"/>
      <c r="M1828"/>
      <c r="N1828"/>
      <c r="O1828"/>
      <c r="P1828"/>
    </row>
    <row r="1829" spans="1:16">
      <c r="A1829"/>
      <c r="B1829"/>
      <c r="C1829"/>
      <c r="D1829"/>
      <c r="E1829"/>
      <c r="F1829"/>
      <c r="G1829"/>
      <c r="H1829"/>
      <c r="I1829"/>
      <c r="J1829"/>
      <c r="K1829"/>
      <c r="L1829"/>
      <c r="M1829"/>
      <c r="N1829"/>
      <c r="O1829"/>
      <c r="P1829"/>
    </row>
    <row r="1830" spans="1:16">
      <c r="A1830"/>
      <c r="B1830"/>
      <c r="C1830"/>
      <c r="D1830"/>
      <c r="E1830"/>
      <c r="F1830"/>
      <c r="G1830"/>
      <c r="H1830"/>
      <c r="I1830"/>
      <c r="J1830"/>
      <c r="K1830"/>
      <c r="L1830"/>
      <c r="M1830"/>
      <c r="N1830"/>
      <c r="O1830"/>
      <c r="P1830"/>
    </row>
    <row r="1831" spans="1:16">
      <c r="A1831"/>
      <c r="B1831"/>
      <c r="C1831"/>
      <c r="D1831"/>
      <c r="E1831"/>
      <c r="F1831"/>
      <c r="G1831"/>
      <c r="H1831"/>
      <c r="I1831"/>
      <c r="J1831"/>
      <c r="K1831"/>
      <c r="L1831"/>
      <c r="M1831"/>
      <c r="N1831"/>
      <c r="O1831"/>
      <c r="P1831"/>
    </row>
    <row r="1832" spans="1:16">
      <c r="A1832"/>
      <c r="B1832"/>
      <c r="C1832"/>
      <c r="D1832"/>
      <c r="E1832"/>
      <c r="F1832"/>
      <c r="G1832"/>
      <c r="H1832"/>
      <c r="I1832"/>
      <c r="J1832"/>
      <c r="K1832"/>
      <c r="L1832"/>
      <c r="M1832"/>
      <c r="N1832"/>
      <c r="O1832"/>
      <c r="P1832"/>
    </row>
    <row r="1833" spans="1:16">
      <c r="A1833"/>
      <c r="B1833"/>
      <c r="C1833"/>
      <c r="D1833"/>
      <c r="E1833"/>
      <c r="F1833"/>
      <c r="G1833"/>
      <c r="H1833"/>
      <c r="I1833"/>
      <c r="J1833"/>
      <c r="K1833"/>
      <c r="L1833"/>
      <c r="M1833"/>
      <c r="N1833"/>
      <c r="O1833"/>
      <c r="P1833"/>
    </row>
    <row r="1834" spans="1:16">
      <c r="A1834"/>
      <c r="B1834"/>
      <c r="C1834"/>
      <c r="D1834"/>
      <c r="E1834"/>
      <c r="F1834"/>
      <c r="G1834"/>
      <c r="H1834"/>
      <c r="I1834"/>
      <c r="J1834"/>
      <c r="K1834"/>
      <c r="L1834"/>
      <c r="M1834"/>
      <c r="N1834"/>
      <c r="O1834"/>
      <c r="P1834"/>
    </row>
    <row r="1835" spans="1:16">
      <c r="A1835"/>
      <c r="B1835"/>
      <c r="C1835"/>
      <c r="D1835"/>
      <c r="E1835"/>
      <c r="F1835"/>
      <c r="G1835"/>
      <c r="H1835"/>
      <c r="I1835"/>
      <c r="J1835"/>
      <c r="K1835"/>
      <c r="L1835"/>
      <c r="M1835"/>
      <c r="N1835"/>
      <c r="O1835"/>
      <c r="P1835"/>
    </row>
    <row r="1836" spans="1:16">
      <c r="A1836"/>
      <c r="B1836"/>
      <c r="C1836"/>
      <c r="D1836"/>
      <c r="E1836"/>
      <c r="F1836"/>
      <c r="G1836"/>
      <c r="H1836"/>
      <c r="I1836"/>
      <c r="J1836"/>
      <c r="K1836"/>
      <c r="L1836"/>
      <c r="M1836"/>
      <c r="N1836"/>
      <c r="O1836"/>
      <c r="P1836"/>
    </row>
    <row r="1837" spans="1:16">
      <c r="A1837"/>
      <c r="B1837"/>
      <c r="C1837"/>
      <c r="D1837"/>
      <c r="E1837"/>
      <c r="F1837"/>
      <c r="G1837"/>
      <c r="H1837"/>
      <c r="I1837"/>
      <c r="J1837"/>
      <c r="K1837"/>
      <c r="L1837"/>
      <c r="M1837"/>
      <c r="N1837"/>
      <c r="O1837"/>
      <c r="P1837"/>
    </row>
    <row r="1838" spans="1:16">
      <c r="A1838"/>
      <c r="B1838"/>
      <c r="C1838"/>
      <c r="D1838"/>
      <c r="E1838"/>
      <c r="F1838"/>
      <c r="G1838"/>
      <c r="H1838"/>
      <c r="I1838"/>
      <c r="J1838"/>
      <c r="K1838"/>
      <c r="L1838"/>
      <c r="M1838"/>
      <c r="N1838"/>
      <c r="O1838"/>
      <c r="P1838"/>
    </row>
    <row r="1839" spans="1:16">
      <c r="A1839"/>
      <c r="B1839"/>
      <c r="C1839"/>
      <c r="D1839"/>
      <c r="E1839"/>
      <c r="F1839"/>
      <c r="G1839"/>
      <c r="H1839"/>
      <c r="I1839"/>
      <c r="J1839"/>
      <c r="K1839"/>
      <c r="L1839"/>
      <c r="M1839"/>
      <c r="N1839"/>
      <c r="O1839"/>
      <c r="P1839"/>
    </row>
    <row r="1840" spans="1:16">
      <c r="A1840"/>
      <c r="B1840"/>
      <c r="C1840"/>
      <c r="D1840"/>
      <c r="E1840"/>
      <c r="F1840"/>
      <c r="G1840"/>
      <c r="H1840"/>
      <c r="I1840"/>
      <c r="J1840"/>
      <c r="K1840"/>
      <c r="L1840"/>
      <c r="M1840"/>
      <c r="N1840"/>
      <c r="O1840"/>
      <c r="P1840"/>
    </row>
    <row r="1841" spans="1:16">
      <c r="A1841"/>
      <c r="B1841"/>
      <c r="C1841"/>
      <c r="D1841"/>
      <c r="E1841"/>
      <c r="F1841"/>
      <c r="G1841"/>
      <c r="H1841"/>
      <c r="I1841"/>
      <c r="J1841"/>
      <c r="K1841"/>
      <c r="L1841"/>
      <c r="M1841"/>
      <c r="N1841"/>
      <c r="O1841"/>
      <c r="P1841"/>
    </row>
    <row r="1842" spans="1:16">
      <c r="A1842"/>
      <c r="B1842"/>
      <c r="C1842"/>
      <c r="D1842"/>
      <c r="E1842"/>
      <c r="F1842"/>
      <c r="G1842"/>
      <c r="H1842"/>
      <c r="I1842"/>
      <c r="J1842"/>
      <c r="K1842"/>
      <c r="L1842"/>
      <c r="M1842"/>
      <c r="N1842"/>
      <c r="O1842"/>
      <c r="P1842"/>
    </row>
    <row r="1843" spans="1:16">
      <c r="A1843"/>
      <c r="B1843"/>
      <c r="C1843"/>
      <c r="D1843"/>
      <c r="E1843"/>
      <c r="F1843"/>
      <c r="G1843"/>
      <c r="H1843"/>
      <c r="I1843"/>
      <c r="J1843"/>
      <c r="K1843"/>
      <c r="L1843"/>
      <c r="M1843"/>
      <c r="N1843"/>
      <c r="O1843"/>
      <c r="P1843"/>
    </row>
    <row r="1844" spans="1:16">
      <c r="A1844"/>
      <c r="B1844"/>
      <c r="C1844"/>
      <c r="D1844"/>
      <c r="E1844"/>
      <c r="F1844"/>
      <c r="G1844"/>
      <c r="H1844"/>
      <c r="I1844"/>
      <c r="J1844"/>
      <c r="K1844"/>
      <c r="L1844"/>
      <c r="M1844"/>
      <c r="N1844"/>
      <c r="O1844"/>
      <c r="P1844"/>
    </row>
    <row r="1845" spans="1:16">
      <c r="A1845"/>
      <c r="B1845"/>
      <c r="C1845"/>
      <c r="D1845"/>
      <c r="E1845"/>
      <c r="F1845"/>
      <c r="G1845"/>
      <c r="H1845"/>
      <c r="I1845"/>
      <c r="J1845"/>
      <c r="K1845"/>
      <c r="L1845"/>
      <c r="M1845"/>
      <c r="N1845"/>
      <c r="O1845"/>
      <c r="P1845"/>
    </row>
    <row r="1846" spans="1:16">
      <c r="A1846"/>
      <c r="B1846"/>
      <c r="C1846"/>
      <c r="D1846"/>
      <c r="E1846"/>
      <c r="F1846"/>
      <c r="G1846"/>
      <c r="H1846"/>
      <c r="I1846"/>
      <c r="J1846"/>
      <c r="K1846"/>
      <c r="L1846"/>
      <c r="M1846"/>
      <c r="N1846"/>
      <c r="O1846"/>
      <c r="P1846"/>
    </row>
    <row r="1847" spans="1:16">
      <c r="A1847"/>
      <c r="B1847"/>
      <c r="C1847"/>
      <c r="D1847"/>
      <c r="E1847"/>
      <c r="F1847"/>
      <c r="G1847"/>
      <c r="H1847"/>
      <c r="I1847"/>
      <c r="J1847"/>
      <c r="K1847"/>
      <c r="L1847"/>
      <c r="M1847"/>
      <c r="N1847"/>
      <c r="O1847"/>
      <c r="P1847"/>
    </row>
    <row r="1848" spans="1:16">
      <c r="A1848"/>
      <c r="B1848"/>
      <c r="C1848"/>
      <c r="D1848"/>
      <c r="E1848"/>
      <c r="F1848"/>
      <c r="G1848"/>
      <c r="H1848"/>
      <c r="I1848"/>
      <c r="J1848"/>
      <c r="K1848"/>
      <c r="L1848"/>
      <c r="M1848"/>
      <c r="N1848"/>
      <c r="O1848"/>
      <c r="P1848"/>
    </row>
    <row r="1849" spans="1:16">
      <c r="A1849"/>
      <c r="B1849"/>
      <c r="C1849"/>
      <c r="D1849"/>
      <c r="E1849"/>
      <c r="F1849"/>
      <c r="G1849"/>
      <c r="H1849"/>
      <c r="I1849"/>
      <c r="J1849"/>
      <c r="K1849"/>
      <c r="L1849"/>
      <c r="M1849"/>
      <c r="N1849"/>
      <c r="O1849"/>
      <c r="P1849"/>
    </row>
    <row r="1850" spans="1:16">
      <c r="A1850"/>
      <c r="B1850"/>
      <c r="C1850"/>
      <c r="D1850"/>
      <c r="E1850"/>
      <c r="F1850"/>
      <c r="G1850"/>
      <c r="H1850"/>
      <c r="I1850"/>
      <c r="J1850"/>
      <c r="K1850"/>
      <c r="L1850"/>
      <c r="M1850"/>
      <c r="N1850"/>
      <c r="O1850"/>
      <c r="P1850"/>
    </row>
    <row r="1851" spans="1:16">
      <c r="A1851"/>
      <c r="B1851"/>
      <c r="C1851"/>
      <c r="D1851"/>
      <c r="E1851"/>
      <c r="F1851"/>
      <c r="G1851"/>
      <c r="H1851"/>
      <c r="I1851"/>
      <c r="J1851"/>
      <c r="K1851"/>
      <c r="L1851"/>
      <c r="M1851"/>
      <c r="N1851"/>
      <c r="O1851"/>
      <c r="P1851"/>
    </row>
    <row r="1852" spans="1:16">
      <c r="A1852"/>
      <c r="B1852"/>
      <c r="C1852"/>
      <c r="D1852"/>
      <c r="E1852"/>
      <c r="F1852"/>
      <c r="G1852"/>
      <c r="H1852"/>
      <c r="I1852"/>
      <c r="J1852"/>
      <c r="K1852"/>
      <c r="L1852"/>
      <c r="M1852"/>
      <c r="N1852"/>
      <c r="O1852"/>
      <c r="P1852"/>
    </row>
    <row r="1853" spans="1:16">
      <c r="A1853"/>
      <c r="B1853"/>
      <c r="C1853"/>
      <c r="D1853"/>
      <c r="E1853"/>
      <c r="F1853"/>
      <c r="G1853"/>
      <c r="H1853"/>
      <c r="I1853"/>
      <c r="J1853"/>
      <c r="K1853"/>
      <c r="L1853"/>
      <c r="M1853"/>
      <c r="N1853"/>
      <c r="O1853"/>
      <c r="P1853"/>
    </row>
    <row r="1854" spans="1:16">
      <c r="A1854"/>
      <c r="B1854"/>
      <c r="C1854"/>
      <c r="D1854"/>
      <c r="E1854"/>
      <c r="F1854"/>
      <c r="G1854"/>
      <c r="H1854"/>
      <c r="I1854"/>
      <c r="J1854"/>
      <c r="K1854"/>
      <c r="L1854"/>
      <c r="M1854"/>
      <c r="N1854"/>
      <c r="O1854"/>
      <c r="P1854"/>
    </row>
    <row r="1855" spans="1:16">
      <c r="A1855"/>
      <c r="B1855"/>
      <c r="C1855"/>
      <c r="D1855"/>
      <c r="E1855"/>
      <c r="F1855"/>
      <c r="G1855"/>
      <c r="H1855"/>
      <c r="I1855"/>
      <c r="J1855"/>
      <c r="K1855"/>
      <c r="L1855"/>
      <c r="M1855"/>
      <c r="N1855"/>
      <c r="O1855"/>
      <c r="P1855"/>
    </row>
    <row r="1856" spans="1:16">
      <c r="A1856"/>
      <c r="B1856"/>
      <c r="C1856"/>
      <c r="D1856"/>
      <c r="E1856"/>
      <c r="F1856"/>
      <c r="G1856"/>
      <c r="H1856"/>
      <c r="I1856"/>
      <c r="J1856"/>
      <c r="K1856"/>
      <c r="L1856"/>
      <c r="M1856"/>
      <c r="N1856"/>
      <c r="O1856"/>
      <c r="P1856"/>
    </row>
    <row r="1857" spans="1:16">
      <c r="A1857"/>
      <c r="B1857"/>
      <c r="C1857"/>
      <c r="D1857"/>
      <c r="E1857"/>
      <c r="F1857"/>
      <c r="G1857"/>
      <c r="H1857"/>
      <c r="I1857"/>
      <c r="J1857"/>
      <c r="K1857"/>
      <c r="L1857"/>
      <c r="M1857"/>
      <c r="N1857"/>
      <c r="O1857"/>
      <c r="P1857"/>
    </row>
    <row r="1858" spans="1:16">
      <c r="A1858"/>
      <c r="B1858"/>
      <c r="C1858"/>
      <c r="D1858"/>
      <c r="E1858"/>
      <c r="F1858"/>
      <c r="G1858"/>
      <c r="H1858"/>
      <c r="I1858"/>
      <c r="J1858"/>
      <c r="K1858"/>
      <c r="L1858"/>
      <c r="M1858"/>
      <c r="N1858"/>
      <c r="O1858"/>
      <c r="P1858"/>
    </row>
    <row r="1859" spans="1:16">
      <c r="A1859"/>
      <c r="B1859"/>
      <c r="C1859"/>
      <c r="D1859"/>
      <c r="E1859"/>
      <c r="F1859"/>
      <c r="G1859"/>
      <c r="H1859"/>
      <c r="I1859"/>
      <c r="J1859"/>
      <c r="K1859"/>
      <c r="L1859"/>
      <c r="M1859"/>
      <c r="N1859"/>
      <c r="O1859"/>
      <c r="P1859"/>
    </row>
    <row r="1860" spans="1:16">
      <c r="A1860"/>
      <c r="B1860"/>
      <c r="C1860"/>
      <c r="D1860"/>
      <c r="E1860"/>
      <c r="F1860"/>
      <c r="G1860"/>
      <c r="H1860"/>
      <c r="I1860"/>
      <c r="J1860"/>
      <c r="K1860"/>
      <c r="L1860"/>
      <c r="M1860"/>
      <c r="N1860"/>
      <c r="O1860"/>
      <c r="P1860"/>
    </row>
    <row r="1861" spans="1:16">
      <c r="A1861"/>
      <c r="B1861"/>
      <c r="C1861"/>
      <c r="D1861"/>
      <c r="E1861"/>
      <c r="F1861"/>
      <c r="G1861"/>
      <c r="H1861"/>
      <c r="I1861"/>
      <c r="J1861"/>
      <c r="K1861"/>
      <c r="L1861"/>
      <c r="M1861"/>
      <c r="N1861"/>
      <c r="O1861"/>
      <c r="P1861"/>
    </row>
    <row r="1862" spans="1:16">
      <c r="A1862"/>
      <c r="B1862"/>
      <c r="C1862"/>
      <c r="D1862"/>
      <c r="E1862"/>
      <c r="F1862"/>
      <c r="G1862"/>
      <c r="H1862"/>
      <c r="I1862"/>
      <c r="J1862"/>
      <c r="K1862"/>
      <c r="L1862"/>
      <c r="M1862"/>
      <c r="N1862"/>
      <c r="O1862"/>
      <c r="P1862"/>
    </row>
    <row r="1863" spans="1:16">
      <c r="A1863"/>
      <c r="B1863"/>
      <c r="C1863"/>
      <c r="D1863"/>
      <c r="E1863"/>
      <c r="F1863"/>
      <c r="G1863"/>
      <c r="H1863"/>
      <c r="I1863"/>
      <c r="J1863"/>
      <c r="K1863"/>
      <c r="L1863"/>
      <c r="M1863"/>
      <c r="N1863"/>
      <c r="O1863"/>
      <c r="P1863"/>
    </row>
    <row r="1864" spans="1:16">
      <c r="A1864"/>
      <c r="B1864"/>
      <c r="C1864"/>
      <c r="D1864"/>
      <c r="E1864"/>
      <c r="F1864"/>
      <c r="G1864"/>
      <c r="H1864"/>
      <c r="I1864"/>
      <c r="J1864"/>
      <c r="K1864"/>
      <c r="L1864"/>
      <c r="M1864"/>
      <c r="N1864"/>
      <c r="O1864"/>
      <c r="P1864"/>
    </row>
    <row r="1865" spans="1:16">
      <c r="A1865"/>
      <c r="B1865"/>
      <c r="C1865"/>
      <c r="D1865"/>
      <c r="E1865"/>
      <c r="F1865"/>
      <c r="G1865"/>
      <c r="H1865"/>
      <c r="I1865"/>
      <c r="J1865"/>
      <c r="K1865"/>
      <c r="L1865"/>
      <c r="M1865"/>
      <c r="N1865"/>
      <c r="O1865"/>
      <c r="P1865"/>
    </row>
    <row r="1866" spans="1:16">
      <c r="A1866"/>
      <c r="B1866"/>
      <c r="C1866"/>
      <c r="D1866"/>
      <c r="E1866"/>
      <c r="F1866"/>
      <c r="G1866"/>
      <c r="H1866"/>
      <c r="I1866"/>
      <c r="J1866"/>
      <c r="K1866"/>
      <c r="L1866"/>
      <c r="M1866"/>
      <c r="N1866"/>
      <c r="O1866"/>
      <c r="P1866"/>
    </row>
    <row r="1867" spans="1:16">
      <c r="A1867"/>
      <c r="B1867"/>
      <c r="C1867"/>
      <c r="D1867"/>
      <c r="E1867"/>
      <c r="F1867"/>
      <c r="G1867"/>
      <c r="H1867"/>
      <c r="I1867"/>
      <c r="J1867"/>
      <c r="K1867"/>
      <c r="L1867"/>
      <c r="M1867"/>
      <c r="N1867"/>
      <c r="O1867"/>
      <c r="P1867"/>
    </row>
    <row r="1868" spans="1:16">
      <c r="A1868"/>
      <c r="B1868"/>
      <c r="C1868"/>
      <c r="D1868"/>
      <c r="E1868"/>
      <c r="F1868"/>
      <c r="G1868"/>
      <c r="H1868"/>
      <c r="I1868"/>
      <c r="J1868"/>
      <c r="K1868"/>
      <c r="L1868"/>
      <c r="M1868"/>
      <c r="N1868"/>
      <c r="O1868"/>
      <c r="P1868"/>
    </row>
    <row r="1869" spans="1:16">
      <c r="A1869"/>
      <c r="B1869"/>
      <c r="C1869"/>
      <c r="D1869"/>
      <c r="E1869"/>
      <c r="F1869"/>
      <c r="G1869"/>
      <c r="H1869"/>
      <c r="I1869"/>
      <c r="J1869"/>
      <c r="K1869"/>
      <c r="L1869"/>
      <c r="M1869"/>
      <c r="N1869"/>
      <c r="O1869"/>
      <c r="P1869"/>
    </row>
    <row r="1870" spans="1:16">
      <c r="A1870"/>
      <c r="B1870"/>
      <c r="C1870"/>
      <c r="D1870"/>
      <c r="E1870"/>
      <c r="F1870"/>
      <c r="G1870"/>
      <c r="H1870"/>
      <c r="I1870"/>
      <c r="J1870"/>
      <c r="K1870"/>
      <c r="L1870"/>
      <c r="M1870"/>
      <c r="N1870"/>
      <c r="O1870"/>
      <c r="P1870"/>
    </row>
    <row r="1871" spans="1:16">
      <c r="A1871"/>
      <c r="B1871"/>
      <c r="C1871"/>
      <c r="D1871"/>
      <c r="E1871"/>
      <c r="F1871"/>
      <c r="G1871"/>
      <c r="H1871"/>
      <c r="I1871"/>
      <c r="J1871"/>
      <c r="K1871"/>
      <c r="L1871"/>
      <c r="M1871"/>
      <c r="N1871"/>
      <c r="O1871"/>
      <c r="P1871"/>
    </row>
    <row r="1872" spans="1:16">
      <c r="A1872"/>
      <c r="B1872"/>
      <c r="C1872"/>
      <c r="D1872"/>
      <c r="E1872"/>
      <c r="F1872"/>
      <c r="G1872"/>
      <c r="H1872"/>
      <c r="I1872"/>
      <c r="J1872"/>
      <c r="K1872"/>
      <c r="L1872"/>
      <c r="M1872"/>
      <c r="N1872"/>
      <c r="O1872"/>
      <c r="P1872"/>
    </row>
    <row r="1873" spans="1:16">
      <c r="A1873"/>
      <c r="B1873"/>
      <c r="C1873"/>
      <c r="D1873"/>
      <c r="E1873"/>
      <c r="F1873"/>
      <c r="G1873"/>
      <c r="H1873"/>
      <c r="I1873"/>
      <c r="J1873"/>
      <c r="K1873"/>
      <c r="L1873"/>
      <c r="M1873"/>
      <c r="N1873"/>
      <c r="O1873"/>
      <c r="P1873"/>
    </row>
    <row r="1874" spans="1:16">
      <c r="A1874"/>
      <c r="B1874"/>
      <c r="C1874"/>
      <c r="D1874"/>
      <c r="E1874"/>
      <c r="F1874"/>
      <c r="G1874"/>
      <c r="H1874"/>
      <c r="I1874"/>
      <c r="J1874"/>
      <c r="K1874"/>
      <c r="L1874"/>
      <c r="M1874"/>
      <c r="N1874"/>
      <c r="O1874"/>
      <c r="P1874"/>
    </row>
    <row r="1875" spans="1:16">
      <c r="A1875"/>
      <c r="B1875"/>
      <c r="C1875"/>
      <c r="D1875"/>
      <c r="E1875"/>
      <c r="F1875"/>
      <c r="G1875"/>
      <c r="H1875"/>
      <c r="I1875"/>
      <c r="J1875"/>
      <c r="K1875"/>
      <c r="L1875"/>
      <c r="M1875"/>
      <c r="N1875"/>
      <c r="O1875"/>
      <c r="P1875"/>
    </row>
    <row r="1876" spans="1:16">
      <c r="A1876"/>
      <c r="B1876"/>
      <c r="C1876"/>
      <c r="D1876"/>
      <c r="E1876"/>
      <c r="F1876"/>
      <c r="G1876"/>
      <c r="H1876"/>
      <c r="I1876"/>
      <c r="J1876"/>
      <c r="K1876"/>
      <c r="L1876"/>
      <c r="M1876"/>
      <c r="N1876"/>
      <c r="O1876"/>
      <c r="P1876"/>
    </row>
    <row r="1877" spans="1:16">
      <c r="A1877"/>
      <c r="B1877"/>
      <c r="C1877"/>
      <c r="D1877"/>
      <c r="E1877"/>
      <c r="F1877"/>
      <c r="G1877"/>
      <c r="H1877"/>
      <c r="I1877"/>
      <c r="J1877"/>
      <c r="K1877"/>
      <c r="L1877"/>
      <c r="M1877"/>
      <c r="N1877"/>
      <c r="O1877"/>
      <c r="P1877"/>
    </row>
    <row r="1878" spans="1:16">
      <c r="A1878"/>
      <c r="B1878"/>
      <c r="C1878"/>
      <c r="D1878"/>
      <c r="E1878"/>
      <c r="F1878"/>
      <c r="G1878"/>
      <c r="H1878"/>
      <c r="I1878"/>
      <c r="J1878"/>
      <c r="K1878"/>
      <c r="L1878"/>
      <c r="M1878"/>
      <c r="N1878"/>
      <c r="O1878"/>
      <c r="P1878"/>
    </row>
    <row r="1879" spans="1:16">
      <c r="A1879"/>
      <c r="B1879"/>
      <c r="C1879"/>
      <c r="D1879"/>
      <c r="E1879"/>
      <c r="F1879"/>
      <c r="G1879"/>
      <c r="H1879"/>
      <c r="I1879"/>
      <c r="J1879"/>
      <c r="K1879"/>
      <c r="L1879"/>
      <c r="M1879"/>
      <c r="N1879"/>
      <c r="O1879"/>
      <c r="P1879"/>
    </row>
    <row r="1880" spans="1:16">
      <c r="A1880"/>
      <c r="B1880"/>
      <c r="C1880"/>
      <c r="D1880"/>
      <c r="E1880"/>
      <c r="F1880"/>
      <c r="G1880"/>
      <c r="H1880"/>
      <c r="I1880"/>
      <c r="J1880"/>
      <c r="K1880"/>
      <c r="L1880"/>
      <c r="M1880"/>
      <c r="N1880"/>
      <c r="O1880"/>
      <c r="P1880"/>
    </row>
    <row r="1881" spans="1:16">
      <c r="A1881"/>
      <c r="B1881"/>
      <c r="C1881"/>
      <c r="D1881"/>
      <c r="E1881"/>
      <c r="F1881"/>
      <c r="G1881"/>
      <c r="H1881"/>
      <c r="I1881"/>
      <c r="J1881"/>
      <c r="K1881"/>
      <c r="L1881"/>
      <c r="M1881"/>
      <c r="N1881"/>
      <c r="O1881"/>
      <c r="P1881"/>
    </row>
    <row r="1882" spans="1:16">
      <c r="A1882"/>
      <c r="B1882"/>
      <c r="C1882"/>
      <c r="D1882"/>
      <c r="E1882"/>
      <c r="F1882"/>
      <c r="G1882"/>
      <c r="H1882"/>
      <c r="I1882"/>
      <c r="J1882"/>
      <c r="K1882"/>
      <c r="L1882"/>
      <c r="M1882"/>
      <c r="N1882"/>
      <c r="O1882"/>
      <c r="P1882"/>
    </row>
    <row r="1883" spans="1:16">
      <c r="A1883"/>
      <c r="B1883"/>
      <c r="C1883"/>
      <c r="D1883"/>
      <c r="E1883"/>
      <c r="F1883"/>
      <c r="G1883"/>
      <c r="H1883"/>
      <c r="I1883"/>
      <c r="J1883"/>
      <c r="K1883"/>
      <c r="L1883"/>
      <c r="M1883"/>
      <c r="N1883"/>
      <c r="O1883"/>
      <c r="P1883"/>
    </row>
    <row r="1884" spans="1:16">
      <c r="A1884"/>
      <c r="B1884"/>
      <c r="C1884"/>
      <c r="D1884"/>
      <c r="E1884"/>
      <c r="F1884"/>
      <c r="G1884"/>
      <c r="H1884"/>
      <c r="I1884"/>
      <c r="J1884"/>
      <c r="K1884"/>
      <c r="L1884"/>
      <c r="M1884"/>
      <c r="N1884"/>
      <c r="O1884"/>
      <c r="P1884"/>
    </row>
    <row r="1885" spans="1:16">
      <c r="A1885"/>
      <c r="B1885"/>
      <c r="C1885"/>
      <c r="D1885"/>
      <c r="E1885"/>
      <c r="F1885"/>
      <c r="G1885"/>
      <c r="H1885"/>
      <c r="I1885"/>
      <c r="J1885"/>
      <c r="K1885"/>
      <c r="L1885"/>
      <c r="M1885"/>
      <c r="N1885"/>
      <c r="O1885"/>
      <c r="P1885"/>
    </row>
    <row r="1886" spans="1:16">
      <c r="A1886"/>
      <c r="B1886"/>
      <c r="C1886"/>
      <c r="D1886"/>
      <c r="E1886"/>
      <c r="F1886"/>
      <c r="G1886"/>
      <c r="H1886"/>
      <c r="I1886"/>
      <c r="J1886"/>
      <c r="K1886"/>
      <c r="L1886"/>
      <c r="M1886"/>
      <c r="N1886"/>
      <c r="O1886"/>
      <c r="P1886"/>
    </row>
    <row r="1887" spans="1:16">
      <c r="A1887"/>
      <c r="B1887"/>
      <c r="C1887"/>
      <c r="D1887"/>
      <c r="E1887"/>
      <c r="F1887"/>
      <c r="G1887"/>
      <c r="H1887"/>
      <c r="I1887"/>
      <c r="J1887"/>
      <c r="K1887"/>
      <c r="L1887"/>
      <c r="M1887"/>
      <c r="N1887"/>
      <c r="O1887"/>
      <c r="P1887"/>
    </row>
    <row r="1888" spans="1:16">
      <c r="A1888"/>
      <c r="B1888"/>
      <c r="C1888"/>
      <c r="D1888"/>
      <c r="E1888"/>
      <c r="F1888"/>
      <c r="G1888"/>
      <c r="H1888"/>
      <c r="I1888"/>
      <c r="J1888"/>
      <c r="K1888"/>
      <c r="L1888"/>
      <c r="M1888"/>
      <c r="N1888"/>
      <c r="O1888"/>
      <c r="P1888"/>
    </row>
    <row r="1889" spans="1:16">
      <c r="A1889"/>
      <c r="B1889"/>
      <c r="C1889"/>
      <c r="D1889"/>
      <c r="E1889"/>
      <c r="F1889"/>
      <c r="G1889"/>
      <c r="H1889"/>
      <c r="I1889"/>
      <c r="J1889"/>
      <c r="K1889"/>
      <c r="L1889"/>
      <c r="M1889"/>
      <c r="N1889"/>
      <c r="O1889"/>
      <c r="P1889"/>
    </row>
    <row r="1890" spans="1:16">
      <c r="A1890"/>
      <c r="B1890"/>
      <c r="C1890"/>
      <c r="D1890"/>
      <c r="E1890"/>
      <c r="F1890"/>
      <c r="G1890"/>
      <c r="H1890"/>
      <c r="I1890"/>
      <c r="J1890"/>
      <c r="K1890"/>
      <c r="L1890"/>
      <c r="M1890"/>
      <c r="N1890"/>
      <c r="O1890"/>
      <c r="P1890"/>
    </row>
    <row r="1891" spans="1:16">
      <c r="A1891"/>
      <c r="B1891"/>
      <c r="C1891"/>
      <c r="D1891"/>
      <c r="E1891"/>
      <c r="F1891"/>
      <c r="G1891"/>
      <c r="H1891"/>
      <c r="I1891"/>
      <c r="J1891"/>
      <c r="K1891"/>
      <c r="L1891"/>
      <c r="M1891"/>
      <c r="N1891"/>
      <c r="O1891"/>
      <c r="P1891"/>
    </row>
    <row r="1892" spans="1:16">
      <c r="A1892"/>
      <c r="B1892"/>
      <c r="C1892"/>
      <c r="D1892"/>
      <c r="E1892"/>
      <c r="F1892"/>
      <c r="G1892"/>
      <c r="H1892"/>
      <c r="I1892"/>
      <c r="J1892"/>
      <c r="K1892"/>
      <c r="L1892"/>
      <c r="M1892"/>
      <c r="N1892"/>
      <c r="O1892"/>
      <c r="P1892"/>
    </row>
    <row r="1893" spans="1:16">
      <c r="A1893"/>
      <c r="B1893"/>
      <c r="C1893"/>
      <c r="D1893"/>
      <c r="E1893"/>
      <c r="F1893"/>
      <c r="G1893"/>
      <c r="H1893"/>
      <c r="I1893"/>
      <c r="J1893"/>
      <c r="K1893"/>
      <c r="L1893"/>
      <c r="M1893"/>
      <c r="N1893"/>
      <c r="O1893"/>
      <c r="P1893"/>
    </row>
    <row r="1894" spans="1:16">
      <c r="A1894"/>
      <c r="B1894"/>
      <c r="C1894"/>
      <c r="D1894"/>
      <c r="E1894"/>
      <c r="F1894"/>
      <c r="G1894"/>
      <c r="H1894"/>
      <c r="I1894"/>
      <c r="J1894"/>
      <c r="K1894"/>
      <c r="L1894"/>
      <c r="M1894"/>
      <c r="N1894"/>
      <c r="O1894"/>
      <c r="P1894"/>
    </row>
    <row r="1895" spans="1:16">
      <c r="A1895"/>
      <c r="B1895"/>
      <c r="C1895"/>
      <c r="D1895"/>
      <c r="E1895"/>
      <c r="F1895"/>
      <c r="G1895"/>
      <c r="H1895"/>
      <c r="I1895"/>
      <c r="J1895"/>
      <c r="K1895"/>
      <c r="L1895"/>
      <c r="M1895"/>
      <c r="N1895"/>
      <c r="O1895"/>
      <c r="P1895"/>
    </row>
    <row r="1896" spans="1:16">
      <c r="A1896"/>
      <c r="B1896"/>
      <c r="C1896"/>
      <c r="D1896"/>
      <c r="E1896"/>
      <c r="F1896"/>
      <c r="G1896"/>
      <c r="H1896"/>
      <c r="I1896"/>
      <c r="J1896"/>
      <c r="K1896"/>
      <c r="L1896"/>
      <c r="M1896"/>
      <c r="N1896"/>
      <c r="O1896"/>
      <c r="P1896"/>
    </row>
    <row r="1897" spans="1:16">
      <c r="A1897"/>
      <c r="B1897"/>
      <c r="C1897"/>
      <c r="D1897"/>
      <c r="E1897"/>
      <c r="F1897"/>
      <c r="G1897"/>
      <c r="H1897"/>
      <c r="I1897"/>
      <c r="J1897"/>
      <c r="K1897"/>
      <c r="L1897"/>
      <c r="M1897"/>
      <c r="N1897"/>
      <c r="O1897"/>
      <c r="P1897"/>
    </row>
    <row r="1898" spans="1:16">
      <c r="A1898"/>
      <c r="B1898"/>
      <c r="C1898"/>
      <c r="D1898"/>
      <c r="E1898"/>
      <c r="F1898"/>
      <c r="G1898"/>
      <c r="H1898"/>
      <c r="I1898"/>
      <c r="J1898"/>
      <c r="K1898"/>
      <c r="L1898"/>
      <c r="M1898"/>
      <c r="N1898"/>
      <c r="O1898"/>
      <c r="P1898"/>
    </row>
    <row r="1899" spans="1:16">
      <c r="A1899"/>
      <c r="B1899"/>
      <c r="C1899"/>
      <c r="D1899"/>
      <c r="E1899"/>
      <c r="F1899"/>
      <c r="G1899"/>
      <c r="H1899"/>
      <c r="I1899"/>
      <c r="J1899"/>
      <c r="K1899"/>
      <c r="L1899"/>
      <c r="M1899"/>
      <c r="N1899"/>
      <c r="O1899"/>
      <c r="P1899"/>
    </row>
    <row r="1900" spans="1:16">
      <c r="A1900"/>
      <c r="B1900"/>
      <c r="C1900"/>
      <c r="D1900"/>
      <c r="E1900"/>
      <c r="F1900"/>
      <c r="G1900"/>
      <c r="H1900"/>
      <c r="I1900"/>
      <c r="J1900"/>
      <c r="K1900"/>
      <c r="L1900"/>
      <c r="M1900"/>
      <c r="N1900"/>
      <c r="O1900"/>
      <c r="P1900"/>
    </row>
    <row r="1901" spans="1:16">
      <c r="A1901"/>
      <c r="B1901"/>
      <c r="C1901"/>
      <c r="D1901"/>
      <c r="E1901"/>
      <c r="F1901"/>
      <c r="G1901"/>
      <c r="H1901"/>
      <c r="I1901"/>
      <c r="J1901"/>
      <c r="K1901"/>
      <c r="L1901"/>
      <c r="M1901"/>
      <c r="N1901"/>
      <c r="O1901"/>
      <c r="P1901"/>
    </row>
    <row r="1902" spans="1:16">
      <c r="A1902"/>
      <c r="B1902"/>
      <c r="C1902"/>
      <c r="D1902"/>
      <c r="E1902"/>
      <c r="F1902"/>
      <c r="G1902"/>
      <c r="H1902"/>
      <c r="I1902"/>
      <c r="J1902"/>
      <c r="K1902"/>
      <c r="L1902"/>
      <c r="M1902"/>
      <c r="N1902"/>
      <c r="O1902"/>
      <c r="P1902"/>
    </row>
    <row r="1903" spans="1:16">
      <c r="A1903"/>
      <c r="B1903"/>
      <c r="C1903"/>
      <c r="D1903"/>
      <c r="E1903"/>
      <c r="F1903"/>
      <c r="G1903"/>
      <c r="H1903"/>
      <c r="I1903"/>
      <c r="J1903"/>
      <c r="K1903"/>
      <c r="L1903"/>
      <c r="M1903"/>
      <c r="N1903"/>
      <c r="O1903"/>
      <c r="P1903"/>
    </row>
    <row r="1904" spans="1:16">
      <c r="A1904"/>
      <c r="B1904"/>
      <c r="C1904"/>
      <c r="D1904"/>
      <c r="E1904"/>
      <c r="F1904"/>
      <c r="G1904"/>
      <c r="H1904"/>
      <c r="I1904"/>
      <c r="J1904"/>
      <c r="K1904"/>
      <c r="L1904"/>
      <c r="M1904"/>
      <c r="N1904"/>
      <c r="O1904"/>
      <c r="P1904"/>
    </row>
    <row r="1905" spans="1:16">
      <c r="A1905"/>
      <c r="B1905"/>
      <c r="C1905"/>
      <c r="D1905"/>
      <c r="E1905"/>
      <c r="F1905"/>
      <c r="G1905"/>
      <c r="H1905"/>
      <c r="I1905"/>
      <c r="J1905"/>
      <c r="K1905"/>
      <c r="L1905"/>
      <c r="M1905"/>
      <c r="N1905"/>
      <c r="O1905"/>
      <c r="P1905"/>
    </row>
    <row r="1906" spans="1:16">
      <c r="A1906"/>
      <c r="B1906"/>
      <c r="C1906"/>
      <c r="D1906"/>
      <c r="E1906"/>
      <c r="F1906"/>
      <c r="G1906"/>
      <c r="H1906"/>
      <c r="I1906"/>
      <c r="J1906"/>
      <c r="K1906"/>
      <c r="L1906"/>
      <c r="M1906"/>
      <c r="N1906"/>
      <c r="O1906"/>
      <c r="P1906"/>
    </row>
    <row r="1907" spans="1:16">
      <c r="A1907"/>
      <c r="B1907"/>
      <c r="C1907"/>
      <c r="D1907"/>
      <c r="E1907"/>
      <c r="F1907"/>
      <c r="G1907"/>
      <c r="H1907"/>
      <c r="I1907"/>
      <c r="J1907"/>
      <c r="K1907"/>
      <c r="L1907"/>
      <c r="M1907"/>
      <c r="N1907"/>
      <c r="O1907"/>
      <c r="P1907"/>
    </row>
    <row r="1908" spans="1:16">
      <c r="A1908"/>
      <c r="B1908"/>
      <c r="C1908"/>
      <c r="D1908"/>
      <c r="E1908"/>
      <c r="F1908"/>
      <c r="G1908"/>
      <c r="H1908"/>
      <c r="I1908"/>
      <c r="J1908"/>
      <c r="K1908"/>
      <c r="L1908"/>
      <c r="M1908"/>
      <c r="N1908"/>
      <c r="O1908"/>
      <c r="P1908"/>
    </row>
    <row r="1909" spans="1:16">
      <c r="A1909"/>
      <c r="B1909"/>
      <c r="C1909"/>
      <c r="D1909"/>
      <c r="E1909"/>
      <c r="F1909"/>
      <c r="G1909"/>
      <c r="H1909"/>
      <c r="I1909"/>
      <c r="J1909"/>
      <c r="K1909"/>
      <c r="L1909"/>
      <c r="M1909"/>
      <c r="N1909"/>
      <c r="O1909"/>
      <c r="P1909"/>
    </row>
    <row r="1910" spans="1:16">
      <c r="A1910"/>
      <c r="B1910"/>
      <c r="C1910"/>
      <c r="D1910"/>
      <c r="E1910"/>
      <c r="F1910"/>
      <c r="G1910"/>
      <c r="H1910"/>
      <c r="I1910"/>
      <c r="J1910"/>
      <c r="K1910"/>
      <c r="L1910"/>
      <c r="M1910"/>
      <c r="N1910"/>
      <c r="O1910"/>
      <c r="P1910"/>
    </row>
    <row r="1911" spans="1:16">
      <c r="A1911"/>
      <c r="B1911"/>
      <c r="C1911"/>
      <c r="D1911"/>
      <c r="E1911"/>
      <c r="F1911"/>
      <c r="G1911"/>
      <c r="H1911"/>
      <c r="I1911"/>
      <c r="J1911"/>
      <c r="K1911"/>
      <c r="L1911"/>
      <c r="M1911"/>
      <c r="N1911"/>
      <c r="O1911"/>
      <c r="P1911"/>
    </row>
    <row r="1912" spans="1:16">
      <c r="A1912"/>
      <c r="B1912"/>
      <c r="C1912"/>
      <c r="D1912"/>
      <c r="E1912"/>
      <c r="F1912"/>
      <c r="G1912"/>
      <c r="H1912"/>
      <c r="I1912"/>
      <c r="J1912"/>
      <c r="K1912"/>
      <c r="L1912"/>
      <c r="M1912"/>
      <c r="N1912"/>
      <c r="O1912"/>
      <c r="P1912"/>
    </row>
    <row r="1913" spans="1:16">
      <c r="A1913"/>
      <c r="B1913"/>
      <c r="C1913"/>
      <c r="D1913"/>
      <c r="E1913"/>
      <c r="F1913"/>
      <c r="G1913"/>
      <c r="H1913"/>
      <c r="I1913"/>
      <c r="J1913"/>
      <c r="K1913"/>
      <c r="L1913"/>
      <c r="M1913"/>
      <c r="N1913"/>
      <c r="O1913"/>
      <c r="P1913"/>
    </row>
    <row r="1914" spans="1:16">
      <c r="A1914"/>
      <c r="B1914"/>
      <c r="C1914"/>
      <c r="D1914"/>
      <c r="E1914"/>
      <c r="F1914"/>
      <c r="G1914"/>
      <c r="H1914"/>
      <c r="I1914"/>
      <c r="J1914"/>
      <c r="K1914"/>
      <c r="L1914"/>
      <c r="M1914"/>
      <c r="N1914"/>
      <c r="O1914"/>
      <c r="P1914"/>
    </row>
    <row r="1915" spans="1:16">
      <c r="A1915"/>
      <c r="B1915"/>
      <c r="C1915"/>
      <c r="D1915"/>
      <c r="E1915"/>
      <c r="F1915"/>
      <c r="G1915"/>
      <c r="H1915"/>
      <c r="I1915"/>
      <c r="J1915"/>
      <c r="K1915"/>
      <c r="L1915"/>
      <c r="M1915"/>
      <c r="N1915"/>
      <c r="O1915"/>
      <c r="P1915"/>
    </row>
    <row r="1916" spans="1:16">
      <c r="A1916"/>
      <c r="B1916"/>
      <c r="C1916"/>
      <c r="D1916"/>
      <c r="E1916"/>
      <c r="F1916"/>
      <c r="G1916"/>
      <c r="H1916"/>
      <c r="I1916"/>
      <c r="J1916"/>
      <c r="K1916"/>
      <c r="L1916"/>
      <c r="M1916"/>
      <c r="N1916"/>
      <c r="O1916"/>
      <c r="P1916"/>
    </row>
    <row r="1917" spans="1:16">
      <c r="A1917"/>
      <c r="B1917"/>
      <c r="C1917"/>
      <c r="D1917"/>
      <c r="E1917"/>
      <c r="F1917"/>
      <c r="G1917"/>
      <c r="H1917"/>
      <c r="I1917"/>
      <c r="J1917"/>
      <c r="K1917"/>
      <c r="L1917"/>
      <c r="M1917"/>
      <c r="N1917"/>
      <c r="O1917"/>
      <c r="P1917"/>
    </row>
    <row r="1918" spans="1:16">
      <c r="A1918"/>
      <c r="B1918"/>
      <c r="C1918"/>
      <c r="D1918"/>
      <c r="E1918"/>
      <c r="F1918"/>
      <c r="G1918"/>
      <c r="H1918"/>
      <c r="I1918"/>
      <c r="J1918"/>
      <c r="K1918"/>
      <c r="L1918"/>
      <c r="M1918"/>
      <c r="N1918"/>
      <c r="O1918"/>
      <c r="P1918"/>
    </row>
    <row r="1919" spans="1:16">
      <c r="A1919"/>
      <c r="B1919"/>
      <c r="C1919"/>
      <c r="D1919"/>
      <c r="E1919"/>
      <c r="F1919"/>
      <c r="G1919"/>
      <c r="H1919"/>
      <c r="I1919"/>
      <c r="J1919"/>
      <c r="K1919"/>
      <c r="L1919"/>
      <c r="M1919"/>
      <c r="N1919"/>
      <c r="O1919"/>
      <c r="P1919"/>
    </row>
    <row r="1920" spans="1:16">
      <c r="A1920"/>
      <c r="B1920"/>
      <c r="C1920"/>
      <c r="D1920"/>
      <c r="E1920"/>
      <c r="F1920"/>
      <c r="G1920"/>
      <c r="H1920"/>
      <c r="I1920"/>
      <c r="J1920"/>
      <c r="K1920"/>
      <c r="L1920"/>
      <c r="M1920"/>
      <c r="N1920"/>
      <c r="O1920"/>
      <c r="P1920"/>
    </row>
    <row r="1921" spans="1:16">
      <c r="A1921"/>
      <c r="B1921"/>
      <c r="C1921"/>
      <c r="D1921"/>
      <c r="E1921"/>
      <c r="F1921"/>
      <c r="G1921"/>
      <c r="H1921"/>
      <c r="I1921"/>
      <c r="J1921"/>
      <c r="K1921"/>
      <c r="L1921"/>
      <c r="M1921"/>
      <c r="N1921"/>
      <c r="O1921"/>
      <c r="P1921"/>
    </row>
    <row r="1922" spans="1:16">
      <c r="A1922"/>
      <c r="B1922"/>
      <c r="C1922"/>
      <c r="D1922"/>
      <c r="E1922"/>
      <c r="F1922"/>
      <c r="G1922"/>
      <c r="H1922"/>
      <c r="I1922"/>
      <c r="J1922"/>
      <c r="K1922"/>
      <c r="L1922"/>
      <c r="M1922"/>
      <c r="N1922"/>
      <c r="O1922"/>
      <c r="P1922"/>
    </row>
    <row r="1923" spans="1:16">
      <c r="A1923"/>
      <c r="B1923"/>
      <c r="C1923"/>
      <c r="D1923"/>
      <c r="E1923"/>
      <c r="F1923"/>
      <c r="G1923"/>
      <c r="H1923"/>
      <c r="I1923"/>
      <c r="J1923"/>
      <c r="K1923"/>
      <c r="L1923"/>
      <c r="M1923"/>
      <c r="N1923"/>
      <c r="O1923"/>
      <c r="P1923"/>
    </row>
    <row r="1924" spans="1:16">
      <c r="A1924"/>
      <c r="B1924"/>
      <c r="C1924"/>
      <c r="D1924"/>
      <c r="E1924"/>
      <c r="F1924"/>
      <c r="G1924"/>
      <c r="H1924"/>
      <c r="I1924"/>
      <c r="J1924"/>
      <c r="K1924"/>
      <c r="L1924"/>
      <c r="M1924"/>
      <c r="N1924"/>
      <c r="O1924"/>
      <c r="P1924"/>
    </row>
    <row r="1925" spans="1:16">
      <c r="A1925"/>
      <c r="B1925"/>
      <c r="C1925"/>
      <c r="D1925"/>
      <c r="E1925"/>
      <c r="F1925"/>
      <c r="G1925"/>
      <c r="H1925"/>
      <c r="I1925"/>
      <c r="J1925"/>
      <c r="K1925"/>
      <c r="L1925"/>
      <c r="M1925"/>
      <c r="N1925"/>
      <c r="O1925"/>
      <c r="P1925"/>
    </row>
    <row r="1926" spans="1:16">
      <c r="A1926"/>
      <c r="B1926"/>
      <c r="C1926"/>
      <c r="D1926"/>
      <c r="E1926"/>
      <c r="F1926"/>
      <c r="G1926"/>
      <c r="H1926"/>
      <c r="I1926"/>
      <c r="J1926"/>
      <c r="K1926"/>
      <c r="L1926"/>
      <c r="M1926"/>
      <c r="N1926"/>
      <c r="O1926"/>
      <c r="P1926"/>
    </row>
    <row r="1927" spans="1:16">
      <c r="A1927"/>
      <c r="B1927"/>
      <c r="C1927"/>
      <c r="D1927"/>
      <c r="E1927"/>
      <c r="F1927"/>
      <c r="G1927"/>
      <c r="H1927"/>
      <c r="I1927"/>
      <c r="J1927"/>
      <c r="K1927"/>
      <c r="L1927"/>
      <c r="M1927"/>
      <c r="N1927"/>
      <c r="O1927"/>
      <c r="P1927"/>
    </row>
    <row r="1928" spans="1:16">
      <c r="A1928"/>
      <c r="B1928"/>
      <c r="C1928"/>
      <c r="D1928"/>
      <c r="E1928"/>
      <c r="F1928"/>
      <c r="G1928"/>
      <c r="H1928"/>
      <c r="I1928"/>
      <c r="J1928"/>
      <c r="K1928"/>
      <c r="L1928"/>
      <c r="M1928"/>
      <c r="N1928"/>
      <c r="O1928"/>
      <c r="P1928"/>
    </row>
    <row r="1929" spans="1:16">
      <c r="A1929"/>
      <c r="B1929"/>
      <c r="C1929"/>
      <c r="D1929"/>
      <c r="E1929"/>
      <c r="F1929"/>
      <c r="G1929"/>
      <c r="H1929"/>
      <c r="I1929"/>
      <c r="J1929"/>
      <c r="K1929"/>
      <c r="L1929"/>
      <c r="M1929"/>
      <c r="N1929"/>
      <c r="O1929"/>
      <c r="P1929"/>
    </row>
    <row r="1930" spans="1:16">
      <c r="A1930"/>
      <c r="B1930"/>
      <c r="C1930"/>
      <c r="D1930"/>
      <c r="E1930"/>
      <c r="F1930"/>
      <c r="G1930"/>
      <c r="H1930"/>
      <c r="I1930"/>
      <c r="J1930"/>
      <c r="K1930"/>
      <c r="L1930"/>
      <c r="M1930"/>
      <c r="N1930"/>
      <c r="O1930"/>
      <c r="P1930"/>
    </row>
    <row r="1931" spans="1:16">
      <c r="A1931"/>
      <c r="B1931"/>
      <c r="C1931"/>
      <c r="D1931"/>
      <c r="E1931"/>
      <c r="F1931"/>
      <c r="G1931"/>
      <c r="H1931"/>
      <c r="I1931"/>
      <c r="J1931"/>
      <c r="K1931"/>
      <c r="L1931"/>
      <c r="M1931"/>
      <c r="N1931"/>
      <c r="O1931"/>
      <c r="P1931"/>
    </row>
    <row r="1932" spans="1:16">
      <c r="A1932"/>
      <c r="B1932"/>
      <c r="C1932"/>
      <c r="D1932"/>
      <c r="E1932"/>
      <c r="F1932"/>
      <c r="G1932"/>
      <c r="H1932"/>
      <c r="I1932"/>
      <c r="J1932"/>
      <c r="K1932"/>
      <c r="L1932"/>
      <c r="M1932"/>
      <c r="N1932"/>
      <c r="O1932"/>
      <c r="P1932"/>
    </row>
    <row r="1933" spans="1:16">
      <c r="A1933"/>
      <c r="B1933"/>
      <c r="C1933"/>
      <c r="D1933"/>
      <c r="E1933"/>
      <c r="F1933"/>
      <c r="G1933"/>
      <c r="H1933"/>
      <c r="I1933"/>
      <c r="J1933"/>
      <c r="K1933"/>
      <c r="L1933"/>
      <c r="M1933"/>
      <c r="N1933"/>
      <c r="O1933"/>
      <c r="P1933"/>
    </row>
    <row r="1934" spans="1:16">
      <c r="A1934"/>
      <c r="B1934"/>
      <c r="C1934"/>
      <c r="D1934"/>
      <c r="E1934"/>
      <c r="F1934"/>
      <c r="G1934"/>
      <c r="H1934"/>
      <c r="I1934"/>
      <c r="J1934"/>
      <c r="K1934"/>
      <c r="L1934"/>
      <c r="M1934"/>
      <c r="N1934"/>
      <c r="O1934"/>
      <c r="P1934"/>
    </row>
    <row r="1935" spans="1:16">
      <c r="A1935"/>
      <c r="B1935"/>
      <c r="C1935"/>
      <c r="D1935"/>
      <c r="E1935"/>
      <c r="F1935"/>
      <c r="G1935"/>
      <c r="H1935"/>
      <c r="I1935"/>
      <c r="J1935"/>
      <c r="K1935"/>
      <c r="L1935"/>
      <c r="M1935"/>
      <c r="N1935"/>
      <c r="O1935"/>
      <c r="P1935"/>
    </row>
    <row r="1936" spans="1:16">
      <c r="A1936"/>
      <c r="B1936"/>
      <c r="C1936"/>
      <c r="D1936"/>
      <c r="E1936"/>
      <c r="F1936"/>
      <c r="G1936"/>
      <c r="H1936"/>
      <c r="I1936"/>
      <c r="J1936"/>
      <c r="K1936"/>
      <c r="L1936"/>
      <c r="M1936"/>
      <c r="N1936"/>
      <c r="O1936"/>
      <c r="P1936"/>
    </row>
    <row r="1937" spans="1:16">
      <c r="A1937"/>
      <c r="B1937"/>
      <c r="C1937"/>
      <c r="D1937"/>
      <c r="E1937"/>
      <c r="F1937"/>
      <c r="G1937"/>
      <c r="H1937"/>
      <c r="I1937"/>
      <c r="J1937"/>
      <c r="K1937"/>
      <c r="L1937"/>
      <c r="M1937"/>
      <c r="N1937"/>
      <c r="O1937"/>
      <c r="P1937"/>
    </row>
    <row r="1938" spans="1:16">
      <c r="A1938"/>
      <c r="B1938"/>
      <c r="C1938"/>
      <c r="D1938"/>
      <c r="E1938"/>
      <c r="F1938"/>
      <c r="G1938"/>
      <c r="H1938"/>
      <c r="I1938"/>
      <c r="J1938"/>
      <c r="K1938"/>
      <c r="L1938"/>
      <c r="M1938"/>
      <c r="N1938"/>
      <c r="O1938"/>
      <c r="P1938"/>
    </row>
    <row r="1939" spans="1:16">
      <c r="A1939"/>
      <c r="B1939"/>
      <c r="C1939"/>
      <c r="D1939"/>
      <c r="E1939"/>
      <c r="F1939"/>
      <c r="G1939"/>
      <c r="H1939"/>
      <c r="I1939"/>
      <c r="J1939"/>
      <c r="K1939"/>
      <c r="L1939"/>
      <c r="M1939"/>
      <c r="N1939"/>
      <c r="O1939"/>
      <c r="P1939"/>
    </row>
    <row r="1940" spans="1:16">
      <c r="A1940"/>
      <c r="B1940"/>
      <c r="C1940"/>
      <c r="D1940"/>
      <c r="E1940"/>
      <c r="F1940"/>
      <c r="G1940"/>
      <c r="H1940"/>
      <c r="I1940"/>
      <c r="J1940"/>
      <c r="K1940"/>
      <c r="L1940"/>
      <c r="M1940"/>
      <c r="N1940"/>
      <c r="O1940"/>
      <c r="P1940"/>
    </row>
    <row r="1941" spans="1:16">
      <c r="A1941"/>
      <c r="B1941"/>
      <c r="C1941"/>
      <c r="D1941"/>
      <c r="E1941"/>
      <c r="F1941"/>
      <c r="G1941"/>
      <c r="H1941"/>
      <c r="I1941"/>
      <c r="J1941"/>
      <c r="K1941"/>
      <c r="L1941"/>
      <c r="M1941"/>
      <c r="N1941"/>
      <c r="O1941"/>
      <c r="P1941"/>
    </row>
    <row r="1942" spans="1:16">
      <c r="A1942"/>
      <c r="B1942"/>
      <c r="C1942"/>
      <c r="D1942"/>
      <c r="E1942"/>
      <c r="F1942"/>
      <c r="G1942"/>
      <c r="H1942"/>
      <c r="I1942"/>
      <c r="J1942"/>
      <c r="K1942"/>
      <c r="L1942"/>
      <c r="M1942"/>
      <c r="N1942"/>
      <c r="O1942"/>
      <c r="P1942"/>
    </row>
    <row r="1943" spans="1:16">
      <c r="A1943"/>
      <c r="B1943"/>
      <c r="C1943"/>
      <c r="D1943"/>
      <c r="E1943"/>
      <c r="F1943"/>
      <c r="G1943"/>
      <c r="H1943"/>
      <c r="I1943"/>
      <c r="J1943"/>
      <c r="K1943"/>
      <c r="L1943"/>
      <c r="M1943"/>
      <c r="N1943"/>
      <c r="O1943"/>
      <c r="P1943"/>
    </row>
    <row r="1944" spans="1:16">
      <c r="A1944"/>
      <c r="B1944"/>
      <c r="C1944"/>
      <c r="D1944"/>
      <c r="E1944"/>
      <c r="F1944"/>
      <c r="G1944"/>
      <c r="H1944"/>
      <c r="I1944"/>
      <c r="J1944"/>
      <c r="K1944"/>
      <c r="L1944"/>
      <c r="M1944"/>
      <c r="N1944"/>
      <c r="O1944"/>
      <c r="P1944"/>
    </row>
    <row r="1945" spans="1:16">
      <c r="A1945"/>
      <c r="B1945"/>
      <c r="C1945"/>
      <c r="D1945"/>
      <c r="E1945"/>
      <c r="F1945"/>
      <c r="G1945"/>
      <c r="H1945"/>
      <c r="I1945"/>
      <c r="J1945"/>
      <c r="K1945"/>
      <c r="L1945"/>
      <c r="M1945"/>
      <c r="N1945"/>
      <c r="O1945"/>
      <c r="P1945"/>
    </row>
    <row r="1946" spans="1:16">
      <c r="A1946"/>
      <c r="B1946"/>
      <c r="C1946"/>
      <c r="D1946"/>
      <c r="E1946"/>
      <c r="F1946"/>
      <c r="G1946"/>
      <c r="H1946"/>
      <c r="I1946"/>
      <c r="J1946"/>
      <c r="K1946"/>
      <c r="L1946"/>
      <c r="M1946"/>
      <c r="N1946"/>
      <c r="O1946"/>
      <c r="P1946"/>
    </row>
    <row r="1947" spans="1:16">
      <c r="A1947"/>
      <c r="B1947"/>
      <c r="C1947"/>
      <c r="D1947"/>
      <c r="E1947"/>
      <c r="F1947"/>
      <c r="G1947"/>
      <c r="H1947"/>
      <c r="I1947"/>
      <c r="J1947"/>
      <c r="K1947"/>
      <c r="L1947"/>
      <c r="M1947"/>
      <c r="N1947"/>
      <c r="O1947"/>
      <c r="P1947"/>
    </row>
    <row r="1948" spans="1:16">
      <c r="A1948"/>
      <c r="B1948"/>
      <c r="C1948"/>
      <c r="D1948"/>
      <c r="E1948"/>
      <c r="F1948"/>
      <c r="G1948"/>
      <c r="H1948"/>
      <c r="I1948"/>
      <c r="J1948"/>
      <c r="K1948"/>
      <c r="L1948"/>
      <c r="M1948"/>
      <c r="N1948"/>
      <c r="O1948"/>
      <c r="P1948"/>
    </row>
    <row r="1949" spans="1:16">
      <c r="A1949"/>
      <c r="B1949"/>
      <c r="C1949"/>
      <c r="D1949"/>
      <c r="E1949"/>
      <c r="F1949"/>
      <c r="G1949"/>
      <c r="H1949"/>
      <c r="I1949"/>
      <c r="J1949"/>
      <c r="K1949"/>
      <c r="L1949"/>
      <c r="M1949"/>
      <c r="N1949"/>
      <c r="O1949"/>
      <c r="P1949"/>
    </row>
    <row r="1950" spans="1:16">
      <c r="A1950"/>
      <c r="B1950"/>
      <c r="C1950"/>
      <c r="D1950"/>
      <c r="E1950"/>
      <c r="F1950"/>
      <c r="G1950"/>
      <c r="H1950"/>
      <c r="I1950"/>
      <c r="J1950"/>
      <c r="K1950"/>
      <c r="L1950"/>
      <c r="M1950"/>
      <c r="N1950"/>
      <c r="O1950"/>
      <c r="P1950"/>
    </row>
    <row r="1951" spans="1:16">
      <c r="A1951"/>
      <c r="B1951"/>
      <c r="C1951"/>
      <c r="D1951"/>
      <c r="E1951"/>
      <c r="F1951"/>
      <c r="G1951"/>
      <c r="H1951"/>
      <c r="I1951"/>
      <c r="J1951"/>
      <c r="K1951"/>
      <c r="L1951"/>
      <c r="M1951"/>
      <c r="N1951"/>
      <c r="O1951"/>
      <c r="P1951"/>
    </row>
    <row r="1952" spans="1:16">
      <c r="A1952"/>
      <c r="B1952"/>
      <c r="C1952"/>
      <c r="D1952"/>
      <c r="E1952"/>
      <c r="F1952"/>
      <c r="G1952"/>
      <c r="H1952"/>
      <c r="I1952"/>
      <c r="J1952"/>
      <c r="K1952"/>
      <c r="L1952"/>
      <c r="M1952"/>
      <c r="N1952"/>
      <c r="O1952"/>
      <c r="P1952"/>
    </row>
    <row r="1953" spans="1:16">
      <c r="A1953"/>
      <c r="B1953"/>
      <c r="C1953"/>
      <c r="D1953"/>
      <c r="E1953"/>
      <c r="F1953"/>
      <c r="G1953"/>
      <c r="H1953"/>
      <c r="I1953"/>
      <c r="J1953"/>
      <c r="K1953"/>
      <c r="L1953"/>
      <c r="M1953"/>
      <c r="N1953"/>
      <c r="O1953"/>
      <c r="P1953"/>
    </row>
    <row r="1954" spans="1:16">
      <c r="A1954"/>
      <c r="B1954"/>
      <c r="C1954"/>
      <c r="D1954"/>
      <c r="E1954"/>
      <c r="F1954"/>
      <c r="G1954"/>
      <c r="H1954"/>
      <c r="I1954"/>
      <c r="J1954"/>
      <c r="K1954"/>
      <c r="L1954"/>
      <c r="M1954"/>
      <c r="N1954"/>
      <c r="O1954"/>
      <c r="P1954"/>
    </row>
    <row r="1955" spans="1:16">
      <c r="A1955"/>
      <c r="B1955"/>
      <c r="C1955"/>
      <c r="D1955"/>
      <c r="E1955"/>
      <c r="F1955"/>
      <c r="G1955"/>
      <c r="H1955"/>
      <c r="I1955"/>
      <c r="J1955"/>
      <c r="K1955"/>
      <c r="L1955"/>
      <c r="M1955"/>
      <c r="N1955"/>
      <c r="O1955"/>
      <c r="P1955"/>
    </row>
    <row r="1956" spans="1:16">
      <c r="A1956"/>
      <c r="B1956"/>
      <c r="C1956"/>
      <c r="D1956"/>
      <c r="E1956"/>
      <c r="F1956"/>
      <c r="G1956"/>
      <c r="H1956"/>
      <c r="I1956"/>
      <c r="J1956"/>
      <c r="K1956"/>
      <c r="L1956"/>
      <c r="M1956"/>
      <c r="N1956"/>
      <c r="O1956"/>
      <c r="P1956"/>
    </row>
    <row r="1957" spans="1:16">
      <c r="A1957"/>
      <c r="B1957"/>
      <c r="C1957"/>
      <c r="D1957"/>
      <c r="E1957"/>
      <c r="F1957"/>
      <c r="G1957"/>
      <c r="H1957"/>
      <c r="I1957"/>
      <c r="J1957"/>
      <c r="K1957"/>
      <c r="L1957"/>
      <c r="M1957"/>
      <c r="N1957"/>
      <c r="O1957"/>
      <c r="P1957"/>
    </row>
    <row r="1958" spans="1:16">
      <c r="A1958"/>
      <c r="B1958"/>
      <c r="C1958"/>
      <c r="D1958"/>
      <c r="E1958"/>
      <c r="F1958"/>
      <c r="G1958"/>
      <c r="H1958"/>
      <c r="I1958"/>
      <c r="J1958"/>
      <c r="K1958"/>
      <c r="L1958"/>
      <c r="M1958"/>
      <c r="N1958"/>
      <c r="O1958"/>
      <c r="P1958"/>
    </row>
    <row r="1959" spans="1:16">
      <c r="A1959"/>
      <c r="B1959"/>
      <c r="C1959"/>
      <c r="D1959"/>
      <c r="E1959"/>
      <c r="F1959"/>
      <c r="G1959"/>
      <c r="H1959"/>
      <c r="I1959"/>
      <c r="J1959"/>
      <c r="K1959"/>
      <c r="L1959"/>
      <c r="M1959"/>
      <c r="N1959"/>
      <c r="O1959"/>
      <c r="P1959"/>
    </row>
    <row r="1960" spans="1:16">
      <c r="A1960"/>
      <c r="B1960"/>
      <c r="C1960"/>
      <c r="D1960"/>
      <c r="E1960"/>
      <c r="F1960"/>
      <c r="G1960"/>
      <c r="H1960"/>
      <c r="I1960"/>
      <c r="J1960"/>
      <c r="K1960"/>
      <c r="L1960"/>
      <c r="M1960"/>
      <c r="N1960"/>
      <c r="O1960"/>
      <c r="P1960"/>
    </row>
    <row r="1961" spans="1:16">
      <c r="A1961"/>
      <c r="B1961"/>
      <c r="C1961"/>
      <c r="D1961"/>
      <c r="E1961"/>
      <c r="F1961"/>
      <c r="G1961"/>
      <c r="H1961"/>
      <c r="I1961"/>
      <c r="J1961"/>
      <c r="K1961"/>
      <c r="L1961"/>
      <c r="M1961"/>
      <c r="N1961"/>
      <c r="O1961"/>
      <c r="P1961"/>
    </row>
    <row r="1962" spans="1:16">
      <c r="A1962"/>
      <c r="B1962"/>
      <c r="C1962"/>
      <c r="D1962"/>
      <c r="E1962"/>
      <c r="F1962"/>
      <c r="G1962"/>
      <c r="H1962"/>
      <c r="I1962"/>
      <c r="J1962"/>
      <c r="K1962"/>
      <c r="L1962"/>
      <c r="M1962"/>
      <c r="N1962"/>
      <c r="O1962"/>
      <c r="P1962"/>
    </row>
    <row r="1963" spans="1:16">
      <c r="A1963"/>
      <c r="B1963"/>
      <c r="C1963"/>
      <c r="D1963"/>
      <c r="E1963"/>
      <c r="F1963"/>
      <c r="G1963"/>
      <c r="H1963"/>
      <c r="I1963"/>
      <c r="J1963"/>
      <c r="K1963"/>
      <c r="L1963"/>
      <c r="M1963"/>
      <c r="N1963"/>
      <c r="O1963"/>
      <c r="P1963"/>
    </row>
    <row r="1964" spans="1:16">
      <c r="A1964"/>
      <c r="B1964"/>
      <c r="C1964"/>
      <c r="D1964"/>
      <c r="E1964"/>
      <c r="F1964"/>
      <c r="G1964"/>
      <c r="H1964"/>
      <c r="I1964"/>
      <c r="J1964"/>
      <c r="K1964"/>
      <c r="L1964"/>
      <c r="M1964"/>
      <c r="N1964"/>
      <c r="O1964"/>
      <c r="P1964"/>
    </row>
    <row r="1965" spans="1:16">
      <c r="A1965"/>
      <c r="B1965"/>
      <c r="C1965"/>
      <c r="D1965"/>
      <c r="E1965"/>
      <c r="F1965"/>
      <c r="G1965"/>
      <c r="H1965"/>
      <c r="I1965"/>
      <c r="J1965"/>
      <c r="K1965"/>
      <c r="L1965"/>
      <c r="M1965"/>
      <c r="N1965"/>
      <c r="O1965"/>
      <c r="P1965"/>
    </row>
    <row r="1966" spans="1:16">
      <c r="A1966"/>
      <c r="B1966"/>
      <c r="C1966"/>
      <c r="D1966"/>
      <c r="E1966"/>
      <c r="F1966"/>
      <c r="G1966"/>
      <c r="H1966"/>
      <c r="I1966"/>
      <c r="J1966"/>
      <c r="K1966"/>
      <c r="L1966"/>
      <c r="M1966"/>
      <c r="N1966"/>
      <c r="O1966"/>
      <c r="P1966"/>
    </row>
    <row r="1967" spans="1:16">
      <c r="A1967"/>
      <c r="B1967"/>
      <c r="C1967"/>
      <c r="D1967"/>
      <c r="E1967"/>
      <c r="F1967"/>
      <c r="G1967"/>
      <c r="H1967"/>
      <c r="I1967"/>
      <c r="J1967"/>
      <c r="K1967"/>
      <c r="L1967"/>
      <c r="M1967"/>
      <c r="N1967"/>
      <c r="O1967"/>
      <c r="P1967"/>
    </row>
    <row r="1968" spans="1:16">
      <c r="A1968"/>
      <c r="B1968"/>
      <c r="C1968"/>
      <c r="D1968"/>
      <c r="E1968"/>
      <c r="F1968"/>
      <c r="G1968"/>
      <c r="H1968"/>
      <c r="I1968"/>
      <c r="J1968"/>
      <c r="K1968"/>
      <c r="L1968"/>
      <c r="M1968"/>
      <c r="N1968"/>
      <c r="O1968"/>
      <c r="P1968"/>
    </row>
    <row r="1969" spans="1:16">
      <c r="A1969"/>
      <c r="B1969"/>
      <c r="C1969"/>
      <c r="D1969"/>
      <c r="E1969"/>
      <c r="F1969"/>
      <c r="G1969"/>
      <c r="H1969"/>
      <c r="I1969"/>
      <c r="J1969"/>
      <c r="K1969"/>
      <c r="L1969"/>
      <c r="M1969"/>
      <c r="N1969"/>
      <c r="O1969"/>
      <c r="P1969"/>
    </row>
    <row r="1970" spans="1:16">
      <c r="A1970"/>
      <c r="B1970"/>
      <c r="C1970"/>
      <c r="D1970"/>
      <c r="E1970"/>
      <c r="F1970"/>
      <c r="G1970"/>
      <c r="H1970"/>
      <c r="I1970"/>
      <c r="J1970"/>
      <c r="K1970"/>
      <c r="L1970"/>
      <c r="M1970"/>
      <c r="N1970"/>
      <c r="O1970"/>
      <c r="P1970"/>
    </row>
    <row r="1971" spans="1:16">
      <c r="A1971"/>
      <c r="B1971"/>
      <c r="C1971"/>
      <c r="D1971"/>
      <c r="E1971"/>
      <c r="F1971"/>
      <c r="G1971"/>
      <c r="H1971"/>
      <c r="I1971"/>
      <c r="J1971"/>
      <c r="K1971"/>
      <c r="L1971"/>
      <c r="M1971"/>
      <c r="N1971"/>
      <c r="O1971"/>
      <c r="P1971"/>
    </row>
    <row r="1972" spans="1:16">
      <c r="A1972"/>
      <c r="B1972"/>
      <c r="C1972"/>
      <c r="D1972"/>
      <c r="E1972"/>
      <c r="F1972"/>
      <c r="G1972"/>
      <c r="H1972"/>
      <c r="I1972"/>
      <c r="J1972"/>
      <c r="K1972"/>
      <c r="L1972"/>
      <c r="M1972"/>
      <c r="N1972"/>
      <c r="O1972"/>
      <c r="P1972"/>
    </row>
    <row r="1973" spans="1:16">
      <c r="A1973"/>
      <c r="B1973"/>
      <c r="C1973"/>
      <c r="D1973"/>
      <c r="E1973"/>
      <c r="F1973"/>
      <c r="G1973"/>
      <c r="H1973"/>
      <c r="I1973"/>
      <c r="J1973"/>
      <c r="K1973"/>
      <c r="L1973"/>
      <c r="M1973"/>
      <c r="N1973"/>
      <c r="O1973"/>
      <c r="P1973"/>
    </row>
    <row r="1974" spans="1:16">
      <c r="A1974"/>
      <c r="B1974"/>
      <c r="C1974"/>
      <c r="D1974"/>
      <c r="E1974"/>
      <c r="F1974"/>
      <c r="G1974"/>
      <c r="H1974"/>
      <c r="I1974"/>
      <c r="J1974"/>
      <c r="K1974"/>
      <c r="L1974"/>
      <c r="M1974"/>
      <c r="N1974"/>
      <c r="O1974"/>
      <c r="P1974"/>
    </row>
    <row r="1975" spans="1:16">
      <c r="A1975"/>
      <c r="B1975"/>
      <c r="C1975"/>
      <c r="D1975"/>
      <c r="E1975"/>
      <c r="F1975"/>
      <c r="G1975"/>
      <c r="H1975"/>
      <c r="I1975"/>
      <c r="J1975"/>
      <c r="K1975"/>
      <c r="L1975"/>
      <c r="M1975"/>
      <c r="N1975"/>
      <c r="O1975"/>
      <c r="P1975"/>
    </row>
    <row r="1976" spans="1:16">
      <c r="A1976"/>
      <c r="B1976"/>
      <c r="C1976"/>
      <c r="D1976"/>
      <c r="E1976"/>
      <c r="F1976"/>
      <c r="G1976"/>
      <c r="H1976"/>
      <c r="I1976"/>
      <c r="J1976"/>
      <c r="K1976"/>
      <c r="L1976"/>
      <c r="M1976"/>
      <c r="N1976"/>
      <c r="O1976"/>
      <c r="P1976"/>
    </row>
    <row r="1977" spans="1:16">
      <c r="A1977"/>
      <c r="B1977"/>
      <c r="C1977"/>
      <c r="D1977"/>
      <c r="E1977"/>
      <c r="F1977"/>
      <c r="G1977"/>
      <c r="H1977"/>
      <c r="I1977"/>
      <c r="J1977"/>
      <c r="K1977"/>
      <c r="L1977"/>
      <c r="M1977"/>
      <c r="N1977"/>
      <c r="O1977"/>
      <c r="P1977"/>
    </row>
    <row r="1978" spans="1:16">
      <c r="A1978"/>
      <c r="B1978"/>
      <c r="C1978"/>
      <c r="D1978"/>
      <c r="E1978"/>
      <c r="F1978"/>
      <c r="G1978"/>
      <c r="H1978"/>
      <c r="I1978"/>
      <c r="J1978"/>
      <c r="K1978"/>
      <c r="L1978"/>
      <c r="M1978"/>
      <c r="N1978"/>
      <c r="O1978"/>
      <c r="P1978"/>
    </row>
    <row r="1979" spans="1:16">
      <c r="A1979"/>
      <c r="B1979"/>
      <c r="C1979"/>
      <c r="D1979"/>
      <c r="E1979"/>
      <c r="F1979"/>
      <c r="G1979"/>
      <c r="H1979"/>
      <c r="I1979"/>
      <c r="J1979"/>
      <c r="K1979"/>
      <c r="L1979"/>
      <c r="M1979"/>
      <c r="N1979"/>
      <c r="O1979"/>
      <c r="P1979"/>
    </row>
    <row r="1980" spans="1:16">
      <c r="A1980"/>
      <c r="B1980"/>
      <c r="C1980"/>
      <c r="D1980"/>
      <c r="E1980"/>
      <c r="F1980"/>
      <c r="G1980"/>
      <c r="H1980"/>
      <c r="I1980"/>
      <c r="J1980"/>
      <c r="K1980"/>
      <c r="L1980"/>
      <c r="M1980"/>
      <c r="N1980"/>
      <c r="O1980"/>
      <c r="P1980"/>
    </row>
    <row r="1981" spans="1:16">
      <c r="A1981"/>
      <c r="B1981"/>
      <c r="C1981"/>
      <c r="D1981"/>
      <c r="E1981"/>
      <c r="F1981"/>
      <c r="G1981"/>
      <c r="H1981"/>
      <c r="I1981"/>
      <c r="J1981"/>
      <c r="K1981"/>
      <c r="L1981"/>
      <c r="M1981"/>
      <c r="N1981"/>
      <c r="O1981"/>
      <c r="P1981"/>
    </row>
    <row r="1982" spans="1:16">
      <c r="A1982"/>
      <c r="B1982"/>
      <c r="C1982"/>
      <c r="D1982"/>
      <c r="E1982"/>
      <c r="F1982"/>
      <c r="G1982"/>
      <c r="H1982"/>
      <c r="I1982"/>
      <c r="J1982"/>
      <c r="K1982"/>
      <c r="L1982"/>
      <c r="M1982"/>
      <c r="N1982"/>
      <c r="O1982"/>
      <c r="P1982"/>
    </row>
    <row r="1983" spans="1:16">
      <c r="A1983"/>
      <c r="B1983"/>
      <c r="C1983"/>
      <c r="D1983"/>
      <c r="E1983"/>
      <c r="F1983"/>
      <c r="G1983"/>
      <c r="H1983"/>
      <c r="I1983"/>
      <c r="J1983"/>
      <c r="K1983"/>
      <c r="L1983"/>
      <c r="M1983"/>
      <c r="N1983"/>
      <c r="O1983"/>
      <c r="P1983"/>
    </row>
    <row r="1984" spans="1:16">
      <c r="A1984"/>
      <c r="B1984"/>
      <c r="C1984"/>
      <c r="D1984"/>
      <c r="E1984"/>
      <c r="F1984"/>
      <c r="G1984"/>
      <c r="H1984"/>
      <c r="I1984"/>
      <c r="J1984"/>
      <c r="K1984"/>
      <c r="L1984"/>
      <c r="M1984"/>
      <c r="N1984"/>
      <c r="O1984"/>
      <c r="P1984"/>
    </row>
    <row r="1985" spans="1:16">
      <c r="A1985"/>
      <c r="B1985"/>
      <c r="C1985"/>
      <c r="D1985"/>
      <c r="E1985"/>
      <c r="F1985"/>
      <c r="G1985"/>
      <c r="H1985"/>
      <c r="I1985"/>
      <c r="J1985"/>
      <c r="K1985"/>
      <c r="L1985"/>
      <c r="M1985"/>
      <c r="N1985"/>
      <c r="O1985"/>
      <c r="P1985"/>
    </row>
    <row r="1986" spans="1:16">
      <c r="A1986"/>
      <c r="B1986"/>
      <c r="C1986"/>
      <c r="D1986"/>
      <c r="E1986"/>
      <c r="F1986"/>
      <c r="G1986"/>
      <c r="H1986"/>
      <c r="I1986"/>
      <c r="J1986"/>
      <c r="K1986"/>
      <c r="L1986"/>
      <c r="M1986"/>
      <c r="N1986"/>
      <c r="O1986"/>
      <c r="P1986"/>
    </row>
    <row r="1987" spans="1:16">
      <c r="A1987"/>
      <c r="B1987"/>
      <c r="C1987"/>
      <c r="D1987"/>
      <c r="E1987"/>
      <c r="F1987"/>
      <c r="G1987"/>
      <c r="H1987"/>
      <c r="I1987"/>
      <c r="J1987"/>
      <c r="K1987"/>
      <c r="L1987"/>
      <c r="M1987"/>
      <c r="N1987"/>
      <c r="O1987"/>
      <c r="P1987"/>
    </row>
    <row r="1988" spans="1:16">
      <c r="A1988"/>
      <c r="B1988"/>
      <c r="C1988"/>
      <c r="D1988"/>
      <c r="E1988"/>
      <c r="F1988"/>
      <c r="G1988"/>
      <c r="H1988"/>
      <c r="I1988"/>
      <c r="J1988"/>
      <c r="K1988"/>
      <c r="L1988"/>
      <c r="M1988"/>
      <c r="N1988"/>
      <c r="O1988"/>
      <c r="P1988"/>
    </row>
    <row r="1989" spans="1:16">
      <c r="A1989"/>
      <c r="B1989"/>
      <c r="C1989"/>
      <c r="D1989"/>
      <c r="E1989"/>
      <c r="F1989"/>
      <c r="G1989"/>
      <c r="H1989"/>
      <c r="I1989"/>
      <c r="J1989"/>
      <c r="K1989"/>
      <c r="L1989"/>
      <c r="M1989"/>
      <c r="N1989"/>
      <c r="O1989"/>
      <c r="P1989"/>
    </row>
    <row r="1990" spans="1:16">
      <c r="A1990"/>
      <c r="B1990"/>
      <c r="C1990"/>
      <c r="D1990"/>
      <c r="E1990"/>
      <c r="F1990"/>
      <c r="G1990"/>
      <c r="H1990"/>
      <c r="I1990"/>
      <c r="J1990"/>
      <c r="K1990"/>
      <c r="L1990"/>
      <c r="M1990"/>
      <c r="N1990"/>
      <c r="O1990"/>
      <c r="P1990"/>
    </row>
    <row r="1991" spans="1:16">
      <c r="A1991"/>
      <c r="B1991"/>
      <c r="C1991"/>
      <c r="D1991"/>
      <c r="E1991"/>
      <c r="F1991"/>
      <c r="G1991"/>
      <c r="H1991"/>
      <c r="I1991"/>
      <c r="J1991"/>
      <c r="K1991"/>
      <c r="L1991"/>
      <c r="M1991"/>
      <c r="N1991"/>
      <c r="O1991"/>
      <c r="P1991"/>
    </row>
    <row r="1992" spans="1:16">
      <c r="A1992"/>
      <c r="B1992"/>
      <c r="C1992"/>
      <c r="D1992"/>
      <c r="E1992"/>
      <c r="F1992"/>
      <c r="G1992"/>
      <c r="H1992"/>
      <c r="I1992"/>
      <c r="J1992"/>
      <c r="K1992"/>
      <c r="L1992"/>
      <c r="M1992"/>
      <c r="N1992"/>
      <c r="O1992"/>
      <c r="P1992"/>
    </row>
    <row r="1993" spans="1:16">
      <c r="A1993"/>
      <c r="B1993"/>
      <c r="C1993"/>
      <c r="D1993"/>
      <c r="E1993"/>
      <c r="F1993"/>
      <c r="G1993"/>
      <c r="H1993"/>
      <c r="I1993"/>
      <c r="J1993"/>
      <c r="K1993"/>
      <c r="L1993"/>
      <c r="M1993"/>
      <c r="N1993"/>
      <c r="O1993"/>
      <c r="P1993"/>
    </row>
    <row r="1994" spans="1:16">
      <c r="A1994"/>
      <c r="B1994"/>
      <c r="C1994"/>
      <c r="D1994"/>
      <c r="E1994"/>
      <c r="F1994"/>
      <c r="G1994"/>
      <c r="H1994"/>
      <c r="I1994"/>
      <c r="J1994"/>
      <c r="K1994"/>
      <c r="L1994"/>
      <c r="M1994"/>
      <c r="N1994"/>
      <c r="O1994"/>
      <c r="P1994"/>
    </row>
    <row r="1995" spans="1:16">
      <c r="A1995"/>
      <c r="B1995"/>
      <c r="C1995"/>
      <c r="D1995"/>
      <c r="E1995"/>
      <c r="F1995"/>
      <c r="G1995"/>
      <c r="H1995"/>
      <c r="I1995"/>
      <c r="J1995"/>
      <c r="K1995"/>
      <c r="L1995"/>
      <c r="M1995"/>
      <c r="N1995"/>
      <c r="O1995"/>
      <c r="P1995"/>
    </row>
    <row r="1996" spans="1:16">
      <c r="A1996"/>
      <c r="B1996"/>
      <c r="C1996"/>
      <c r="D1996"/>
      <c r="E1996"/>
      <c r="F1996"/>
      <c r="G1996"/>
      <c r="H1996"/>
      <c r="I1996"/>
      <c r="J1996"/>
      <c r="K1996"/>
      <c r="L1996"/>
      <c r="M1996"/>
      <c r="N1996"/>
      <c r="O1996"/>
      <c r="P1996"/>
    </row>
    <row r="1997" spans="1:16">
      <c r="A1997"/>
      <c r="B1997"/>
      <c r="C1997"/>
      <c r="D1997"/>
      <c r="E1997"/>
      <c r="F1997"/>
      <c r="G1997"/>
      <c r="H1997"/>
      <c r="I1997"/>
      <c r="J1997"/>
      <c r="K1997"/>
      <c r="L1997"/>
      <c r="M1997"/>
      <c r="N1997"/>
      <c r="O1997"/>
      <c r="P1997"/>
    </row>
    <row r="1998" spans="1:16">
      <c r="A1998"/>
      <c r="B1998"/>
      <c r="C1998"/>
      <c r="D1998"/>
      <c r="E1998"/>
      <c r="F1998"/>
      <c r="G1998"/>
      <c r="H1998"/>
      <c r="I1998"/>
      <c r="J1998"/>
      <c r="K1998"/>
      <c r="L1998"/>
      <c r="M1998"/>
      <c r="N1998"/>
      <c r="O1998"/>
      <c r="P1998"/>
    </row>
    <row r="1999" spans="1:16">
      <c r="A1999"/>
      <c r="B1999"/>
      <c r="C1999"/>
      <c r="D1999"/>
      <c r="E1999"/>
      <c r="F1999"/>
      <c r="G1999"/>
      <c r="H1999"/>
      <c r="I1999"/>
      <c r="J1999"/>
      <c r="K1999"/>
      <c r="L1999"/>
      <c r="M1999"/>
      <c r="N1999"/>
      <c r="O1999"/>
      <c r="P1999"/>
    </row>
    <row r="2000" spans="1:16">
      <c r="A2000"/>
      <c r="B2000"/>
      <c r="C2000"/>
      <c r="D2000"/>
      <c r="E2000"/>
      <c r="F2000"/>
      <c r="G2000"/>
      <c r="H2000"/>
      <c r="I2000"/>
      <c r="J2000"/>
      <c r="K2000"/>
      <c r="L2000"/>
      <c r="M2000"/>
      <c r="N2000"/>
      <c r="O2000"/>
      <c r="P2000"/>
    </row>
  </sheetData>
  <phoneticPr fontId="0" type="noConversion"/>
  <printOptions horizontalCentered="1"/>
  <pageMargins left="0.47244094488188981" right="0.47244094488188981" top="0.6692913385826772" bottom="0.43307086614173229" header="0.39370078740157483" footer="0.39370078740157483"/>
  <pageSetup paperSize="9" scale="85" fitToWidth="2" orientation="landscape" r:id="rId1"/>
  <headerFooter alignWithMargins="0">
    <oddHeader>&amp;C&amp;"Arial,Gras"&amp;20LISTE DES ALLERGÈNES&amp;R&amp;G</oddHeader>
    <oddFooter>&amp;LDate d'impression : &amp;D&amp;CPage &amp;P/&amp;N</oddFooter>
  </headerFooter>
  <rowBreaks count="1" manualBreakCount="1">
    <brk id="48" max="15" man="1"/>
  </rowBreaks>
  <legacyDrawingHF r:id="rId2"/>
</worksheet>
</file>

<file path=xl/worksheets/sheet4.xml><?xml version="1.0" encoding="utf-8"?>
<worksheet xmlns="http://schemas.openxmlformats.org/spreadsheetml/2006/main" xmlns:r="http://schemas.openxmlformats.org/officeDocument/2006/relationships">
  <sheetPr codeName="HebdoPrimaire"/>
  <dimension ref="A1:S400"/>
  <sheetViews>
    <sheetView showGridLines="0" topLeftCell="A15" zoomScaleNormal="100" zoomScaleSheetLayoutView="80" workbookViewId="0">
      <selection activeCell="C19" sqref="C19:L27"/>
    </sheetView>
  </sheetViews>
  <sheetFormatPr baseColWidth="10" defaultRowHeight="12.75"/>
  <cols>
    <col min="1" max="1" width="9.33203125" style="48" customWidth="1"/>
    <col min="2" max="2" width="1" style="48" customWidth="1"/>
    <col min="3" max="3" width="22.5" style="48" customWidth="1"/>
    <col min="4" max="4" width="1" style="48" customWidth="1"/>
    <col min="5" max="5" width="22.5" style="48" customWidth="1"/>
    <col min="6" max="6" width="1" style="48" customWidth="1"/>
    <col min="7" max="7" width="22.6640625" style="48" customWidth="1"/>
    <col min="8" max="8" width="0.6640625" style="48" customWidth="1"/>
    <col min="9" max="9" width="22.5" style="48" customWidth="1"/>
    <col min="10" max="10" width="1" style="48" customWidth="1"/>
    <col min="11" max="11" width="22.5" style="48" customWidth="1"/>
    <col min="12" max="12" width="1" style="48" customWidth="1"/>
    <col min="13" max="13" width="22.5" style="48" hidden="1" customWidth="1"/>
    <col min="14" max="14" width="1" style="48" customWidth="1"/>
    <col min="15" max="15" width="22.5" style="48" hidden="1" customWidth="1"/>
    <col min="16" max="16" width="12" style="48"/>
    <col min="17" max="17" width="14.83203125" style="48" hidden="1" customWidth="1"/>
    <col min="18" max="16384" width="12" style="48"/>
  </cols>
  <sheetData>
    <row r="1" spans="1:19" ht="30" hidden="1" customHeight="1">
      <c r="A1" s="378"/>
      <c r="B1" s="378"/>
      <c r="C1" s="622" t="s">
        <v>324</v>
      </c>
      <c r="D1" s="622"/>
      <c r="E1" s="622"/>
      <c r="F1" s="622"/>
      <c r="G1" s="622"/>
      <c r="H1" s="622"/>
      <c r="I1" s="622"/>
      <c r="J1" s="622"/>
      <c r="K1" s="622"/>
      <c r="L1" s="622"/>
      <c r="M1" s="622"/>
      <c r="N1" s="622"/>
      <c r="O1" s="622"/>
      <c r="Q1" s="394" t="s">
        <v>347</v>
      </c>
      <c r="R1" s="395" t="s">
        <v>348</v>
      </c>
      <c r="S1" s="396" t="s">
        <v>349</v>
      </c>
    </row>
    <row r="2" spans="1:19" ht="11.25" hidden="1" customHeight="1">
      <c r="A2" s="378"/>
      <c r="B2" s="378"/>
      <c r="C2" s="380"/>
      <c r="D2" s="380"/>
      <c r="E2" s="380"/>
      <c r="F2" s="380"/>
      <c r="G2" s="380"/>
      <c r="H2" s="380"/>
      <c r="I2" s="380"/>
      <c r="J2" s="379"/>
      <c r="K2" s="379"/>
      <c r="L2" s="379"/>
      <c r="M2" s="379"/>
      <c r="N2" s="379"/>
      <c r="O2" s="379"/>
    </row>
    <row r="3" spans="1:19" ht="21" hidden="1" customHeight="1">
      <c r="A3" s="381"/>
      <c r="B3" s="381"/>
      <c r="C3" s="382" t="s">
        <v>1306</v>
      </c>
      <c r="D3" s="383"/>
      <c r="E3" s="382" t="s">
        <v>1307</v>
      </c>
      <c r="F3" s="383"/>
      <c r="G3" s="382" t="s">
        <v>1308</v>
      </c>
      <c r="H3" s="383"/>
      <c r="I3" s="382" t="s">
        <v>1309</v>
      </c>
      <c r="J3" s="383"/>
      <c r="K3" s="382" t="s">
        <v>1310</v>
      </c>
      <c r="L3" s="383"/>
      <c r="M3" s="382" t="s">
        <v>70</v>
      </c>
      <c r="N3" s="383"/>
      <c r="O3" s="382" t="s">
        <v>71</v>
      </c>
    </row>
    <row r="4" spans="1:19" ht="16.5" hidden="1" customHeight="1">
      <c r="A4" s="384"/>
      <c r="B4" s="384"/>
      <c r="C4" s="384"/>
      <c r="D4" s="384"/>
      <c r="E4" s="384"/>
      <c r="F4" s="384"/>
      <c r="G4" s="384"/>
      <c r="H4" s="384"/>
      <c r="I4" s="384"/>
      <c r="J4" s="385"/>
      <c r="K4" s="385" t="s">
        <v>1449</v>
      </c>
      <c r="L4" s="385"/>
      <c r="M4" s="385" t="s">
        <v>1449</v>
      </c>
      <c r="N4" s="385"/>
      <c r="O4" s="385" t="s">
        <v>1449</v>
      </c>
    </row>
    <row r="5" spans="1:19" ht="42" hidden="1" customHeight="1">
      <c r="A5" s="620" t="s">
        <v>1253</v>
      </c>
      <c r="B5" s="386"/>
      <c r="C5" s="387" t="s">
        <v>1197</v>
      </c>
      <c r="D5" s="388"/>
      <c r="E5" s="387" t="s">
        <v>1198</v>
      </c>
      <c r="F5" s="388"/>
      <c r="G5" s="387" t="s">
        <v>1199</v>
      </c>
      <c r="H5" s="388"/>
      <c r="I5" s="387" t="s">
        <v>1200</v>
      </c>
      <c r="J5" s="388"/>
      <c r="K5" s="387" t="s">
        <v>1201</v>
      </c>
      <c r="L5" s="388"/>
      <c r="M5" s="387"/>
      <c r="N5" s="388"/>
      <c r="O5" s="387"/>
    </row>
    <row r="6" spans="1:19" ht="8.1" hidden="1" customHeight="1">
      <c r="A6" s="621"/>
      <c r="B6" s="386"/>
      <c r="C6" s="389"/>
      <c r="D6" s="388"/>
      <c r="E6" s="388"/>
      <c r="F6" s="388"/>
      <c r="G6" s="388"/>
      <c r="H6" s="388"/>
      <c r="I6" s="388"/>
      <c r="J6" s="388"/>
      <c r="K6" s="388"/>
      <c r="L6" s="388"/>
      <c r="M6" s="388"/>
      <c r="N6" s="388"/>
      <c r="O6" s="388"/>
    </row>
    <row r="7" spans="1:19" ht="42" hidden="1" customHeight="1">
      <c r="A7" s="621"/>
      <c r="B7" s="386"/>
      <c r="C7" s="387" t="s">
        <v>1167</v>
      </c>
      <c r="D7" s="388"/>
      <c r="E7" s="387" t="s">
        <v>1173</v>
      </c>
      <c r="F7" s="388"/>
      <c r="G7" s="390" t="s">
        <v>325</v>
      </c>
      <c r="H7" s="388"/>
      <c r="I7" s="387" t="s">
        <v>1185</v>
      </c>
      <c r="J7" s="388"/>
      <c r="K7" s="387" t="s">
        <v>1186</v>
      </c>
      <c r="L7" s="388"/>
      <c r="M7" s="387"/>
      <c r="N7" s="388"/>
      <c r="O7" s="387"/>
    </row>
    <row r="8" spans="1:19" ht="8.1" hidden="1" customHeight="1">
      <c r="A8" s="621"/>
      <c r="B8" s="386"/>
      <c r="C8" s="388"/>
      <c r="D8" s="388"/>
      <c r="E8" s="388"/>
      <c r="F8" s="388"/>
      <c r="G8" s="391"/>
      <c r="H8" s="388"/>
      <c r="I8" s="388"/>
      <c r="J8" s="388"/>
      <c r="K8" s="388"/>
      <c r="L8" s="388"/>
      <c r="M8" s="388"/>
      <c r="N8" s="388"/>
      <c r="O8" s="388"/>
    </row>
    <row r="9" spans="1:19" ht="42" hidden="1" customHeight="1">
      <c r="A9" s="621"/>
      <c r="B9" s="386"/>
      <c r="C9" s="387" t="s">
        <v>1165</v>
      </c>
      <c r="D9" s="388"/>
      <c r="E9" s="387" t="s">
        <v>1175</v>
      </c>
      <c r="F9" s="388"/>
      <c r="G9" s="393" t="s">
        <v>1180</v>
      </c>
      <c r="H9" s="388"/>
      <c r="I9" s="387" t="s">
        <v>1187</v>
      </c>
      <c r="J9" s="388"/>
      <c r="K9" s="387" t="s">
        <v>1819</v>
      </c>
      <c r="L9" s="388"/>
      <c r="M9" s="387"/>
      <c r="N9" s="388"/>
      <c r="O9" s="387"/>
    </row>
    <row r="10" spans="1:19" ht="8.1" hidden="1" customHeight="1">
      <c r="A10" s="621"/>
      <c r="B10" s="386"/>
      <c r="C10" s="389"/>
      <c r="D10" s="388"/>
      <c r="E10" s="388"/>
      <c r="F10" s="388"/>
      <c r="G10" s="389"/>
      <c r="H10" s="388"/>
      <c r="I10" s="388"/>
      <c r="J10" s="388"/>
      <c r="K10" s="389"/>
      <c r="L10" s="388"/>
      <c r="M10" s="388"/>
      <c r="N10" s="388"/>
      <c r="O10" s="388"/>
    </row>
    <row r="11" spans="1:19" ht="42" hidden="1" customHeight="1">
      <c r="A11" s="621"/>
      <c r="B11" s="386"/>
      <c r="C11" s="397" t="s">
        <v>1168</v>
      </c>
      <c r="D11" s="388"/>
      <c r="E11" s="397" t="s">
        <v>1344</v>
      </c>
      <c r="F11" s="388"/>
      <c r="G11" s="397" t="s">
        <v>1215</v>
      </c>
      <c r="H11" s="388"/>
      <c r="I11" s="397" t="s">
        <v>345</v>
      </c>
      <c r="J11" s="388"/>
      <c r="K11" s="397" t="s">
        <v>1192</v>
      </c>
      <c r="L11" s="388"/>
      <c r="M11" s="392"/>
      <c r="N11" s="388"/>
      <c r="O11" s="392"/>
    </row>
    <row r="12" spans="1:19" ht="8.1" hidden="1" customHeight="1">
      <c r="A12" s="621"/>
      <c r="B12" s="386"/>
      <c r="C12" s="389"/>
      <c r="D12" s="388"/>
      <c r="E12" s="388"/>
      <c r="F12" s="388"/>
      <c r="G12" s="388"/>
      <c r="H12" s="388"/>
      <c r="I12" s="388"/>
      <c r="J12" s="388"/>
      <c r="K12" s="388"/>
      <c r="L12" s="388"/>
      <c r="M12" s="388"/>
      <c r="N12" s="388"/>
      <c r="O12" s="388"/>
    </row>
    <row r="13" spans="1:19" ht="42" hidden="1" customHeight="1">
      <c r="A13" s="621"/>
      <c r="B13" s="386"/>
      <c r="C13" s="387" t="s">
        <v>320</v>
      </c>
      <c r="D13" s="388"/>
      <c r="E13" s="387" t="s">
        <v>1176</v>
      </c>
      <c r="F13" s="388"/>
      <c r="G13" s="387" t="s">
        <v>1182</v>
      </c>
      <c r="H13" s="388"/>
      <c r="I13" s="387" t="s">
        <v>1183</v>
      </c>
      <c r="J13" s="388"/>
      <c r="K13" s="387" t="s">
        <v>1194</v>
      </c>
      <c r="L13" s="388"/>
      <c r="M13" s="392"/>
      <c r="N13" s="388"/>
      <c r="O13" s="387"/>
    </row>
    <row r="14" spans="1:19" hidden="1"/>
    <row r="15" spans="1:19" ht="26.25">
      <c r="A15" s="378"/>
      <c r="B15" s="378"/>
      <c r="C15" s="622" t="s">
        <v>324</v>
      </c>
      <c r="D15" s="622"/>
      <c r="E15" s="622"/>
      <c r="F15" s="622"/>
      <c r="G15" s="622"/>
      <c r="H15" s="622"/>
      <c r="I15" s="622"/>
      <c r="J15" s="622"/>
      <c r="K15" s="622"/>
      <c r="L15" s="622"/>
      <c r="M15" s="622"/>
      <c r="N15" s="622"/>
      <c r="O15" s="622"/>
      <c r="P15"/>
      <c r="Q15"/>
      <c r="R15"/>
      <c r="S15"/>
    </row>
    <row r="16" spans="1:19" ht="23.25">
      <c r="A16" s="378"/>
      <c r="B16" s="378"/>
      <c r="C16" s="380"/>
      <c r="D16" s="380"/>
      <c r="E16" s="380"/>
      <c r="F16" s="380"/>
      <c r="G16" s="380"/>
      <c r="H16" s="380"/>
      <c r="I16" s="380"/>
      <c r="J16" s="379"/>
      <c r="K16" s="379"/>
      <c r="L16" s="379"/>
      <c r="M16" s="379"/>
      <c r="N16" s="379"/>
      <c r="O16" s="379"/>
      <c r="P16"/>
      <c r="Q16"/>
      <c r="R16"/>
      <c r="S16"/>
    </row>
    <row r="17" spans="1:19" ht="20.25">
      <c r="A17" s="381"/>
      <c r="B17" s="381"/>
      <c r="C17" s="382" t="s">
        <v>1306</v>
      </c>
      <c r="D17" s="383"/>
      <c r="E17" s="382" t="s">
        <v>1307</v>
      </c>
      <c r="F17" s="383"/>
      <c r="G17" s="382" t="s">
        <v>1308</v>
      </c>
      <c r="H17" s="383"/>
      <c r="I17" s="382" t="s">
        <v>1309</v>
      </c>
      <c r="J17" s="383"/>
      <c r="K17" s="382" t="s">
        <v>1310</v>
      </c>
      <c r="L17" s="383"/>
      <c r="M17" s="382" t="s">
        <v>70</v>
      </c>
      <c r="N17" s="383"/>
      <c r="O17" s="382" t="s">
        <v>71</v>
      </c>
      <c r="P17"/>
      <c r="Q17"/>
      <c r="R17"/>
      <c r="S17"/>
    </row>
    <row r="18" spans="1:19" ht="14.25">
      <c r="A18" s="384"/>
      <c r="B18" s="384"/>
      <c r="C18" s="384"/>
      <c r="D18" s="384"/>
      <c r="E18" s="384"/>
      <c r="F18" s="384"/>
      <c r="G18" s="384"/>
      <c r="H18" s="384"/>
      <c r="I18" s="384"/>
      <c r="J18" s="385"/>
      <c r="K18" s="385" t="s">
        <v>1449</v>
      </c>
      <c r="L18" s="385"/>
      <c r="M18" s="385" t="s">
        <v>1449</v>
      </c>
      <c r="N18" s="385"/>
      <c r="O18" s="385" t="s">
        <v>1449</v>
      </c>
      <c r="P18"/>
      <c r="Q18"/>
      <c r="R18"/>
      <c r="S18"/>
    </row>
    <row r="19" spans="1:19" ht="15">
      <c r="A19" s="620" t="s">
        <v>1253</v>
      </c>
      <c r="B19" s="386"/>
      <c r="C19" s="387"/>
      <c r="D19" s="388"/>
      <c r="E19" s="387"/>
      <c r="F19" s="388"/>
      <c r="G19" s="387"/>
      <c r="H19" s="388"/>
      <c r="I19" s="387"/>
      <c r="J19" s="388"/>
      <c r="K19" s="387"/>
      <c r="L19" s="388"/>
      <c r="M19" s="387"/>
      <c r="N19" s="388"/>
      <c r="O19" s="387"/>
      <c r="P19"/>
      <c r="Q19"/>
      <c r="R19"/>
      <c r="S19"/>
    </row>
    <row r="20" spans="1:19" ht="8.1" customHeight="1">
      <c r="A20" s="621"/>
      <c r="B20" s="386"/>
      <c r="C20" s="389"/>
      <c r="D20" s="388"/>
      <c r="E20" s="388"/>
      <c r="F20" s="388"/>
      <c r="G20" s="388"/>
      <c r="H20" s="388"/>
      <c r="I20" s="388"/>
      <c r="J20" s="388"/>
      <c r="K20" s="388"/>
      <c r="L20" s="388"/>
      <c r="M20" s="388"/>
      <c r="N20" s="388"/>
      <c r="O20" s="388"/>
      <c r="P20"/>
      <c r="Q20"/>
      <c r="R20"/>
      <c r="S20"/>
    </row>
    <row r="21" spans="1:19" ht="15">
      <c r="A21" s="621"/>
      <c r="B21" s="386"/>
      <c r="C21" s="387"/>
      <c r="D21" s="388"/>
      <c r="E21" s="387"/>
      <c r="F21" s="388"/>
      <c r="G21" s="390"/>
      <c r="H21" s="388"/>
      <c r="I21" s="387"/>
      <c r="J21" s="388"/>
      <c r="K21" s="387"/>
      <c r="L21" s="388"/>
      <c r="M21" s="387"/>
      <c r="N21" s="388"/>
      <c r="O21" s="387"/>
      <c r="P21"/>
      <c r="Q21"/>
      <c r="R21"/>
      <c r="S21"/>
    </row>
    <row r="22" spans="1:19" ht="8.1" customHeight="1">
      <c r="A22" s="621"/>
      <c r="B22" s="386"/>
      <c r="C22" s="388"/>
      <c r="D22" s="388"/>
      <c r="E22" s="388"/>
      <c r="F22" s="388"/>
      <c r="G22" s="391"/>
      <c r="H22" s="388"/>
      <c r="I22" s="388"/>
      <c r="J22" s="388"/>
      <c r="K22" s="388"/>
      <c r="L22" s="388"/>
      <c r="M22" s="388"/>
      <c r="N22" s="388"/>
      <c r="O22" s="388"/>
      <c r="P22"/>
      <c r="Q22"/>
      <c r="R22"/>
      <c r="S22"/>
    </row>
    <row r="23" spans="1:19" ht="15">
      <c r="A23" s="621"/>
      <c r="B23" s="386"/>
      <c r="C23" s="387"/>
      <c r="D23" s="388"/>
      <c r="E23" s="387"/>
      <c r="F23" s="388"/>
      <c r="G23" s="393"/>
      <c r="H23" s="388"/>
      <c r="I23" s="387"/>
      <c r="J23" s="388"/>
      <c r="K23" s="387"/>
      <c r="L23" s="388"/>
      <c r="M23" s="387"/>
      <c r="N23" s="388"/>
      <c r="O23" s="387"/>
      <c r="P23"/>
      <c r="Q23"/>
      <c r="R23"/>
      <c r="S23"/>
    </row>
    <row r="24" spans="1:19" ht="8.1" customHeight="1">
      <c r="A24" s="621"/>
      <c r="B24" s="386"/>
      <c r="C24" s="389"/>
      <c r="D24" s="388"/>
      <c r="E24" s="388"/>
      <c r="F24" s="388"/>
      <c r="G24" s="389"/>
      <c r="H24" s="388"/>
      <c r="I24" s="388"/>
      <c r="J24" s="388"/>
      <c r="K24" s="389"/>
      <c r="L24" s="388"/>
      <c r="M24" s="388"/>
      <c r="N24" s="388"/>
      <c r="O24" s="388"/>
      <c r="P24"/>
      <c r="Q24"/>
      <c r="R24"/>
      <c r="S24"/>
    </row>
    <row r="25" spans="1:19" ht="15">
      <c r="A25" s="621"/>
      <c r="B25" s="386"/>
      <c r="C25" s="397"/>
      <c r="D25" s="388"/>
      <c r="E25" s="397"/>
      <c r="F25" s="388"/>
      <c r="G25" s="397"/>
      <c r="H25" s="388"/>
      <c r="I25" s="397"/>
      <c r="J25" s="388"/>
      <c r="K25" s="397"/>
      <c r="L25" s="388"/>
      <c r="M25" s="392"/>
      <c r="N25" s="388"/>
      <c r="O25" s="392"/>
      <c r="P25"/>
      <c r="Q25"/>
      <c r="R25"/>
      <c r="S25"/>
    </row>
    <row r="26" spans="1:19" ht="8.1" customHeight="1">
      <c r="A26" s="621"/>
      <c r="B26" s="386"/>
      <c r="C26" s="389"/>
      <c r="D26" s="388"/>
      <c r="E26" s="388"/>
      <c r="F26" s="388"/>
      <c r="G26" s="388"/>
      <c r="H26" s="388"/>
      <c r="I26" s="388"/>
      <c r="J26" s="388"/>
      <c r="K26" s="388"/>
      <c r="L26" s="388"/>
      <c r="M26" s="388"/>
      <c r="N26" s="388"/>
      <c r="O26" s="388"/>
      <c r="P26"/>
      <c r="Q26"/>
      <c r="R26"/>
      <c r="S26"/>
    </row>
    <row r="27" spans="1:19" ht="15">
      <c r="A27" s="621"/>
      <c r="B27" s="386"/>
      <c r="C27" s="387"/>
      <c r="D27" s="388"/>
      <c r="E27" s="387"/>
      <c r="F27" s="388"/>
      <c r="G27" s="387"/>
      <c r="H27" s="388"/>
      <c r="I27" s="387"/>
      <c r="J27" s="388"/>
      <c r="K27" s="387"/>
      <c r="L27" s="388"/>
      <c r="M27" s="392"/>
      <c r="N27" s="388"/>
      <c r="O27" s="387"/>
      <c r="P27"/>
      <c r="Q27"/>
      <c r="R27"/>
      <c r="S27"/>
    </row>
    <row r="28" spans="1:19">
      <c r="A28"/>
      <c r="B28"/>
      <c r="C28"/>
      <c r="D28"/>
      <c r="E28"/>
      <c r="F28"/>
      <c r="G28"/>
      <c r="H28"/>
      <c r="I28"/>
      <c r="J28"/>
      <c r="K28"/>
      <c r="L28"/>
      <c r="M28"/>
      <c r="N28"/>
      <c r="O28"/>
      <c r="P28"/>
      <c r="Q28"/>
      <c r="R28"/>
      <c r="S28"/>
    </row>
    <row r="29" spans="1:19">
      <c r="A29"/>
      <c r="B29"/>
      <c r="C29"/>
      <c r="D29"/>
      <c r="E29"/>
      <c r="F29"/>
      <c r="G29"/>
      <c r="H29"/>
      <c r="I29"/>
      <c r="J29"/>
      <c r="K29"/>
      <c r="L29"/>
      <c r="M29"/>
      <c r="N29"/>
      <c r="O29"/>
      <c r="P29"/>
      <c r="Q29"/>
      <c r="R29"/>
      <c r="S29"/>
    </row>
    <row r="30" spans="1:19">
      <c r="A30"/>
      <c r="B30"/>
      <c r="C30"/>
      <c r="D30"/>
      <c r="E30"/>
      <c r="F30"/>
      <c r="G30"/>
      <c r="H30"/>
      <c r="I30"/>
      <c r="J30"/>
      <c r="K30"/>
      <c r="L30"/>
      <c r="M30"/>
      <c r="N30"/>
      <c r="O30"/>
      <c r="P30"/>
      <c r="Q30"/>
      <c r="R30"/>
      <c r="S30"/>
    </row>
    <row r="31" spans="1:19">
      <c r="A31"/>
      <c r="B31"/>
      <c r="C31"/>
      <c r="D31"/>
      <c r="E31"/>
      <c r="F31"/>
      <c r="G31"/>
      <c r="H31"/>
      <c r="I31"/>
      <c r="J31"/>
      <c r="K31"/>
      <c r="L31"/>
      <c r="M31"/>
      <c r="N31"/>
      <c r="O31"/>
      <c r="P31"/>
      <c r="Q31"/>
      <c r="R31"/>
      <c r="S31"/>
    </row>
    <row r="32" spans="1:19">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c r="P34"/>
      <c r="Q34"/>
      <c r="R34"/>
      <c r="S34"/>
    </row>
    <row r="35" spans="1:19" ht="8.1" customHeight="1">
      <c r="A35"/>
      <c r="B35"/>
      <c r="C35"/>
      <c r="D35"/>
      <c r="E35"/>
      <c r="F35"/>
      <c r="G35"/>
      <c r="H35"/>
      <c r="I35"/>
      <c r="J35"/>
      <c r="K35"/>
      <c r="L35"/>
      <c r="M35"/>
      <c r="N35"/>
      <c r="O35"/>
      <c r="P35"/>
      <c r="Q35"/>
      <c r="R35"/>
      <c r="S35"/>
    </row>
    <row r="36" spans="1:19">
      <c r="A36"/>
      <c r="B36"/>
      <c r="C36"/>
      <c r="D36"/>
      <c r="E36"/>
      <c r="F36"/>
      <c r="G36"/>
      <c r="H36"/>
      <c r="I36"/>
      <c r="J36"/>
      <c r="K36"/>
      <c r="L36"/>
      <c r="M36"/>
      <c r="N36"/>
      <c r="O36"/>
      <c r="P36"/>
      <c r="Q36"/>
      <c r="R36"/>
      <c r="S36"/>
    </row>
    <row r="37" spans="1:19" ht="8.1" customHeight="1">
      <c r="A37"/>
      <c r="B37"/>
      <c r="C37"/>
      <c r="D37"/>
      <c r="E37"/>
      <c r="F37"/>
      <c r="G37"/>
      <c r="H37"/>
      <c r="I37"/>
      <c r="J37"/>
      <c r="K37"/>
      <c r="L37"/>
      <c r="M37"/>
      <c r="N37"/>
      <c r="O37"/>
      <c r="P37"/>
      <c r="Q37"/>
      <c r="R37"/>
      <c r="S37"/>
    </row>
    <row r="38" spans="1:19">
      <c r="A38"/>
      <c r="B38"/>
      <c r="C38"/>
      <c r="D38"/>
      <c r="E38"/>
      <c r="F38"/>
      <c r="G38"/>
      <c r="H38"/>
      <c r="I38"/>
      <c r="J38"/>
      <c r="K38"/>
      <c r="L38"/>
      <c r="M38"/>
      <c r="N38"/>
      <c r="O38"/>
      <c r="P38"/>
      <c r="Q38"/>
      <c r="R38"/>
      <c r="S38"/>
    </row>
    <row r="39" spans="1:19" ht="8.1" customHeight="1">
      <c r="A39"/>
      <c r="B39"/>
      <c r="C39"/>
      <c r="D39"/>
      <c r="E39"/>
      <c r="F39"/>
      <c r="G39"/>
      <c r="H39"/>
      <c r="I39"/>
      <c r="J39"/>
      <c r="K39"/>
      <c r="L39"/>
      <c r="M39"/>
      <c r="N39"/>
      <c r="O39"/>
      <c r="P39"/>
      <c r="Q39"/>
      <c r="R39"/>
      <c r="S39"/>
    </row>
    <row r="40" spans="1:19">
      <c r="A40"/>
      <c r="B40"/>
      <c r="C40"/>
      <c r="D40"/>
      <c r="E40"/>
      <c r="F40"/>
      <c r="G40"/>
      <c r="H40"/>
      <c r="I40"/>
      <c r="J40"/>
      <c r="K40"/>
      <c r="L40"/>
      <c r="M40"/>
      <c r="N40"/>
      <c r="O40"/>
      <c r="P40"/>
      <c r="Q40"/>
      <c r="R40"/>
      <c r="S40"/>
    </row>
    <row r="41" spans="1:19" ht="8.1" customHeight="1">
      <c r="A41"/>
      <c r="B41"/>
      <c r="C41"/>
      <c r="D41"/>
      <c r="E41"/>
      <c r="F41"/>
      <c r="G41"/>
      <c r="H41"/>
      <c r="I41"/>
      <c r="J41"/>
      <c r="K41"/>
      <c r="L41"/>
      <c r="M41"/>
      <c r="N41"/>
      <c r="O41"/>
      <c r="P41"/>
      <c r="Q41"/>
      <c r="R41"/>
      <c r="S41"/>
    </row>
    <row r="42" spans="1:19">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ht="8.1" customHeight="1">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ht="8.1" customHeight="1">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ht="8.1" customHeight="1">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ht="8.1" customHeight="1">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ht="8.1" customHeight="1">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ht="8.1" customHeight="1">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ht="8.1" customHeight="1">
      <c r="A69"/>
      <c r="B69"/>
      <c r="C69"/>
      <c r="D69"/>
      <c r="E69"/>
      <c r="F69"/>
      <c r="G69"/>
      <c r="H69"/>
      <c r="I69"/>
      <c r="J69"/>
      <c r="K69"/>
      <c r="L69"/>
      <c r="M69"/>
      <c r="N69"/>
      <c r="O69"/>
      <c r="P69"/>
      <c r="Q69"/>
      <c r="R69"/>
      <c r="S69"/>
    </row>
    <row r="70" spans="1:19">
      <c r="A70"/>
      <c r="B70"/>
      <c r="C70"/>
      <c r="D70"/>
      <c r="E70"/>
      <c r="F70"/>
      <c r="G70"/>
      <c r="H70"/>
      <c r="I70"/>
      <c r="J70"/>
      <c r="K70"/>
      <c r="L70"/>
      <c r="M70"/>
      <c r="N70"/>
      <c r="O70"/>
      <c r="P70"/>
      <c r="Q70"/>
      <c r="R70"/>
      <c r="S70"/>
    </row>
    <row r="71" spans="1:19" ht="8.1" customHeight="1">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c r="Q74"/>
      <c r="R74"/>
      <c r="S74"/>
    </row>
    <row r="75" spans="1:19">
      <c r="A75"/>
      <c r="B75"/>
      <c r="C75"/>
      <c r="D75"/>
      <c r="E75"/>
      <c r="F75"/>
      <c r="G75"/>
      <c r="H75"/>
      <c r="I75"/>
      <c r="J75"/>
      <c r="K75"/>
      <c r="L75"/>
      <c r="M75"/>
      <c r="N75"/>
      <c r="O75"/>
      <c r="P75"/>
      <c r="Q75"/>
      <c r="R75"/>
      <c r="S75"/>
    </row>
    <row r="76" spans="1:19">
      <c r="A76"/>
      <c r="B76"/>
      <c r="C76"/>
      <c r="D76"/>
      <c r="E76"/>
      <c r="F76"/>
      <c r="G76"/>
      <c r="H76"/>
      <c r="I76"/>
      <c r="J76"/>
      <c r="K76"/>
      <c r="L76"/>
      <c r="M76"/>
      <c r="N76"/>
      <c r="O76"/>
      <c r="P76"/>
      <c r="Q76"/>
      <c r="R76"/>
      <c r="S76"/>
    </row>
    <row r="77" spans="1:19">
      <c r="A77"/>
      <c r="B77"/>
      <c r="C77"/>
      <c r="D77"/>
      <c r="E77"/>
      <c r="F77"/>
      <c r="G77"/>
      <c r="H77"/>
      <c r="I77"/>
      <c r="J77"/>
      <c r="K77"/>
      <c r="L77"/>
      <c r="M77"/>
      <c r="N77"/>
      <c r="O77"/>
      <c r="P77"/>
      <c r="Q77"/>
      <c r="R77"/>
      <c r="S77"/>
    </row>
    <row r="78" spans="1:19">
      <c r="A78"/>
      <c r="B78"/>
      <c r="C78"/>
      <c r="D78"/>
      <c r="E78"/>
      <c r="F78"/>
      <c r="G78"/>
      <c r="H78"/>
      <c r="I78"/>
      <c r="J78"/>
      <c r="K78"/>
      <c r="L78"/>
      <c r="M78"/>
      <c r="N78"/>
      <c r="O78"/>
      <c r="P78"/>
      <c r="Q78"/>
      <c r="R78"/>
      <c r="S78"/>
    </row>
    <row r="79" spans="1:19">
      <c r="A79"/>
      <c r="B79"/>
      <c r="C79"/>
      <c r="D79"/>
      <c r="E79"/>
      <c r="F79"/>
      <c r="G79"/>
      <c r="H79"/>
      <c r="I79"/>
      <c r="J79"/>
      <c r="K79"/>
      <c r="L79"/>
      <c r="M79"/>
      <c r="N79"/>
      <c r="O79"/>
      <c r="P79"/>
      <c r="Q79"/>
      <c r="R79"/>
      <c r="S79"/>
    </row>
    <row r="80" spans="1:19" ht="8.1" customHeight="1">
      <c r="A80"/>
      <c r="B80"/>
      <c r="C80"/>
      <c r="D80"/>
      <c r="E80"/>
      <c r="F80"/>
      <c r="G80"/>
      <c r="H80"/>
      <c r="I80"/>
      <c r="J80"/>
      <c r="K80"/>
      <c r="L80"/>
      <c r="M80"/>
      <c r="N80"/>
      <c r="O80"/>
      <c r="P80"/>
      <c r="Q80"/>
      <c r="R80"/>
      <c r="S80"/>
    </row>
    <row r="81" spans="1:19">
      <c r="A81"/>
      <c r="B81"/>
      <c r="C81"/>
      <c r="D81"/>
      <c r="E81"/>
      <c r="F81"/>
      <c r="G81"/>
      <c r="H81"/>
      <c r="I81"/>
      <c r="J81"/>
      <c r="K81"/>
      <c r="L81"/>
      <c r="M81"/>
      <c r="N81"/>
      <c r="O81"/>
      <c r="P81"/>
      <c r="Q81"/>
      <c r="R81"/>
      <c r="S81"/>
    </row>
    <row r="82" spans="1:19" ht="8.1" customHeight="1">
      <c r="A82"/>
      <c r="B82"/>
      <c r="C82"/>
      <c r="D82"/>
      <c r="E82"/>
      <c r="F82"/>
      <c r="G82"/>
      <c r="H82"/>
      <c r="I82"/>
      <c r="J82"/>
      <c r="K82"/>
      <c r="L82"/>
      <c r="M82"/>
      <c r="N82"/>
      <c r="O82"/>
      <c r="P82"/>
      <c r="Q82"/>
      <c r="R82"/>
      <c r="S82"/>
    </row>
    <row r="83" spans="1:19">
      <c r="A83"/>
      <c r="B83"/>
      <c r="C83"/>
      <c r="D83"/>
      <c r="E83"/>
      <c r="F83"/>
      <c r="G83"/>
      <c r="H83"/>
      <c r="I83"/>
      <c r="J83"/>
      <c r="K83"/>
      <c r="L83"/>
      <c r="M83"/>
      <c r="N83"/>
      <c r="O83"/>
      <c r="P83"/>
      <c r="Q83"/>
      <c r="R83"/>
      <c r="S83"/>
    </row>
    <row r="84" spans="1:19" ht="8.1" customHeight="1">
      <c r="A84"/>
      <c r="B84"/>
      <c r="C84"/>
      <c r="D84"/>
      <c r="E84"/>
      <c r="F84"/>
      <c r="G84"/>
      <c r="H84"/>
      <c r="I84"/>
      <c r="J84"/>
      <c r="K84"/>
      <c r="L84"/>
      <c r="M84"/>
      <c r="N84"/>
      <c r="O84"/>
      <c r="P84"/>
      <c r="Q84"/>
      <c r="R84"/>
      <c r="S84"/>
    </row>
    <row r="85" spans="1:19">
      <c r="A85"/>
      <c r="B85"/>
      <c r="C85"/>
      <c r="D85"/>
      <c r="E85"/>
      <c r="F85"/>
      <c r="G85"/>
      <c r="H85"/>
      <c r="I85"/>
      <c r="J85"/>
      <c r="K85"/>
      <c r="L85"/>
      <c r="M85"/>
      <c r="N85"/>
      <c r="O85"/>
      <c r="P85"/>
      <c r="Q85"/>
      <c r="R85"/>
      <c r="S85"/>
    </row>
    <row r="86" spans="1:19" ht="8.1" customHeight="1">
      <c r="A86"/>
      <c r="B86"/>
      <c r="C86"/>
      <c r="D86"/>
      <c r="E86"/>
      <c r="F86"/>
      <c r="G86"/>
      <c r="H86"/>
      <c r="I86"/>
      <c r="J86"/>
      <c r="K86"/>
      <c r="L86"/>
      <c r="M86"/>
      <c r="N86"/>
      <c r="O86"/>
      <c r="P86"/>
      <c r="Q86"/>
      <c r="R86"/>
      <c r="S86"/>
    </row>
    <row r="87" spans="1:19">
      <c r="A87"/>
      <c r="B87"/>
      <c r="C87"/>
      <c r="D87"/>
      <c r="E87"/>
      <c r="F87"/>
      <c r="G87"/>
      <c r="H87"/>
      <c r="I87"/>
      <c r="J87"/>
      <c r="K87"/>
      <c r="L87"/>
      <c r="M87"/>
      <c r="N87"/>
      <c r="O87"/>
      <c r="P87"/>
      <c r="Q87"/>
      <c r="R87"/>
      <c r="S87"/>
    </row>
    <row r="88" spans="1:19">
      <c r="A88"/>
      <c r="B88"/>
      <c r="C88"/>
      <c r="D88"/>
      <c r="E88"/>
      <c r="F88"/>
      <c r="G88"/>
      <c r="H88"/>
      <c r="I88"/>
      <c r="J88"/>
      <c r="K88"/>
      <c r="L88"/>
      <c r="M88"/>
      <c r="N88"/>
      <c r="O88"/>
      <c r="P88"/>
      <c r="Q88"/>
      <c r="R88"/>
      <c r="S88"/>
    </row>
    <row r="89" spans="1:19">
      <c r="A89"/>
      <c r="B89"/>
      <c r="C89"/>
      <c r="D89"/>
      <c r="E89"/>
      <c r="F89"/>
      <c r="G89"/>
      <c r="H89"/>
      <c r="I89"/>
      <c r="J89"/>
      <c r="K89"/>
      <c r="L89"/>
      <c r="M89"/>
      <c r="N89"/>
      <c r="O89"/>
      <c r="P89"/>
      <c r="Q89"/>
      <c r="R89"/>
      <c r="S89"/>
    </row>
    <row r="90" spans="1:19">
      <c r="A90"/>
      <c r="B90"/>
      <c r="C90"/>
      <c r="D90"/>
      <c r="E90"/>
      <c r="F90"/>
      <c r="G90"/>
      <c r="H90"/>
      <c r="I90"/>
      <c r="J90"/>
      <c r="K90"/>
      <c r="L90"/>
      <c r="M90"/>
      <c r="N90"/>
      <c r="O90"/>
      <c r="P90"/>
      <c r="Q90"/>
      <c r="R90"/>
      <c r="S90"/>
    </row>
    <row r="91" spans="1:19">
      <c r="A91"/>
      <c r="B91"/>
      <c r="C91"/>
      <c r="D91"/>
      <c r="E91"/>
      <c r="F91"/>
      <c r="G91"/>
      <c r="H91"/>
      <c r="I91"/>
      <c r="J91"/>
      <c r="K91"/>
      <c r="L91"/>
      <c r="M91"/>
      <c r="N91"/>
      <c r="O91"/>
      <c r="P91"/>
      <c r="Q91"/>
      <c r="R91"/>
      <c r="S91"/>
    </row>
    <row r="92" spans="1:19">
      <c r="A92"/>
      <c r="B92"/>
      <c r="C92"/>
      <c r="D92"/>
      <c r="E92"/>
      <c r="F92"/>
      <c r="G92"/>
      <c r="H92"/>
      <c r="I92"/>
      <c r="J92"/>
      <c r="K92"/>
      <c r="L92"/>
      <c r="M92"/>
      <c r="N92"/>
      <c r="O92"/>
      <c r="P92"/>
      <c r="Q92"/>
      <c r="R92"/>
      <c r="S92"/>
    </row>
    <row r="93" spans="1:19">
      <c r="A93"/>
      <c r="B93"/>
      <c r="C93"/>
      <c r="D93"/>
      <c r="E93"/>
      <c r="F93"/>
      <c r="G93"/>
      <c r="H93"/>
      <c r="I93"/>
      <c r="J93"/>
      <c r="K93"/>
      <c r="L93"/>
      <c r="M93"/>
      <c r="N93"/>
      <c r="O93"/>
      <c r="P93"/>
      <c r="Q93"/>
      <c r="R93"/>
      <c r="S93"/>
    </row>
    <row r="94" spans="1:19">
      <c r="A94"/>
      <c r="B94"/>
      <c r="C94"/>
      <c r="D94"/>
      <c r="E94"/>
      <c r="F94"/>
      <c r="G94"/>
      <c r="H94"/>
      <c r="I94"/>
      <c r="J94"/>
      <c r="K94"/>
      <c r="L94"/>
      <c r="M94"/>
      <c r="N94"/>
      <c r="O94"/>
      <c r="P94"/>
      <c r="Q94"/>
      <c r="R94"/>
      <c r="S94"/>
    </row>
    <row r="95" spans="1:19" ht="8.1" customHeight="1">
      <c r="A95"/>
      <c r="B95"/>
      <c r="C95"/>
      <c r="D95"/>
      <c r="E95"/>
      <c r="F95"/>
      <c r="G95"/>
      <c r="H95"/>
      <c r="I95"/>
      <c r="J95"/>
      <c r="K95"/>
      <c r="L95"/>
      <c r="M95"/>
      <c r="N95"/>
      <c r="O95"/>
      <c r="P95"/>
      <c r="Q95"/>
      <c r="R95"/>
      <c r="S95"/>
    </row>
    <row r="96" spans="1:19">
      <c r="A96"/>
      <c r="B96"/>
      <c r="C96"/>
      <c r="D96"/>
      <c r="E96"/>
      <c r="F96"/>
      <c r="G96"/>
      <c r="H96"/>
      <c r="I96"/>
      <c r="J96"/>
      <c r="K96"/>
      <c r="L96"/>
      <c r="M96"/>
      <c r="N96"/>
      <c r="O96"/>
      <c r="P96"/>
      <c r="Q96"/>
      <c r="R96"/>
      <c r="S96"/>
    </row>
    <row r="97" spans="1:19" ht="8.1" customHeight="1">
      <c r="A97"/>
      <c r="B97"/>
      <c r="C97"/>
      <c r="D97"/>
      <c r="E97"/>
      <c r="F97"/>
      <c r="G97"/>
      <c r="H97"/>
      <c r="I97"/>
      <c r="J97"/>
      <c r="K97"/>
      <c r="L97"/>
      <c r="M97"/>
      <c r="N97"/>
      <c r="O97"/>
      <c r="P97"/>
      <c r="Q97"/>
      <c r="R97"/>
      <c r="S97"/>
    </row>
    <row r="98" spans="1:19">
      <c r="A98"/>
      <c r="B98"/>
      <c r="C98"/>
      <c r="D98"/>
      <c r="E98"/>
      <c r="F98"/>
      <c r="G98"/>
      <c r="H98"/>
      <c r="I98"/>
      <c r="J98"/>
      <c r="K98"/>
      <c r="L98"/>
      <c r="M98"/>
      <c r="N98"/>
      <c r="O98"/>
      <c r="P98"/>
      <c r="Q98"/>
      <c r="R98"/>
      <c r="S98"/>
    </row>
    <row r="99" spans="1:19" ht="8.1" customHeight="1">
      <c r="A99"/>
      <c r="B99"/>
      <c r="C99"/>
      <c r="D99"/>
      <c r="E99"/>
      <c r="F99"/>
      <c r="G99"/>
      <c r="H99"/>
      <c r="I99"/>
      <c r="J99"/>
      <c r="K99"/>
      <c r="L99"/>
      <c r="M99"/>
      <c r="N99"/>
      <c r="O99"/>
      <c r="P99"/>
      <c r="Q99"/>
      <c r="R99"/>
      <c r="S99"/>
    </row>
    <row r="100" spans="1:19">
      <c r="A100"/>
      <c r="B100"/>
      <c r="C100"/>
      <c r="D100"/>
      <c r="E100"/>
      <c r="F100"/>
      <c r="G100"/>
      <c r="H100"/>
      <c r="I100"/>
      <c r="J100"/>
      <c r="K100"/>
      <c r="L100"/>
      <c r="M100"/>
      <c r="N100"/>
      <c r="O100"/>
      <c r="P100"/>
      <c r="Q100"/>
      <c r="R100"/>
      <c r="S100"/>
    </row>
    <row r="101" spans="1:19" ht="8.1" customHeight="1">
      <c r="A101"/>
      <c r="B101"/>
      <c r="C101"/>
      <c r="D101"/>
      <c r="E101"/>
      <c r="F101"/>
      <c r="G101"/>
      <c r="H101"/>
      <c r="I101"/>
      <c r="J101"/>
      <c r="K101"/>
      <c r="L101"/>
      <c r="M101"/>
      <c r="N101"/>
      <c r="O101"/>
      <c r="P101"/>
      <c r="Q101"/>
      <c r="R101"/>
      <c r="S101"/>
    </row>
    <row r="102" spans="1:19">
      <c r="A102"/>
      <c r="B102"/>
      <c r="C102"/>
      <c r="D102"/>
      <c r="E102"/>
      <c r="F102"/>
      <c r="G102"/>
      <c r="H102"/>
      <c r="I102"/>
      <c r="J102"/>
      <c r="K102"/>
      <c r="L102"/>
      <c r="M102"/>
      <c r="N102"/>
      <c r="O102"/>
      <c r="P102"/>
      <c r="Q102"/>
      <c r="R102"/>
      <c r="S102"/>
    </row>
    <row r="103" spans="1:19">
      <c r="A103"/>
      <c r="B103"/>
      <c r="C103"/>
      <c r="D103"/>
      <c r="E103"/>
      <c r="F103"/>
      <c r="G103"/>
      <c r="H103"/>
      <c r="I103"/>
      <c r="J103"/>
      <c r="K103"/>
      <c r="L103"/>
      <c r="M103"/>
      <c r="N103"/>
      <c r="O103"/>
      <c r="P103"/>
      <c r="Q103"/>
      <c r="R103"/>
      <c r="S103"/>
    </row>
    <row r="104" spans="1:19">
      <c r="A104"/>
      <c r="B104"/>
      <c r="C104"/>
      <c r="D104"/>
      <c r="E104"/>
      <c r="F104"/>
      <c r="G104"/>
      <c r="H104"/>
      <c r="I104"/>
      <c r="J104"/>
      <c r="K104"/>
      <c r="L104"/>
      <c r="M104"/>
      <c r="N104"/>
      <c r="O104"/>
      <c r="P104"/>
      <c r="Q104"/>
      <c r="R104"/>
      <c r="S104"/>
    </row>
    <row r="105" spans="1:19" ht="30" customHeight="1">
      <c r="A105"/>
      <c r="B105"/>
      <c r="C105"/>
      <c r="D105"/>
      <c r="E105"/>
      <c r="F105"/>
      <c r="G105"/>
      <c r="H105"/>
      <c r="I105"/>
      <c r="J105"/>
      <c r="K105"/>
      <c r="L105"/>
      <c r="M105"/>
      <c r="N105"/>
      <c r="O105"/>
      <c r="P105"/>
      <c r="Q105"/>
      <c r="R105"/>
      <c r="S105"/>
    </row>
    <row r="106" spans="1:19" ht="11.25" customHeight="1">
      <c r="A106"/>
      <c r="B106"/>
      <c r="C106"/>
      <c r="D106"/>
      <c r="E106"/>
      <c r="F106"/>
      <c r="G106"/>
      <c r="H106"/>
      <c r="I106"/>
      <c r="J106"/>
      <c r="K106"/>
      <c r="L106"/>
      <c r="M106"/>
      <c r="N106"/>
      <c r="O106"/>
      <c r="P106"/>
      <c r="Q106"/>
      <c r="R106"/>
      <c r="S106"/>
    </row>
    <row r="107" spans="1:19" ht="21" customHeight="1">
      <c r="A107"/>
      <c r="B107"/>
      <c r="C107"/>
      <c r="D107"/>
      <c r="E107"/>
      <c r="F107"/>
      <c r="G107"/>
      <c r="H107"/>
      <c r="I107"/>
      <c r="J107"/>
      <c r="K107"/>
      <c r="L107"/>
      <c r="M107"/>
      <c r="N107"/>
      <c r="O107"/>
      <c r="P107"/>
      <c r="Q107"/>
      <c r="R107"/>
      <c r="S107"/>
    </row>
    <row r="108" spans="1:19" ht="16.5" customHeight="1">
      <c r="A108"/>
      <c r="B108"/>
      <c r="C108"/>
      <c r="D108"/>
      <c r="E108"/>
      <c r="F108"/>
      <c r="G108"/>
      <c r="H108"/>
      <c r="I108"/>
      <c r="J108"/>
      <c r="K108"/>
      <c r="L108"/>
      <c r="M108"/>
      <c r="N108"/>
      <c r="O108"/>
      <c r="P108"/>
      <c r="Q108"/>
      <c r="R108"/>
      <c r="S108"/>
    </row>
    <row r="109" spans="1:19" ht="42" customHeight="1">
      <c r="A109"/>
      <c r="B109"/>
      <c r="C109"/>
      <c r="D109"/>
      <c r="E109"/>
      <c r="F109"/>
      <c r="G109"/>
      <c r="H109"/>
      <c r="I109"/>
      <c r="J109"/>
      <c r="K109"/>
      <c r="L109"/>
      <c r="M109"/>
      <c r="N109"/>
      <c r="O109"/>
      <c r="P109"/>
      <c r="Q109"/>
      <c r="R109"/>
      <c r="S109"/>
    </row>
    <row r="110" spans="1:19" ht="8.1" customHeight="1">
      <c r="A110"/>
      <c r="B110"/>
      <c r="C110"/>
      <c r="D110"/>
      <c r="E110"/>
      <c r="F110"/>
      <c r="G110"/>
      <c r="H110"/>
      <c r="I110"/>
      <c r="J110"/>
      <c r="K110"/>
      <c r="L110"/>
      <c r="M110"/>
      <c r="N110"/>
      <c r="O110"/>
      <c r="P110"/>
      <c r="Q110"/>
      <c r="R110"/>
      <c r="S110"/>
    </row>
    <row r="111" spans="1:19" ht="42" customHeight="1">
      <c r="A111"/>
      <c r="B111"/>
      <c r="C111"/>
      <c r="D111"/>
      <c r="E111"/>
      <c r="F111"/>
      <c r="G111"/>
      <c r="H111"/>
      <c r="I111"/>
      <c r="J111"/>
      <c r="K111"/>
      <c r="L111"/>
      <c r="M111"/>
      <c r="N111"/>
      <c r="O111"/>
      <c r="P111"/>
      <c r="Q111"/>
      <c r="R111"/>
      <c r="S111"/>
    </row>
    <row r="112" spans="1:19" ht="8.1" customHeight="1">
      <c r="A112"/>
      <c r="B112"/>
      <c r="C112"/>
      <c r="D112"/>
      <c r="E112"/>
      <c r="F112"/>
      <c r="G112"/>
      <c r="H112"/>
      <c r="I112"/>
      <c r="J112"/>
      <c r="K112"/>
      <c r="L112"/>
      <c r="M112"/>
      <c r="N112"/>
      <c r="O112"/>
      <c r="P112"/>
      <c r="Q112"/>
      <c r="R112"/>
      <c r="S112"/>
    </row>
    <row r="113" spans="1:19" ht="42" customHeight="1">
      <c r="A113"/>
      <c r="B113"/>
      <c r="C113"/>
      <c r="D113"/>
      <c r="E113"/>
      <c r="F113"/>
      <c r="G113"/>
      <c r="H113"/>
      <c r="I113"/>
      <c r="J113"/>
      <c r="K113"/>
      <c r="L113"/>
      <c r="M113"/>
      <c r="N113"/>
      <c r="O113"/>
      <c r="P113"/>
      <c r="Q113"/>
      <c r="R113"/>
      <c r="S113"/>
    </row>
    <row r="114" spans="1:19" ht="8.1" customHeight="1">
      <c r="A114"/>
      <c r="B114"/>
      <c r="C114"/>
      <c r="D114"/>
      <c r="E114"/>
      <c r="F114"/>
      <c r="G114"/>
      <c r="H114"/>
      <c r="I114"/>
      <c r="J114"/>
      <c r="K114"/>
      <c r="L114"/>
      <c r="M114"/>
      <c r="N114"/>
      <c r="O114"/>
      <c r="P114"/>
      <c r="Q114"/>
      <c r="R114"/>
      <c r="S114"/>
    </row>
    <row r="115" spans="1:19" ht="42" customHeight="1">
      <c r="A115"/>
      <c r="B115"/>
      <c r="C115"/>
      <c r="D115"/>
      <c r="E115"/>
      <c r="F115"/>
      <c r="G115"/>
      <c r="H115"/>
      <c r="I115"/>
      <c r="J115"/>
      <c r="K115"/>
      <c r="L115"/>
      <c r="M115"/>
      <c r="N115"/>
      <c r="O115"/>
      <c r="P115"/>
      <c r="Q115"/>
      <c r="R115"/>
      <c r="S115"/>
    </row>
    <row r="116" spans="1:19" ht="8.1" customHeight="1">
      <c r="A116"/>
      <c r="B116"/>
      <c r="C116"/>
      <c r="D116"/>
      <c r="E116"/>
      <c r="F116"/>
      <c r="G116"/>
      <c r="H116"/>
      <c r="I116"/>
      <c r="J116"/>
      <c r="K116"/>
      <c r="L116"/>
      <c r="M116"/>
      <c r="N116"/>
      <c r="O116"/>
      <c r="P116"/>
      <c r="Q116"/>
      <c r="R116"/>
      <c r="S116"/>
    </row>
    <row r="117" spans="1:19" ht="42" customHeight="1">
      <c r="A117"/>
      <c r="B117"/>
      <c r="C117"/>
      <c r="D117"/>
      <c r="E117"/>
      <c r="F117"/>
      <c r="G117"/>
      <c r="H117"/>
      <c r="I117"/>
      <c r="J117"/>
      <c r="K117"/>
      <c r="L117"/>
      <c r="M117"/>
      <c r="N117"/>
      <c r="O117"/>
      <c r="P117"/>
      <c r="Q117"/>
      <c r="R117"/>
      <c r="S117"/>
    </row>
    <row r="118" spans="1:19" ht="12.75" customHeight="1">
      <c r="A118"/>
      <c r="B118"/>
      <c r="C118"/>
      <c r="D118"/>
      <c r="E118"/>
      <c r="F118"/>
      <c r="G118"/>
      <c r="H118"/>
      <c r="I118"/>
      <c r="J118"/>
      <c r="K118"/>
      <c r="L118"/>
      <c r="M118"/>
      <c r="N118"/>
      <c r="O118"/>
      <c r="P118"/>
      <c r="Q118"/>
      <c r="R118"/>
      <c r="S118"/>
    </row>
    <row r="119" spans="1:19" ht="26.25" customHeight="1">
      <c r="A119"/>
      <c r="B119"/>
      <c r="C119"/>
      <c r="D119"/>
      <c r="E119"/>
      <c r="F119"/>
      <c r="G119"/>
      <c r="H119"/>
      <c r="I119"/>
      <c r="J119"/>
      <c r="K119"/>
      <c r="L119"/>
      <c r="M119"/>
      <c r="N119"/>
      <c r="O119"/>
      <c r="P119"/>
      <c r="Q119"/>
      <c r="R119"/>
      <c r="S119"/>
    </row>
    <row r="120" spans="1:19" ht="30" customHeight="1">
      <c r="A120"/>
      <c r="B120"/>
      <c r="C120"/>
      <c r="D120"/>
      <c r="E120"/>
      <c r="F120"/>
      <c r="G120"/>
      <c r="H120"/>
      <c r="I120"/>
      <c r="J120"/>
      <c r="K120"/>
      <c r="L120"/>
      <c r="M120"/>
      <c r="N120"/>
      <c r="O120"/>
      <c r="P120"/>
      <c r="Q120"/>
      <c r="R120"/>
      <c r="S120"/>
    </row>
    <row r="121" spans="1:19" ht="11.25" customHeight="1">
      <c r="A121"/>
      <c r="B121"/>
      <c r="C121"/>
      <c r="D121"/>
      <c r="E121"/>
      <c r="F121"/>
      <c r="G121"/>
      <c r="H121"/>
      <c r="I121"/>
      <c r="J121"/>
      <c r="K121"/>
      <c r="L121"/>
      <c r="M121"/>
      <c r="N121"/>
      <c r="O121"/>
      <c r="P121"/>
      <c r="Q121"/>
      <c r="R121"/>
      <c r="S121"/>
    </row>
    <row r="122" spans="1:19" ht="21" customHeight="1">
      <c r="A122"/>
      <c r="B122"/>
      <c r="C122"/>
      <c r="D122"/>
      <c r="E122"/>
      <c r="F122"/>
      <c r="G122"/>
      <c r="H122"/>
      <c r="I122"/>
      <c r="J122"/>
      <c r="K122"/>
      <c r="L122"/>
      <c r="M122"/>
      <c r="N122"/>
      <c r="O122"/>
      <c r="P122"/>
      <c r="Q122"/>
      <c r="R122"/>
      <c r="S122"/>
    </row>
    <row r="123" spans="1:19" ht="16.5" customHeight="1">
      <c r="A123"/>
      <c r="B123"/>
      <c r="C123"/>
      <c r="D123"/>
      <c r="E123"/>
      <c r="F123"/>
      <c r="G123"/>
      <c r="H123"/>
      <c r="I123"/>
      <c r="J123"/>
      <c r="K123"/>
      <c r="L123"/>
      <c r="M123"/>
      <c r="N123"/>
      <c r="O123"/>
      <c r="P123"/>
      <c r="Q123"/>
      <c r="R123"/>
      <c r="S123"/>
    </row>
    <row r="124" spans="1:19" ht="42" customHeight="1">
      <c r="A124"/>
      <c r="B124"/>
      <c r="C124"/>
      <c r="D124"/>
      <c r="E124"/>
      <c r="F124"/>
      <c r="G124"/>
      <c r="H124"/>
      <c r="I124"/>
      <c r="J124"/>
      <c r="K124"/>
      <c r="L124"/>
      <c r="M124"/>
      <c r="N124"/>
      <c r="O124"/>
      <c r="P124"/>
      <c r="Q124"/>
      <c r="R124"/>
      <c r="S124"/>
    </row>
    <row r="125" spans="1:19" ht="8.1" customHeight="1">
      <c r="A125"/>
      <c r="B125"/>
      <c r="C125"/>
      <c r="D125"/>
      <c r="E125"/>
      <c r="F125"/>
      <c r="G125"/>
      <c r="H125"/>
      <c r="I125"/>
      <c r="J125"/>
      <c r="K125"/>
      <c r="L125"/>
      <c r="M125"/>
      <c r="N125"/>
      <c r="O125"/>
      <c r="P125"/>
      <c r="Q125"/>
      <c r="R125"/>
      <c r="S125"/>
    </row>
    <row r="126" spans="1:19" ht="42" customHeight="1">
      <c r="A126"/>
      <c r="B126"/>
      <c r="C126"/>
      <c r="D126"/>
      <c r="E126"/>
      <c r="F126"/>
      <c r="G126"/>
      <c r="H126"/>
      <c r="I126"/>
      <c r="J126"/>
      <c r="K126"/>
      <c r="L126"/>
      <c r="M126"/>
      <c r="N126"/>
      <c r="O126"/>
      <c r="P126"/>
      <c r="Q126"/>
      <c r="R126"/>
      <c r="S126"/>
    </row>
    <row r="127" spans="1:19" ht="8.1" customHeight="1">
      <c r="A127"/>
      <c r="B127"/>
      <c r="C127"/>
      <c r="D127"/>
      <c r="E127"/>
      <c r="F127"/>
      <c r="G127"/>
      <c r="H127"/>
      <c r="I127"/>
      <c r="J127"/>
      <c r="K127"/>
      <c r="L127"/>
      <c r="M127"/>
      <c r="N127"/>
      <c r="O127"/>
      <c r="P127"/>
      <c r="Q127"/>
      <c r="R127"/>
      <c r="S127"/>
    </row>
    <row r="128" spans="1:19" ht="42" customHeight="1">
      <c r="A128"/>
      <c r="B128"/>
      <c r="C128"/>
      <c r="D128"/>
      <c r="E128"/>
      <c r="F128"/>
      <c r="G128"/>
      <c r="H128"/>
      <c r="I128"/>
      <c r="J128"/>
      <c r="K128"/>
      <c r="L128"/>
      <c r="M128"/>
      <c r="N128"/>
      <c r="O128"/>
      <c r="P128"/>
      <c r="Q128"/>
      <c r="R128"/>
      <c r="S128"/>
    </row>
    <row r="129" spans="1:19" ht="8.1" customHeight="1">
      <c r="A129"/>
      <c r="B129"/>
      <c r="C129"/>
      <c r="D129"/>
      <c r="E129"/>
      <c r="F129"/>
      <c r="G129"/>
      <c r="H129"/>
      <c r="I129"/>
      <c r="J129"/>
      <c r="K129"/>
      <c r="L129"/>
      <c r="M129"/>
      <c r="N129"/>
      <c r="O129"/>
      <c r="P129"/>
      <c r="Q129"/>
      <c r="R129"/>
      <c r="S129"/>
    </row>
    <row r="130" spans="1:19" ht="42" customHeight="1">
      <c r="A130"/>
      <c r="B130"/>
      <c r="C130"/>
      <c r="D130"/>
      <c r="E130"/>
      <c r="F130"/>
      <c r="G130"/>
      <c r="H130"/>
      <c r="I130"/>
      <c r="J130"/>
      <c r="K130"/>
      <c r="L130"/>
      <c r="M130"/>
      <c r="N130"/>
      <c r="O130"/>
      <c r="P130"/>
      <c r="Q130"/>
      <c r="R130"/>
      <c r="S130"/>
    </row>
    <row r="131" spans="1:19" ht="8.1" customHeight="1">
      <c r="A131"/>
      <c r="B131"/>
      <c r="C131"/>
      <c r="D131"/>
      <c r="E131"/>
      <c r="F131"/>
      <c r="G131"/>
      <c r="H131"/>
      <c r="I131"/>
      <c r="J131"/>
      <c r="K131"/>
      <c r="L131"/>
      <c r="M131"/>
      <c r="N131"/>
      <c r="O131"/>
      <c r="P131"/>
      <c r="Q131"/>
      <c r="R131"/>
      <c r="S131"/>
    </row>
    <row r="132" spans="1:19" ht="42" customHeight="1">
      <c r="A132"/>
      <c r="B132"/>
      <c r="C132"/>
      <c r="D132"/>
      <c r="E132"/>
      <c r="F132"/>
      <c r="G132"/>
      <c r="H132"/>
      <c r="I132"/>
      <c r="J132"/>
      <c r="K132"/>
      <c r="L132"/>
      <c r="M132"/>
      <c r="N132"/>
      <c r="O132"/>
      <c r="P132"/>
      <c r="Q132"/>
      <c r="R132"/>
      <c r="S132"/>
    </row>
    <row r="133" spans="1:19" ht="12.75" customHeight="1">
      <c r="A133"/>
      <c r="B133"/>
      <c r="C133"/>
      <c r="D133"/>
      <c r="E133"/>
      <c r="F133"/>
      <c r="G133"/>
      <c r="H133"/>
      <c r="I133"/>
      <c r="J133"/>
      <c r="K133"/>
      <c r="L133"/>
      <c r="M133"/>
      <c r="N133"/>
      <c r="O133"/>
      <c r="P133"/>
      <c r="Q133"/>
      <c r="R133"/>
      <c r="S133"/>
    </row>
    <row r="134" spans="1:19" ht="26.25" customHeight="1">
      <c r="A134"/>
      <c r="B134"/>
      <c r="C134"/>
      <c r="D134"/>
      <c r="E134"/>
      <c r="F134"/>
      <c r="G134"/>
      <c r="H134"/>
      <c r="I134"/>
      <c r="J134"/>
      <c r="K134"/>
      <c r="L134"/>
      <c r="M134"/>
      <c r="N134"/>
      <c r="O134"/>
      <c r="P134"/>
      <c r="Q134"/>
      <c r="R134"/>
      <c r="S134"/>
    </row>
    <row r="135" spans="1:19" ht="30" customHeight="1">
      <c r="A135"/>
      <c r="B135"/>
      <c r="C135"/>
      <c r="D135"/>
      <c r="E135"/>
      <c r="F135"/>
      <c r="G135"/>
      <c r="H135"/>
      <c r="I135"/>
      <c r="J135"/>
      <c r="K135"/>
      <c r="L135"/>
      <c r="M135"/>
      <c r="N135"/>
      <c r="O135"/>
      <c r="P135"/>
      <c r="Q135"/>
      <c r="R135"/>
      <c r="S135"/>
    </row>
    <row r="136" spans="1:19" ht="11.25" customHeight="1">
      <c r="A136"/>
      <c r="B136"/>
      <c r="C136"/>
      <c r="D136"/>
      <c r="E136"/>
      <c r="F136"/>
      <c r="G136"/>
      <c r="H136"/>
      <c r="I136"/>
      <c r="J136"/>
      <c r="K136"/>
      <c r="L136"/>
      <c r="M136"/>
      <c r="N136"/>
      <c r="O136"/>
      <c r="P136"/>
      <c r="Q136"/>
      <c r="R136"/>
      <c r="S136"/>
    </row>
    <row r="137" spans="1:19" ht="21" customHeight="1">
      <c r="A137"/>
      <c r="B137"/>
      <c r="C137"/>
      <c r="D137"/>
      <c r="E137"/>
      <c r="F137"/>
      <c r="G137"/>
      <c r="H137"/>
      <c r="I137"/>
      <c r="J137"/>
      <c r="K137"/>
      <c r="L137"/>
      <c r="M137"/>
      <c r="N137"/>
      <c r="O137"/>
      <c r="P137"/>
      <c r="Q137"/>
      <c r="R137"/>
      <c r="S137"/>
    </row>
    <row r="138" spans="1:19" ht="16.5" customHeight="1">
      <c r="A138"/>
      <c r="B138"/>
      <c r="C138"/>
      <c r="D138"/>
      <c r="E138"/>
      <c r="F138"/>
      <c r="G138"/>
      <c r="H138"/>
      <c r="I138"/>
      <c r="J138"/>
      <c r="K138"/>
      <c r="L138"/>
      <c r="M138"/>
      <c r="N138"/>
      <c r="O138"/>
      <c r="P138"/>
      <c r="Q138"/>
      <c r="R138"/>
      <c r="S138"/>
    </row>
    <row r="139" spans="1:19" ht="42" customHeight="1">
      <c r="A139"/>
      <c r="B139"/>
      <c r="C139"/>
      <c r="D139"/>
      <c r="E139"/>
      <c r="F139"/>
      <c r="G139"/>
      <c r="H139"/>
      <c r="I139"/>
      <c r="J139"/>
      <c r="K139"/>
      <c r="L139"/>
      <c r="M139"/>
      <c r="N139"/>
      <c r="O139"/>
      <c r="P139"/>
      <c r="Q139"/>
      <c r="R139"/>
      <c r="S139"/>
    </row>
    <row r="140" spans="1:19" ht="8.1" customHeight="1">
      <c r="A140"/>
      <c r="B140"/>
      <c r="C140"/>
      <c r="D140"/>
      <c r="E140"/>
      <c r="F140"/>
      <c r="G140"/>
      <c r="H140"/>
      <c r="I140"/>
      <c r="J140"/>
      <c r="K140"/>
      <c r="L140"/>
      <c r="M140"/>
      <c r="N140"/>
      <c r="O140"/>
      <c r="P140"/>
      <c r="Q140"/>
      <c r="R140"/>
      <c r="S140"/>
    </row>
    <row r="141" spans="1:19" ht="42" customHeight="1">
      <c r="A141"/>
      <c r="B141"/>
      <c r="C141"/>
      <c r="D141"/>
      <c r="E141"/>
      <c r="F141"/>
      <c r="G141"/>
      <c r="H141"/>
      <c r="I141"/>
      <c r="J141"/>
      <c r="K141"/>
      <c r="L141"/>
      <c r="M141"/>
      <c r="N141"/>
      <c r="O141"/>
      <c r="P141"/>
      <c r="Q141"/>
      <c r="R141"/>
      <c r="S141"/>
    </row>
    <row r="142" spans="1:19" ht="8.1" customHeight="1">
      <c r="A142"/>
      <c r="B142"/>
      <c r="C142"/>
      <c r="D142"/>
      <c r="E142"/>
      <c r="F142"/>
      <c r="G142"/>
      <c r="H142"/>
      <c r="I142"/>
      <c r="J142"/>
      <c r="K142"/>
      <c r="L142"/>
      <c r="M142"/>
      <c r="N142"/>
      <c r="O142"/>
      <c r="P142"/>
      <c r="Q142"/>
      <c r="R142"/>
      <c r="S142"/>
    </row>
    <row r="143" spans="1:19" ht="42" customHeight="1">
      <c r="A143"/>
      <c r="B143"/>
      <c r="C143"/>
      <c r="D143"/>
      <c r="E143"/>
      <c r="F143"/>
      <c r="G143"/>
      <c r="H143"/>
      <c r="I143"/>
      <c r="J143"/>
      <c r="K143"/>
      <c r="L143"/>
      <c r="M143"/>
      <c r="N143"/>
      <c r="O143"/>
      <c r="P143"/>
      <c r="Q143"/>
      <c r="R143"/>
      <c r="S143"/>
    </row>
    <row r="144" spans="1:19" ht="8.1" customHeight="1">
      <c r="A144"/>
      <c r="B144"/>
      <c r="C144"/>
      <c r="D144"/>
      <c r="E144"/>
      <c r="F144"/>
      <c r="G144"/>
      <c r="H144"/>
      <c r="I144"/>
      <c r="J144"/>
      <c r="K144"/>
      <c r="L144"/>
      <c r="M144"/>
      <c r="N144"/>
      <c r="O144"/>
      <c r="P144"/>
      <c r="Q144"/>
      <c r="R144"/>
      <c r="S144"/>
    </row>
    <row r="145" spans="1:19" ht="42" customHeight="1">
      <c r="A145"/>
      <c r="B145"/>
      <c r="C145"/>
      <c r="D145"/>
      <c r="E145"/>
      <c r="F145"/>
      <c r="G145"/>
      <c r="H145"/>
      <c r="I145"/>
      <c r="J145"/>
      <c r="K145"/>
      <c r="L145"/>
      <c r="M145"/>
      <c r="N145"/>
      <c r="O145"/>
      <c r="P145"/>
      <c r="Q145"/>
      <c r="R145"/>
      <c r="S145"/>
    </row>
    <row r="146" spans="1:19" ht="8.1" customHeight="1">
      <c r="A146"/>
      <c r="B146"/>
      <c r="C146"/>
      <c r="D146"/>
      <c r="E146"/>
      <c r="F146"/>
      <c r="G146"/>
      <c r="H146"/>
      <c r="I146"/>
      <c r="J146"/>
      <c r="K146"/>
      <c r="L146"/>
      <c r="M146"/>
      <c r="N146"/>
      <c r="O146"/>
      <c r="P146"/>
      <c r="Q146"/>
      <c r="R146"/>
      <c r="S146"/>
    </row>
    <row r="147" spans="1:19" ht="42" customHeight="1">
      <c r="A147"/>
      <c r="B147"/>
      <c r="C147"/>
      <c r="D147"/>
      <c r="E147"/>
      <c r="F147"/>
      <c r="G147"/>
      <c r="H147"/>
      <c r="I147"/>
      <c r="J147"/>
      <c r="K147"/>
      <c r="L147"/>
      <c r="M147"/>
      <c r="N147"/>
      <c r="O147"/>
      <c r="P147"/>
      <c r="Q147"/>
      <c r="R147"/>
      <c r="S147"/>
    </row>
    <row r="148" spans="1:19" ht="12.75" customHeight="1">
      <c r="A148"/>
      <c r="B148"/>
      <c r="C148"/>
      <c r="D148"/>
      <c r="E148"/>
      <c r="F148"/>
      <c r="G148"/>
      <c r="H148"/>
      <c r="I148"/>
      <c r="J148"/>
      <c r="K148"/>
      <c r="L148"/>
      <c r="M148"/>
      <c r="N148"/>
      <c r="O148"/>
      <c r="P148"/>
      <c r="Q148"/>
      <c r="R148"/>
      <c r="S148"/>
    </row>
    <row r="149" spans="1:19" ht="26.25" customHeight="1">
      <c r="A149"/>
      <c r="B149"/>
      <c r="C149"/>
      <c r="D149"/>
      <c r="E149"/>
      <c r="F149"/>
      <c r="G149"/>
      <c r="H149"/>
      <c r="I149"/>
      <c r="J149"/>
      <c r="K149"/>
      <c r="L149"/>
      <c r="M149"/>
      <c r="N149"/>
      <c r="O149"/>
      <c r="P149"/>
      <c r="Q149"/>
      <c r="R149"/>
      <c r="S149"/>
    </row>
    <row r="150" spans="1:19" ht="30" customHeight="1">
      <c r="A150"/>
      <c r="B150"/>
      <c r="C150"/>
      <c r="D150"/>
      <c r="E150"/>
      <c r="F150"/>
      <c r="G150"/>
      <c r="H150"/>
      <c r="I150"/>
      <c r="J150"/>
      <c r="K150"/>
      <c r="L150"/>
      <c r="M150"/>
      <c r="N150"/>
      <c r="O150"/>
      <c r="P150"/>
      <c r="Q150"/>
      <c r="R150"/>
      <c r="S150"/>
    </row>
    <row r="151" spans="1:19" ht="11.25" customHeight="1">
      <c r="A151"/>
      <c r="B151"/>
      <c r="C151"/>
      <c r="D151"/>
      <c r="E151"/>
      <c r="F151"/>
      <c r="G151"/>
      <c r="H151"/>
      <c r="I151"/>
      <c r="J151"/>
      <c r="K151"/>
      <c r="L151"/>
      <c r="M151"/>
      <c r="N151"/>
      <c r="O151"/>
      <c r="P151"/>
      <c r="Q151"/>
      <c r="R151"/>
      <c r="S151"/>
    </row>
    <row r="152" spans="1:19" ht="21" customHeight="1">
      <c r="A152"/>
      <c r="B152"/>
      <c r="C152"/>
      <c r="D152"/>
      <c r="E152"/>
      <c r="F152"/>
      <c r="G152"/>
      <c r="H152"/>
      <c r="I152"/>
      <c r="J152"/>
      <c r="K152"/>
      <c r="L152"/>
      <c r="M152"/>
      <c r="N152"/>
      <c r="O152"/>
      <c r="P152"/>
      <c r="Q152"/>
      <c r="R152"/>
      <c r="S152"/>
    </row>
    <row r="153" spans="1:19" ht="16.5" customHeight="1">
      <c r="A153"/>
      <c r="B153"/>
      <c r="C153"/>
      <c r="D153"/>
      <c r="E153"/>
      <c r="F153"/>
      <c r="G153"/>
      <c r="H153"/>
      <c r="I153"/>
      <c r="J153"/>
      <c r="K153"/>
      <c r="L153"/>
      <c r="M153"/>
      <c r="N153"/>
      <c r="O153"/>
      <c r="P153"/>
      <c r="Q153"/>
      <c r="R153"/>
      <c r="S153"/>
    </row>
    <row r="154" spans="1:19" ht="42" customHeight="1">
      <c r="A154"/>
      <c r="B154"/>
      <c r="C154"/>
      <c r="D154"/>
      <c r="E154"/>
      <c r="F154"/>
      <c r="G154"/>
      <c r="H154"/>
      <c r="I154"/>
      <c r="J154"/>
      <c r="K154"/>
      <c r="L154"/>
      <c r="M154"/>
      <c r="N154"/>
      <c r="O154"/>
      <c r="P154"/>
      <c r="Q154"/>
      <c r="R154"/>
      <c r="S154"/>
    </row>
    <row r="155" spans="1:19" ht="8.1" customHeight="1">
      <c r="A155"/>
      <c r="B155"/>
      <c r="C155"/>
      <c r="D155"/>
      <c r="E155"/>
      <c r="F155"/>
      <c r="G155"/>
      <c r="H155"/>
      <c r="I155"/>
      <c r="J155"/>
      <c r="K155"/>
      <c r="L155"/>
      <c r="M155"/>
      <c r="N155"/>
      <c r="O155"/>
      <c r="P155"/>
      <c r="Q155"/>
      <c r="R155"/>
      <c r="S155"/>
    </row>
    <row r="156" spans="1:19" ht="42" customHeight="1">
      <c r="A156"/>
      <c r="B156"/>
      <c r="C156"/>
      <c r="D156"/>
      <c r="E156"/>
      <c r="F156"/>
      <c r="G156"/>
      <c r="H156"/>
      <c r="I156"/>
      <c r="J156"/>
      <c r="K156"/>
      <c r="L156"/>
      <c r="M156"/>
      <c r="N156"/>
      <c r="O156"/>
      <c r="P156"/>
      <c r="Q156"/>
      <c r="R156"/>
      <c r="S156"/>
    </row>
    <row r="157" spans="1:19" ht="8.1" customHeight="1">
      <c r="A157"/>
      <c r="B157"/>
      <c r="C157"/>
      <c r="D157"/>
      <c r="E157"/>
      <c r="F157"/>
      <c r="G157"/>
      <c r="H157"/>
      <c r="I157"/>
      <c r="J157"/>
      <c r="K157"/>
      <c r="L157"/>
      <c r="M157"/>
      <c r="N157"/>
      <c r="O157"/>
      <c r="P157"/>
      <c r="Q157"/>
      <c r="R157"/>
      <c r="S157"/>
    </row>
    <row r="158" spans="1:19" ht="42" customHeight="1">
      <c r="A158"/>
      <c r="B158"/>
      <c r="C158"/>
      <c r="D158"/>
      <c r="E158"/>
      <c r="F158"/>
      <c r="G158"/>
      <c r="H158"/>
      <c r="I158"/>
      <c r="J158"/>
      <c r="K158"/>
      <c r="L158"/>
      <c r="M158"/>
      <c r="N158"/>
      <c r="O158"/>
      <c r="P158"/>
      <c r="Q158"/>
      <c r="R158"/>
      <c r="S158"/>
    </row>
    <row r="159" spans="1:19" ht="8.1" customHeight="1">
      <c r="A159"/>
      <c r="B159"/>
      <c r="C159"/>
      <c r="D159"/>
      <c r="E159"/>
      <c r="F159"/>
      <c r="G159"/>
      <c r="H159"/>
      <c r="I159"/>
      <c r="J159"/>
      <c r="K159"/>
      <c r="L159"/>
      <c r="M159"/>
      <c r="N159"/>
      <c r="O159"/>
      <c r="P159"/>
      <c r="Q159"/>
      <c r="R159"/>
      <c r="S159"/>
    </row>
    <row r="160" spans="1:19" ht="42" customHeight="1">
      <c r="A160"/>
      <c r="B160"/>
      <c r="C160"/>
      <c r="D160"/>
      <c r="E160"/>
      <c r="F160"/>
      <c r="G160"/>
      <c r="H160"/>
      <c r="I160"/>
      <c r="J160"/>
      <c r="K160"/>
      <c r="L160"/>
      <c r="M160"/>
      <c r="N160"/>
      <c r="O160"/>
      <c r="P160"/>
      <c r="Q160"/>
      <c r="R160"/>
      <c r="S160"/>
    </row>
    <row r="161" spans="1:19" ht="8.1" customHeight="1">
      <c r="A161"/>
      <c r="B161"/>
      <c r="C161"/>
      <c r="D161"/>
      <c r="E161"/>
      <c r="F161"/>
      <c r="G161"/>
      <c r="H161"/>
      <c r="I161"/>
      <c r="J161"/>
      <c r="K161"/>
      <c r="L161"/>
      <c r="M161"/>
      <c r="N161"/>
      <c r="O161"/>
      <c r="P161"/>
      <c r="Q161"/>
      <c r="R161"/>
      <c r="S161"/>
    </row>
    <row r="162" spans="1:19" ht="42" customHeight="1">
      <c r="A162"/>
      <c r="B162"/>
      <c r="C162"/>
      <c r="D162"/>
      <c r="E162"/>
      <c r="F162"/>
      <c r="G162"/>
      <c r="H162"/>
      <c r="I162"/>
      <c r="J162"/>
      <c r="K162"/>
      <c r="L162"/>
      <c r="M162"/>
      <c r="N162"/>
      <c r="O162"/>
      <c r="P162"/>
      <c r="Q162"/>
      <c r="R162"/>
      <c r="S162"/>
    </row>
    <row r="163" spans="1:19" ht="12.75" customHeight="1">
      <c r="A163"/>
      <c r="B163"/>
      <c r="C163"/>
      <c r="D163"/>
      <c r="E163"/>
      <c r="F163"/>
      <c r="G163"/>
      <c r="H163"/>
      <c r="I163"/>
      <c r="J163"/>
      <c r="K163"/>
      <c r="L163"/>
      <c r="M163"/>
      <c r="N163"/>
      <c r="O163"/>
      <c r="P163"/>
      <c r="Q163"/>
      <c r="R163"/>
      <c r="S163"/>
    </row>
    <row r="164" spans="1:19" ht="26.25" customHeight="1">
      <c r="A164"/>
      <c r="B164"/>
      <c r="C164"/>
      <c r="D164"/>
      <c r="E164"/>
      <c r="F164"/>
      <c r="G164"/>
      <c r="H164"/>
      <c r="I164"/>
      <c r="J164"/>
      <c r="K164"/>
      <c r="L164"/>
      <c r="M164"/>
      <c r="N164"/>
      <c r="O164"/>
      <c r="P164"/>
      <c r="Q164"/>
      <c r="R164"/>
      <c r="S164"/>
    </row>
    <row r="165" spans="1:19" ht="30" customHeight="1">
      <c r="A165"/>
      <c r="B165"/>
      <c r="C165"/>
      <c r="D165"/>
      <c r="E165"/>
      <c r="F165"/>
      <c r="G165"/>
      <c r="H165"/>
      <c r="I165"/>
      <c r="J165"/>
      <c r="K165"/>
      <c r="L165"/>
      <c r="M165"/>
      <c r="N165"/>
      <c r="O165"/>
      <c r="P165"/>
      <c r="Q165"/>
      <c r="R165"/>
      <c r="S165"/>
    </row>
    <row r="166" spans="1:19" ht="11.25" customHeight="1">
      <c r="A166"/>
      <c r="B166"/>
      <c r="C166"/>
      <c r="D166"/>
      <c r="E166"/>
      <c r="F166"/>
      <c r="G166"/>
      <c r="H166"/>
      <c r="I166"/>
      <c r="J166"/>
      <c r="K166"/>
      <c r="L166"/>
      <c r="M166"/>
      <c r="N166"/>
      <c r="O166"/>
      <c r="P166"/>
      <c r="Q166"/>
      <c r="R166"/>
      <c r="S166"/>
    </row>
    <row r="167" spans="1:19" ht="21" customHeight="1">
      <c r="A167"/>
      <c r="B167"/>
      <c r="C167"/>
      <c r="D167"/>
      <c r="E167"/>
      <c r="F167"/>
      <c r="G167"/>
      <c r="H167"/>
      <c r="I167"/>
      <c r="J167"/>
      <c r="K167"/>
      <c r="L167"/>
      <c r="M167"/>
      <c r="N167"/>
      <c r="O167"/>
      <c r="P167"/>
      <c r="Q167"/>
      <c r="R167"/>
      <c r="S167"/>
    </row>
    <row r="168" spans="1:19" ht="16.5" customHeight="1">
      <c r="A168"/>
      <c r="B168"/>
      <c r="C168"/>
      <c r="D168"/>
      <c r="E168"/>
      <c r="F168"/>
      <c r="G168"/>
      <c r="H168"/>
      <c r="I168"/>
      <c r="J168"/>
      <c r="K168"/>
      <c r="L168"/>
      <c r="M168"/>
      <c r="N168"/>
      <c r="O168"/>
      <c r="P168"/>
      <c r="Q168"/>
      <c r="R168"/>
      <c r="S168"/>
    </row>
    <row r="169" spans="1:19" ht="42" customHeight="1">
      <c r="A169"/>
      <c r="B169"/>
      <c r="C169"/>
      <c r="D169"/>
      <c r="E169"/>
      <c r="F169"/>
      <c r="G169"/>
      <c r="H169"/>
      <c r="I169"/>
      <c r="J169"/>
      <c r="K169"/>
      <c r="L169"/>
      <c r="M169"/>
      <c r="N169"/>
      <c r="O169"/>
      <c r="P169"/>
      <c r="Q169"/>
      <c r="R169"/>
      <c r="S169"/>
    </row>
    <row r="170" spans="1:19" ht="8.1" customHeight="1">
      <c r="A170"/>
      <c r="B170"/>
      <c r="C170"/>
      <c r="D170"/>
      <c r="E170"/>
      <c r="F170"/>
      <c r="G170"/>
      <c r="H170"/>
      <c r="I170"/>
      <c r="J170"/>
      <c r="K170"/>
      <c r="L170"/>
      <c r="M170"/>
      <c r="N170"/>
      <c r="O170"/>
      <c r="P170"/>
      <c r="Q170"/>
      <c r="R170"/>
      <c r="S170"/>
    </row>
    <row r="171" spans="1:19" ht="42" customHeight="1">
      <c r="A171"/>
      <c r="B171"/>
      <c r="C171"/>
      <c r="D171"/>
      <c r="E171"/>
      <c r="F171"/>
      <c r="G171"/>
      <c r="H171"/>
      <c r="I171"/>
      <c r="J171"/>
      <c r="K171"/>
      <c r="L171"/>
      <c r="M171"/>
      <c r="N171"/>
      <c r="O171"/>
      <c r="P171"/>
      <c r="Q171"/>
      <c r="R171"/>
      <c r="S171"/>
    </row>
    <row r="172" spans="1:19" ht="8.1" customHeight="1">
      <c r="A172"/>
      <c r="B172"/>
      <c r="C172"/>
      <c r="D172"/>
      <c r="E172"/>
      <c r="F172"/>
      <c r="G172"/>
      <c r="H172"/>
      <c r="I172"/>
      <c r="J172"/>
      <c r="K172"/>
      <c r="L172"/>
      <c r="M172"/>
      <c r="N172"/>
      <c r="O172"/>
      <c r="P172"/>
      <c r="Q172"/>
      <c r="R172"/>
      <c r="S172"/>
    </row>
    <row r="173" spans="1:19" ht="42" customHeight="1">
      <c r="A173"/>
      <c r="B173"/>
      <c r="C173"/>
      <c r="D173"/>
      <c r="E173"/>
      <c r="F173"/>
      <c r="G173"/>
      <c r="H173"/>
      <c r="I173"/>
      <c r="J173"/>
      <c r="K173"/>
      <c r="L173"/>
      <c r="M173"/>
      <c r="N173"/>
      <c r="O173"/>
      <c r="P173"/>
      <c r="Q173"/>
      <c r="R173"/>
      <c r="S173"/>
    </row>
    <row r="174" spans="1:19" ht="8.1" customHeight="1">
      <c r="A174"/>
      <c r="B174"/>
      <c r="C174"/>
      <c r="D174"/>
      <c r="E174"/>
      <c r="F174"/>
      <c r="G174"/>
      <c r="H174"/>
      <c r="I174"/>
      <c r="J174"/>
      <c r="K174"/>
      <c r="L174"/>
      <c r="M174"/>
      <c r="N174"/>
      <c r="O174"/>
      <c r="P174"/>
      <c r="Q174"/>
      <c r="R174"/>
      <c r="S174"/>
    </row>
    <row r="175" spans="1:19" ht="42" customHeight="1">
      <c r="A175"/>
      <c r="B175"/>
      <c r="C175"/>
      <c r="D175"/>
      <c r="E175"/>
      <c r="F175"/>
      <c r="G175"/>
      <c r="H175"/>
      <c r="I175"/>
      <c r="J175"/>
      <c r="K175"/>
      <c r="L175"/>
      <c r="M175"/>
      <c r="N175"/>
      <c r="O175"/>
      <c r="P175"/>
      <c r="Q175"/>
      <c r="R175"/>
      <c r="S175"/>
    </row>
    <row r="176" spans="1:19" ht="8.1" customHeight="1">
      <c r="A176"/>
      <c r="B176"/>
      <c r="C176"/>
      <c r="D176"/>
      <c r="E176"/>
      <c r="F176"/>
      <c r="G176"/>
      <c r="H176"/>
      <c r="I176"/>
      <c r="J176"/>
      <c r="K176"/>
      <c r="L176"/>
      <c r="M176"/>
      <c r="N176"/>
      <c r="O176"/>
      <c r="P176"/>
      <c r="Q176"/>
      <c r="R176"/>
      <c r="S176"/>
    </row>
    <row r="177" spans="1:19" ht="42" customHeight="1">
      <c r="A177"/>
      <c r="B177"/>
      <c r="C177"/>
      <c r="D177"/>
      <c r="E177"/>
      <c r="F177"/>
      <c r="G177"/>
      <c r="H177"/>
      <c r="I177"/>
      <c r="J177"/>
      <c r="K177"/>
      <c r="L177"/>
      <c r="M177"/>
      <c r="N177"/>
      <c r="O177"/>
      <c r="P177"/>
      <c r="Q177"/>
      <c r="R177"/>
      <c r="S177"/>
    </row>
    <row r="178" spans="1:19" ht="12.75" customHeight="1">
      <c r="A178"/>
      <c r="B178"/>
      <c r="C178"/>
      <c r="D178"/>
      <c r="E178"/>
      <c r="F178"/>
      <c r="G178"/>
      <c r="H178"/>
      <c r="I178"/>
      <c r="J178"/>
      <c r="K178"/>
      <c r="L178"/>
      <c r="M178"/>
      <c r="N178"/>
      <c r="O178"/>
      <c r="P178"/>
      <c r="Q178"/>
      <c r="R178"/>
      <c r="S178"/>
    </row>
    <row r="179" spans="1:19" ht="26.25" customHeight="1">
      <c r="A179"/>
      <c r="B179"/>
      <c r="C179"/>
      <c r="D179"/>
      <c r="E179"/>
      <c r="F179"/>
      <c r="G179"/>
      <c r="H179"/>
      <c r="I179"/>
      <c r="J179"/>
      <c r="K179"/>
      <c r="L179"/>
      <c r="M179"/>
      <c r="N179"/>
      <c r="O179"/>
      <c r="P179"/>
      <c r="Q179"/>
      <c r="R179"/>
      <c r="S179"/>
    </row>
    <row r="180" spans="1:19" ht="30" customHeight="1">
      <c r="A180"/>
      <c r="B180"/>
      <c r="C180"/>
      <c r="D180"/>
      <c r="E180"/>
      <c r="F180"/>
      <c r="G180"/>
      <c r="H180"/>
      <c r="I180"/>
      <c r="J180"/>
      <c r="K180"/>
      <c r="L180"/>
      <c r="M180"/>
      <c r="N180"/>
      <c r="O180"/>
      <c r="P180"/>
      <c r="Q180"/>
      <c r="R180"/>
      <c r="S180"/>
    </row>
    <row r="181" spans="1:19" ht="11.25" customHeight="1">
      <c r="A181"/>
      <c r="B181"/>
      <c r="C181"/>
      <c r="D181"/>
      <c r="E181"/>
      <c r="F181"/>
      <c r="G181"/>
      <c r="H181"/>
      <c r="I181"/>
      <c r="J181"/>
      <c r="K181"/>
      <c r="L181"/>
      <c r="M181"/>
      <c r="N181"/>
      <c r="O181"/>
      <c r="P181"/>
      <c r="Q181"/>
      <c r="R181"/>
      <c r="S181"/>
    </row>
    <row r="182" spans="1:19" ht="21" customHeight="1">
      <c r="A182"/>
      <c r="B182"/>
      <c r="C182"/>
      <c r="D182"/>
      <c r="E182"/>
      <c r="F182"/>
      <c r="G182"/>
      <c r="H182"/>
      <c r="I182"/>
      <c r="J182"/>
      <c r="K182"/>
      <c r="L182"/>
      <c r="M182"/>
      <c r="N182"/>
      <c r="O182"/>
      <c r="P182"/>
      <c r="Q182"/>
      <c r="R182"/>
      <c r="S182"/>
    </row>
    <row r="183" spans="1:19" ht="16.5" customHeight="1">
      <c r="A183"/>
      <c r="B183"/>
      <c r="C183"/>
      <c r="D183"/>
      <c r="E183"/>
      <c r="F183"/>
      <c r="G183"/>
      <c r="H183"/>
      <c r="I183"/>
      <c r="J183"/>
      <c r="K183"/>
      <c r="L183"/>
      <c r="M183"/>
      <c r="N183"/>
      <c r="O183"/>
      <c r="P183"/>
      <c r="Q183"/>
      <c r="R183"/>
      <c r="S183"/>
    </row>
    <row r="184" spans="1:19" ht="42" customHeight="1">
      <c r="A184"/>
      <c r="B184"/>
      <c r="C184"/>
      <c r="D184"/>
      <c r="E184"/>
      <c r="F184"/>
      <c r="G184"/>
      <c r="H184"/>
      <c r="I184"/>
      <c r="J184"/>
      <c r="K184"/>
      <c r="L184"/>
      <c r="M184"/>
      <c r="N184"/>
      <c r="O184"/>
      <c r="P184"/>
      <c r="Q184"/>
      <c r="R184"/>
      <c r="S184"/>
    </row>
    <row r="185" spans="1:19" ht="8.1" customHeight="1">
      <c r="A185"/>
      <c r="B185"/>
      <c r="C185"/>
      <c r="D185"/>
      <c r="E185"/>
      <c r="F185"/>
      <c r="G185"/>
      <c r="H185"/>
      <c r="I185"/>
      <c r="J185"/>
      <c r="K185"/>
      <c r="L185"/>
      <c r="M185"/>
      <c r="N185"/>
      <c r="O185"/>
      <c r="P185"/>
      <c r="Q185"/>
      <c r="R185"/>
      <c r="S185"/>
    </row>
    <row r="186" spans="1:19" ht="42" customHeight="1">
      <c r="A186"/>
      <c r="B186"/>
      <c r="C186"/>
      <c r="D186"/>
      <c r="E186"/>
      <c r="F186"/>
      <c r="G186"/>
      <c r="H186"/>
      <c r="I186"/>
      <c r="J186"/>
      <c r="K186"/>
      <c r="L186"/>
      <c r="M186"/>
      <c r="N186"/>
      <c r="O186"/>
      <c r="P186"/>
      <c r="Q186"/>
      <c r="R186"/>
      <c r="S186"/>
    </row>
    <row r="187" spans="1:19" ht="8.1" customHeight="1">
      <c r="A187"/>
      <c r="B187"/>
      <c r="C187"/>
      <c r="D187"/>
      <c r="E187"/>
      <c r="F187"/>
      <c r="G187"/>
      <c r="H187"/>
      <c r="I187"/>
      <c r="J187"/>
      <c r="K187"/>
      <c r="L187"/>
      <c r="M187"/>
      <c r="N187"/>
      <c r="O187"/>
      <c r="P187"/>
      <c r="Q187"/>
      <c r="R187"/>
      <c r="S187"/>
    </row>
    <row r="188" spans="1:19" ht="42" customHeight="1">
      <c r="A188"/>
      <c r="B188"/>
      <c r="C188"/>
      <c r="D188"/>
      <c r="E188"/>
      <c r="F188"/>
      <c r="G188"/>
      <c r="H188"/>
      <c r="I188"/>
      <c r="J188"/>
      <c r="K188"/>
      <c r="L188"/>
      <c r="M188"/>
      <c r="N188"/>
      <c r="O188"/>
      <c r="P188"/>
      <c r="Q188"/>
      <c r="R188"/>
      <c r="S188"/>
    </row>
    <row r="189" spans="1:19" ht="8.1" customHeight="1">
      <c r="A189"/>
      <c r="B189"/>
      <c r="C189"/>
      <c r="D189"/>
      <c r="E189"/>
      <c r="F189"/>
      <c r="G189"/>
      <c r="H189"/>
      <c r="I189"/>
      <c r="J189"/>
      <c r="K189"/>
      <c r="L189"/>
      <c r="M189"/>
      <c r="N189"/>
      <c r="O189"/>
      <c r="P189"/>
      <c r="Q189"/>
      <c r="R189"/>
      <c r="S189"/>
    </row>
    <row r="190" spans="1:19" ht="42" customHeight="1">
      <c r="A190"/>
      <c r="B190"/>
      <c r="C190"/>
      <c r="D190"/>
      <c r="E190"/>
      <c r="F190"/>
      <c r="G190"/>
      <c r="H190"/>
      <c r="I190"/>
      <c r="J190"/>
      <c r="K190"/>
      <c r="L190"/>
      <c r="M190"/>
      <c r="N190"/>
      <c r="O190"/>
      <c r="P190"/>
      <c r="Q190"/>
      <c r="R190"/>
      <c r="S190"/>
    </row>
    <row r="191" spans="1:19" ht="8.1" customHeight="1">
      <c r="A191"/>
      <c r="B191"/>
      <c r="C191"/>
      <c r="D191"/>
      <c r="E191"/>
      <c r="F191"/>
      <c r="G191"/>
      <c r="H191"/>
      <c r="I191"/>
      <c r="J191"/>
      <c r="K191"/>
      <c r="L191"/>
      <c r="M191"/>
      <c r="N191"/>
      <c r="O191"/>
      <c r="P191"/>
      <c r="Q191"/>
      <c r="R191"/>
      <c r="S191"/>
    </row>
    <row r="192" spans="1:19" ht="42" customHeight="1">
      <c r="A192"/>
      <c r="B192"/>
      <c r="C192"/>
      <c r="D192"/>
      <c r="E192"/>
      <c r="F192"/>
      <c r="G192"/>
      <c r="H192"/>
      <c r="I192"/>
      <c r="J192"/>
      <c r="K192"/>
      <c r="L192"/>
      <c r="M192"/>
      <c r="N192"/>
      <c r="O192"/>
      <c r="P192"/>
      <c r="Q192"/>
      <c r="R192"/>
      <c r="S192"/>
    </row>
    <row r="193" spans="1:19" ht="12.75" customHeight="1">
      <c r="A193"/>
      <c r="B193"/>
      <c r="C193"/>
      <c r="D193"/>
      <c r="E193"/>
      <c r="F193"/>
      <c r="G193"/>
      <c r="H193"/>
      <c r="I193"/>
      <c r="J193"/>
      <c r="K193"/>
      <c r="L193"/>
      <c r="M193"/>
      <c r="N193"/>
      <c r="O193"/>
      <c r="P193"/>
      <c r="Q193"/>
      <c r="R193"/>
      <c r="S193"/>
    </row>
    <row r="194" spans="1:19" ht="26.25" customHeight="1">
      <c r="A194"/>
      <c r="B194"/>
      <c r="C194"/>
      <c r="D194"/>
      <c r="E194"/>
      <c r="F194"/>
      <c r="G194"/>
      <c r="H194"/>
      <c r="I194"/>
      <c r="J194"/>
      <c r="K194"/>
      <c r="L194"/>
      <c r="M194"/>
      <c r="N194"/>
      <c r="O194"/>
      <c r="P194"/>
      <c r="Q194"/>
      <c r="R194"/>
      <c r="S194"/>
    </row>
    <row r="195" spans="1:19" ht="30" customHeight="1">
      <c r="A195"/>
      <c r="B195"/>
      <c r="C195"/>
      <c r="D195"/>
      <c r="E195"/>
      <c r="F195"/>
      <c r="G195"/>
      <c r="H195"/>
      <c r="I195"/>
      <c r="J195"/>
      <c r="K195"/>
      <c r="L195"/>
      <c r="M195"/>
      <c r="N195"/>
      <c r="O195"/>
      <c r="P195"/>
      <c r="Q195"/>
      <c r="R195"/>
      <c r="S195"/>
    </row>
    <row r="196" spans="1:19" ht="11.25" customHeight="1">
      <c r="A196"/>
      <c r="B196"/>
      <c r="C196"/>
      <c r="D196"/>
      <c r="E196"/>
      <c r="F196"/>
      <c r="G196"/>
      <c r="H196"/>
      <c r="I196"/>
      <c r="J196"/>
      <c r="K196"/>
      <c r="L196"/>
      <c r="M196"/>
      <c r="N196"/>
      <c r="O196"/>
      <c r="P196"/>
      <c r="Q196"/>
      <c r="R196"/>
      <c r="S196"/>
    </row>
    <row r="197" spans="1:19" ht="21" customHeight="1">
      <c r="A197"/>
      <c r="B197"/>
      <c r="C197"/>
      <c r="D197"/>
      <c r="E197"/>
      <c r="F197"/>
      <c r="G197"/>
      <c r="H197"/>
      <c r="I197"/>
      <c r="J197"/>
      <c r="K197"/>
      <c r="L197"/>
      <c r="M197"/>
      <c r="N197"/>
      <c r="O197"/>
      <c r="P197"/>
      <c r="Q197"/>
      <c r="R197"/>
      <c r="S197"/>
    </row>
    <row r="198" spans="1:19" ht="16.5" customHeight="1">
      <c r="A198"/>
      <c r="B198"/>
      <c r="C198"/>
      <c r="D198"/>
      <c r="E198"/>
      <c r="F198"/>
      <c r="G198"/>
      <c r="H198"/>
      <c r="I198"/>
      <c r="J198"/>
      <c r="K198"/>
      <c r="L198"/>
      <c r="M198"/>
      <c r="N198"/>
      <c r="O198"/>
      <c r="P198"/>
      <c r="Q198"/>
      <c r="R198"/>
      <c r="S198"/>
    </row>
    <row r="199" spans="1:19" ht="42" customHeight="1">
      <c r="A199"/>
      <c r="B199"/>
      <c r="C199"/>
      <c r="D199"/>
      <c r="E199"/>
      <c r="F199"/>
      <c r="G199"/>
      <c r="H199"/>
      <c r="I199"/>
      <c r="J199"/>
      <c r="K199"/>
      <c r="L199"/>
      <c r="M199"/>
      <c r="N199"/>
      <c r="O199"/>
      <c r="P199"/>
      <c r="Q199"/>
      <c r="R199"/>
      <c r="S199"/>
    </row>
    <row r="200" spans="1:19" ht="8.1" customHeight="1">
      <c r="A200"/>
      <c r="B200"/>
      <c r="C200"/>
      <c r="D200"/>
      <c r="E200"/>
      <c r="F200"/>
      <c r="G200"/>
      <c r="H200"/>
      <c r="I200"/>
      <c r="J200"/>
      <c r="K200"/>
      <c r="L200"/>
      <c r="M200"/>
      <c r="N200"/>
      <c r="O200"/>
      <c r="P200"/>
      <c r="Q200"/>
      <c r="R200"/>
      <c r="S200"/>
    </row>
    <row r="201" spans="1:19" ht="42" customHeight="1">
      <c r="A201"/>
      <c r="B201"/>
      <c r="C201"/>
      <c r="D201"/>
      <c r="E201"/>
      <c r="F201"/>
      <c r="G201"/>
      <c r="H201"/>
      <c r="I201"/>
      <c r="J201"/>
      <c r="K201"/>
      <c r="L201"/>
      <c r="M201"/>
      <c r="N201"/>
      <c r="O201"/>
      <c r="P201"/>
      <c r="Q201"/>
      <c r="R201"/>
      <c r="S201"/>
    </row>
    <row r="202" spans="1:19" ht="8.1" customHeight="1">
      <c r="A202"/>
      <c r="B202"/>
      <c r="C202"/>
      <c r="D202"/>
      <c r="E202"/>
      <c r="F202"/>
      <c r="G202"/>
      <c r="H202"/>
      <c r="I202"/>
      <c r="J202"/>
      <c r="K202"/>
      <c r="L202"/>
      <c r="M202"/>
      <c r="N202"/>
      <c r="O202"/>
      <c r="P202"/>
      <c r="Q202"/>
      <c r="R202"/>
      <c r="S202"/>
    </row>
    <row r="203" spans="1:19" ht="42" customHeight="1">
      <c r="A203"/>
      <c r="B203"/>
      <c r="C203"/>
      <c r="D203"/>
      <c r="E203"/>
      <c r="F203"/>
      <c r="G203"/>
      <c r="H203"/>
      <c r="I203"/>
      <c r="J203"/>
      <c r="K203"/>
      <c r="L203"/>
      <c r="M203"/>
      <c r="N203"/>
      <c r="O203"/>
      <c r="P203"/>
      <c r="Q203"/>
      <c r="R203"/>
      <c r="S203"/>
    </row>
    <row r="204" spans="1:19" ht="8.1" customHeight="1">
      <c r="A204"/>
      <c r="B204"/>
      <c r="C204"/>
      <c r="D204"/>
      <c r="E204"/>
      <c r="F204"/>
      <c r="G204"/>
      <c r="H204"/>
      <c r="I204"/>
      <c r="J204"/>
      <c r="K204"/>
      <c r="L204"/>
      <c r="M204"/>
      <c r="N204"/>
      <c r="O204"/>
      <c r="P204"/>
      <c r="Q204"/>
      <c r="R204"/>
      <c r="S204"/>
    </row>
    <row r="205" spans="1:19" ht="42" customHeight="1">
      <c r="A205"/>
      <c r="B205"/>
      <c r="C205"/>
      <c r="D205"/>
      <c r="E205"/>
      <c r="F205"/>
      <c r="G205"/>
      <c r="H205"/>
      <c r="I205"/>
      <c r="J205"/>
      <c r="K205"/>
      <c r="L205"/>
      <c r="M205"/>
      <c r="N205"/>
      <c r="O205"/>
      <c r="P205"/>
      <c r="Q205"/>
      <c r="R205"/>
      <c r="S205"/>
    </row>
    <row r="206" spans="1:19" ht="8.1" customHeight="1">
      <c r="A206"/>
      <c r="B206"/>
      <c r="C206"/>
      <c r="D206"/>
      <c r="E206"/>
      <c r="F206"/>
      <c r="G206"/>
      <c r="H206"/>
      <c r="I206"/>
      <c r="J206"/>
      <c r="K206"/>
      <c r="L206"/>
      <c r="M206"/>
      <c r="N206"/>
      <c r="O206"/>
      <c r="P206"/>
      <c r="Q206"/>
      <c r="R206"/>
      <c r="S206"/>
    </row>
    <row r="207" spans="1:19" ht="42" customHeight="1">
      <c r="A207"/>
      <c r="B207"/>
      <c r="C207"/>
      <c r="D207"/>
      <c r="E207"/>
      <c r="F207"/>
      <c r="G207"/>
      <c r="H207"/>
      <c r="I207"/>
      <c r="J207"/>
      <c r="K207"/>
      <c r="L207"/>
      <c r="M207"/>
      <c r="N207"/>
      <c r="O207"/>
      <c r="P207"/>
      <c r="Q207"/>
      <c r="R207"/>
      <c r="S207"/>
    </row>
    <row r="208" spans="1:19" ht="12.75" customHeight="1">
      <c r="A208"/>
      <c r="B208"/>
      <c r="C208"/>
      <c r="D208"/>
      <c r="E208"/>
      <c r="F208"/>
      <c r="G208"/>
      <c r="H208"/>
      <c r="I208"/>
      <c r="J208"/>
      <c r="K208"/>
      <c r="L208"/>
      <c r="M208"/>
      <c r="N208"/>
      <c r="O208"/>
      <c r="P208"/>
      <c r="Q208"/>
      <c r="R208"/>
      <c r="S208"/>
    </row>
    <row r="209" spans="1:19" ht="26.25" customHeight="1">
      <c r="A209"/>
      <c r="B209"/>
      <c r="C209"/>
      <c r="D209"/>
      <c r="E209"/>
      <c r="F209"/>
      <c r="G209"/>
      <c r="H209"/>
      <c r="I209"/>
      <c r="J209"/>
      <c r="K209"/>
      <c r="L209"/>
      <c r="M209"/>
      <c r="N209"/>
      <c r="O209"/>
      <c r="P209"/>
      <c r="Q209"/>
      <c r="R209"/>
      <c r="S209"/>
    </row>
    <row r="210" spans="1:19" ht="30" customHeight="1">
      <c r="A210"/>
      <c r="B210"/>
      <c r="C210"/>
      <c r="D210"/>
      <c r="E210"/>
      <c r="F210"/>
      <c r="G210"/>
      <c r="H210"/>
      <c r="I210"/>
      <c r="J210"/>
      <c r="K210"/>
      <c r="L210"/>
      <c r="M210"/>
      <c r="N210"/>
      <c r="O210"/>
      <c r="P210"/>
      <c r="Q210"/>
      <c r="R210"/>
      <c r="S210"/>
    </row>
    <row r="211" spans="1:19" ht="11.25" customHeight="1">
      <c r="A211"/>
      <c r="B211"/>
      <c r="C211"/>
      <c r="D211"/>
      <c r="E211"/>
      <c r="F211"/>
      <c r="G211"/>
      <c r="H211"/>
      <c r="I211"/>
      <c r="J211"/>
      <c r="K211"/>
      <c r="L211"/>
      <c r="M211"/>
      <c r="N211"/>
      <c r="O211"/>
      <c r="P211"/>
      <c r="Q211"/>
      <c r="R211"/>
      <c r="S211"/>
    </row>
    <row r="212" spans="1:19" ht="21" customHeight="1">
      <c r="A212"/>
      <c r="B212"/>
      <c r="C212"/>
      <c r="D212"/>
      <c r="E212"/>
      <c r="F212"/>
      <c r="G212"/>
      <c r="H212"/>
      <c r="I212"/>
      <c r="J212"/>
      <c r="K212"/>
      <c r="L212"/>
      <c r="M212"/>
      <c r="N212"/>
      <c r="O212"/>
      <c r="P212"/>
      <c r="Q212"/>
      <c r="R212"/>
      <c r="S212"/>
    </row>
    <row r="213" spans="1:19" ht="16.5" customHeight="1">
      <c r="A213"/>
      <c r="B213"/>
      <c r="C213"/>
      <c r="D213"/>
      <c r="E213"/>
      <c r="F213"/>
      <c r="G213"/>
      <c r="H213"/>
      <c r="I213"/>
      <c r="J213"/>
      <c r="K213"/>
      <c r="L213"/>
      <c r="M213"/>
      <c r="N213"/>
      <c r="O213"/>
      <c r="P213"/>
      <c r="Q213"/>
      <c r="R213"/>
      <c r="S213"/>
    </row>
    <row r="214" spans="1:19" ht="42" customHeight="1">
      <c r="A214"/>
      <c r="B214"/>
      <c r="C214"/>
      <c r="D214"/>
      <c r="E214"/>
      <c r="F214"/>
      <c r="G214"/>
      <c r="H214"/>
      <c r="I214"/>
      <c r="J214"/>
      <c r="K214"/>
      <c r="L214"/>
      <c r="M214"/>
      <c r="N214"/>
      <c r="O214"/>
      <c r="P214"/>
      <c r="Q214"/>
      <c r="R214"/>
      <c r="S214"/>
    </row>
    <row r="215" spans="1:19" ht="8.1" customHeight="1">
      <c r="A215"/>
      <c r="B215"/>
      <c r="C215"/>
      <c r="D215"/>
      <c r="E215"/>
      <c r="F215"/>
      <c r="G215"/>
      <c r="H215"/>
      <c r="I215"/>
      <c r="J215"/>
      <c r="K215"/>
      <c r="L215"/>
      <c r="M215"/>
      <c r="N215"/>
      <c r="O215"/>
      <c r="P215"/>
      <c r="Q215"/>
      <c r="R215"/>
      <c r="S215"/>
    </row>
    <row r="216" spans="1:19" ht="42" customHeight="1">
      <c r="A216"/>
      <c r="B216"/>
      <c r="C216"/>
      <c r="D216"/>
      <c r="E216"/>
      <c r="F216"/>
      <c r="G216"/>
      <c r="H216"/>
      <c r="I216"/>
      <c r="J216"/>
      <c r="K216"/>
      <c r="L216"/>
      <c r="M216"/>
      <c r="N216"/>
      <c r="O216"/>
      <c r="P216"/>
      <c r="Q216"/>
      <c r="R216"/>
      <c r="S216"/>
    </row>
    <row r="217" spans="1:19" ht="8.1" customHeight="1">
      <c r="A217"/>
      <c r="B217"/>
      <c r="C217"/>
      <c r="D217"/>
      <c r="E217"/>
      <c r="F217"/>
      <c r="G217"/>
      <c r="H217"/>
      <c r="I217"/>
      <c r="J217"/>
      <c r="K217"/>
      <c r="L217"/>
      <c r="M217"/>
      <c r="N217"/>
      <c r="O217"/>
      <c r="P217"/>
      <c r="Q217"/>
      <c r="R217"/>
      <c r="S217"/>
    </row>
    <row r="218" spans="1:19" ht="42" customHeight="1">
      <c r="A218"/>
      <c r="B218"/>
      <c r="C218"/>
      <c r="D218"/>
      <c r="E218"/>
      <c r="F218"/>
      <c r="G218"/>
      <c r="H218"/>
      <c r="I218"/>
      <c r="J218"/>
      <c r="K218"/>
      <c r="L218"/>
      <c r="M218"/>
      <c r="N218"/>
      <c r="O218"/>
      <c r="P218"/>
      <c r="Q218"/>
      <c r="R218"/>
      <c r="S218"/>
    </row>
    <row r="219" spans="1:19" ht="8.1" customHeight="1">
      <c r="A219"/>
      <c r="B219"/>
      <c r="C219"/>
      <c r="D219"/>
      <c r="E219"/>
      <c r="F219"/>
      <c r="G219"/>
      <c r="H219"/>
      <c r="I219"/>
      <c r="J219"/>
      <c r="K219"/>
      <c r="L219"/>
      <c r="M219"/>
      <c r="N219"/>
      <c r="O219"/>
      <c r="P219"/>
      <c r="Q219"/>
      <c r="R219"/>
      <c r="S219"/>
    </row>
    <row r="220" spans="1:19" ht="42" customHeight="1">
      <c r="A220"/>
      <c r="B220"/>
      <c r="C220"/>
      <c r="D220"/>
      <c r="E220"/>
      <c r="F220"/>
      <c r="G220"/>
      <c r="H220"/>
      <c r="I220"/>
      <c r="J220"/>
      <c r="K220"/>
      <c r="L220"/>
      <c r="M220"/>
      <c r="N220"/>
      <c r="O220"/>
      <c r="P220"/>
      <c r="Q220"/>
      <c r="R220"/>
      <c r="S220"/>
    </row>
    <row r="221" spans="1:19" ht="8.1" customHeight="1">
      <c r="A221"/>
      <c r="B221"/>
      <c r="C221"/>
      <c r="D221"/>
      <c r="E221"/>
      <c r="F221"/>
      <c r="G221"/>
      <c r="H221"/>
      <c r="I221"/>
      <c r="J221"/>
      <c r="K221"/>
      <c r="L221"/>
      <c r="M221"/>
      <c r="N221"/>
      <c r="O221"/>
      <c r="P221"/>
      <c r="Q221"/>
      <c r="R221"/>
      <c r="S221"/>
    </row>
    <row r="222" spans="1:19" ht="42" customHeight="1">
      <c r="A222"/>
      <c r="B222"/>
      <c r="C222"/>
      <c r="D222"/>
      <c r="E222"/>
      <c r="F222"/>
      <c r="G222"/>
      <c r="H222"/>
      <c r="I222"/>
      <c r="J222"/>
      <c r="K222"/>
      <c r="L222"/>
      <c r="M222"/>
      <c r="N222"/>
      <c r="O222"/>
      <c r="P222"/>
      <c r="Q222"/>
      <c r="R222"/>
      <c r="S222"/>
    </row>
    <row r="223" spans="1:19" ht="12.75" customHeight="1">
      <c r="A223"/>
      <c r="B223"/>
      <c r="C223"/>
      <c r="D223"/>
      <c r="E223"/>
      <c r="F223"/>
      <c r="G223"/>
      <c r="H223"/>
      <c r="I223"/>
      <c r="J223"/>
      <c r="K223"/>
      <c r="L223"/>
      <c r="M223"/>
      <c r="N223"/>
      <c r="O223"/>
      <c r="P223"/>
      <c r="Q223"/>
      <c r="R223"/>
      <c r="S223"/>
    </row>
    <row r="224" spans="1:19" ht="26.25" customHeight="1">
      <c r="A224"/>
      <c r="B224"/>
      <c r="C224"/>
      <c r="D224"/>
      <c r="E224"/>
      <c r="F224"/>
      <c r="G224"/>
      <c r="H224"/>
      <c r="I224"/>
      <c r="J224"/>
      <c r="K224"/>
      <c r="L224"/>
      <c r="M224"/>
      <c r="N224"/>
      <c r="O224"/>
      <c r="P224"/>
      <c r="Q224"/>
      <c r="R224"/>
      <c r="S224"/>
    </row>
    <row r="225" spans="1:19" ht="30" customHeight="1">
      <c r="A225"/>
      <c r="B225"/>
      <c r="C225"/>
      <c r="D225"/>
      <c r="E225"/>
      <c r="F225"/>
      <c r="G225"/>
      <c r="H225"/>
      <c r="I225"/>
      <c r="J225"/>
      <c r="K225"/>
      <c r="L225"/>
      <c r="M225"/>
      <c r="N225"/>
      <c r="O225"/>
      <c r="P225"/>
      <c r="Q225"/>
      <c r="R225"/>
      <c r="S225"/>
    </row>
    <row r="226" spans="1:19" ht="11.25" customHeight="1">
      <c r="A226"/>
      <c r="B226"/>
      <c r="C226"/>
      <c r="D226"/>
      <c r="E226"/>
      <c r="F226"/>
      <c r="G226"/>
      <c r="H226"/>
      <c r="I226"/>
      <c r="J226"/>
      <c r="K226"/>
      <c r="L226"/>
      <c r="M226"/>
      <c r="N226"/>
      <c r="O226"/>
      <c r="P226"/>
      <c r="Q226"/>
      <c r="R226"/>
      <c r="S226"/>
    </row>
    <row r="227" spans="1:19" ht="21" customHeight="1">
      <c r="A227"/>
      <c r="B227"/>
      <c r="C227"/>
      <c r="D227"/>
      <c r="E227"/>
      <c r="F227"/>
      <c r="G227"/>
      <c r="H227"/>
      <c r="I227"/>
      <c r="J227"/>
      <c r="K227"/>
      <c r="L227"/>
      <c r="M227"/>
      <c r="N227"/>
      <c r="O227"/>
      <c r="P227"/>
      <c r="Q227"/>
      <c r="R227"/>
      <c r="S227"/>
    </row>
    <row r="228" spans="1:19" ht="16.5" customHeight="1">
      <c r="A228"/>
      <c r="B228"/>
      <c r="C228"/>
      <c r="D228"/>
      <c r="E228"/>
      <c r="F228"/>
      <c r="G228"/>
      <c r="H228"/>
      <c r="I228"/>
      <c r="J228"/>
      <c r="K228"/>
      <c r="L228"/>
      <c r="M228"/>
      <c r="N228"/>
      <c r="O228"/>
      <c r="P228"/>
      <c r="Q228"/>
      <c r="R228"/>
      <c r="S228"/>
    </row>
    <row r="229" spans="1:19" ht="42" customHeight="1">
      <c r="A229"/>
      <c r="B229"/>
      <c r="C229"/>
      <c r="D229"/>
      <c r="E229"/>
      <c r="F229"/>
      <c r="G229"/>
      <c r="H229"/>
      <c r="I229"/>
      <c r="J229"/>
      <c r="K229"/>
      <c r="L229"/>
      <c r="M229"/>
      <c r="N229"/>
      <c r="O229"/>
      <c r="P229"/>
      <c r="Q229"/>
      <c r="R229"/>
      <c r="S229"/>
    </row>
    <row r="230" spans="1:19" ht="8.1" customHeight="1">
      <c r="A230"/>
      <c r="B230"/>
      <c r="C230"/>
      <c r="D230"/>
      <c r="E230"/>
      <c r="F230"/>
      <c r="G230"/>
      <c r="H230"/>
      <c r="I230"/>
      <c r="J230"/>
      <c r="K230"/>
      <c r="L230"/>
      <c r="M230"/>
      <c r="N230"/>
      <c r="O230"/>
      <c r="P230"/>
      <c r="Q230"/>
      <c r="R230"/>
      <c r="S230"/>
    </row>
    <row r="231" spans="1:19" ht="42" customHeight="1">
      <c r="A231"/>
      <c r="B231"/>
      <c r="C231"/>
      <c r="D231"/>
      <c r="E231"/>
      <c r="F231"/>
      <c r="G231"/>
      <c r="H231"/>
      <c r="I231"/>
      <c r="J231"/>
      <c r="K231"/>
      <c r="L231"/>
      <c r="M231"/>
      <c r="N231"/>
      <c r="O231"/>
      <c r="P231"/>
      <c r="Q231"/>
      <c r="R231"/>
      <c r="S231"/>
    </row>
    <row r="232" spans="1:19" ht="8.1" customHeight="1">
      <c r="A232"/>
      <c r="B232"/>
      <c r="C232"/>
      <c r="D232"/>
      <c r="E232"/>
      <c r="F232"/>
      <c r="G232"/>
      <c r="H232"/>
      <c r="I232"/>
      <c r="J232"/>
      <c r="K232"/>
      <c r="L232"/>
      <c r="M232"/>
      <c r="N232"/>
      <c r="O232"/>
      <c r="P232"/>
      <c r="Q232"/>
      <c r="R232"/>
      <c r="S232"/>
    </row>
    <row r="233" spans="1:19" ht="42" customHeight="1">
      <c r="A233"/>
      <c r="B233"/>
      <c r="C233"/>
      <c r="D233"/>
      <c r="E233"/>
      <c r="F233"/>
      <c r="G233"/>
      <c r="H233"/>
      <c r="I233"/>
      <c r="J233"/>
      <c r="K233"/>
      <c r="L233"/>
      <c r="M233"/>
      <c r="N233"/>
      <c r="O233"/>
      <c r="P233"/>
      <c r="Q233"/>
      <c r="R233"/>
      <c r="S233"/>
    </row>
    <row r="234" spans="1:19" ht="8.1" customHeight="1">
      <c r="A234"/>
      <c r="B234"/>
      <c r="C234"/>
      <c r="D234"/>
      <c r="E234"/>
      <c r="F234"/>
      <c r="G234"/>
      <c r="H234"/>
      <c r="I234"/>
      <c r="J234"/>
      <c r="K234"/>
      <c r="L234"/>
      <c r="M234"/>
      <c r="N234"/>
      <c r="O234"/>
      <c r="P234"/>
      <c r="Q234"/>
      <c r="R234"/>
      <c r="S234"/>
    </row>
    <row r="235" spans="1:19" ht="42" customHeight="1">
      <c r="A235"/>
      <c r="B235"/>
      <c r="C235"/>
      <c r="D235"/>
      <c r="E235"/>
      <c r="F235"/>
      <c r="G235"/>
      <c r="H235"/>
      <c r="I235"/>
      <c r="J235"/>
      <c r="K235"/>
      <c r="L235"/>
      <c r="M235"/>
      <c r="N235"/>
      <c r="O235"/>
      <c r="P235"/>
      <c r="Q235"/>
      <c r="R235"/>
      <c r="S235"/>
    </row>
    <row r="236" spans="1:19" ht="8.1" customHeight="1">
      <c r="A236"/>
      <c r="B236"/>
      <c r="C236"/>
      <c r="D236"/>
      <c r="E236"/>
      <c r="F236"/>
      <c r="G236"/>
      <c r="H236"/>
      <c r="I236"/>
      <c r="J236"/>
      <c r="K236"/>
      <c r="L236"/>
      <c r="M236"/>
      <c r="N236"/>
      <c r="O236"/>
      <c r="P236"/>
      <c r="Q236"/>
      <c r="R236"/>
      <c r="S236"/>
    </row>
    <row r="237" spans="1:19" ht="42" customHeight="1">
      <c r="A237"/>
      <c r="B237"/>
      <c r="C237"/>
      <c r="D237"/>
      <c r="E237"/>
      <c r="F237"/>
      <c r="G237"/>
      <c r="H237"/>
      <c r="I237"/>
      <c r="J237"/>
      <c r="K237"/>
      <c r="L237"/>
      <c r="M237"/>
      <c r="N237"/>
      <c r="O237"/>
      <c r="P237"/>
      <c r="Q237"/>
      <c r="R237"/>
      <c r="S237"/>
    </row>
    <row r="238" spans="1:19" ht="12.75" customHeight="1">
      <c r="A238"/>
      <c r="B238"/>
      <c r="C238"/>
      <c r="D238"/>
      <c r="E238"/>
      <c r="F238"/>
      <c r="G238"/>
      <c r="H238"/>
      <c r="I238"/>
      <c r="J238"/>
      <c r="K238"/>
      <c r="L238"/>
      <c r="M238"/>
      <c r="N238"/>
      <c r="O238"/>
      <c r="P238"/>
      <c r="Q238"/>
      <c r="R238"/>
      <c r="S238"/>
    </row>
    <row r="239" spans="1:19" ht="26.25" customHeight="1">
      <c r="A239"/>
      <c r="B239"/>
      <c r="C239"/>
      <c r="D239"/>
      <c r="E239"/>
      <c r="F239"/>
      <c r="G239"/>
      <c r="H239"/>
      <c r="I239"/>
      <c r="J239"/>
      <c r="K239"/>
      <c r="L239"/>
      <c r="M239"/>
      <c r="N239"/>
      <c r="O239"/>
      <c r="P239"/>
      <c r="Q239"/>
      <c r="R239"/>
      <c r="S239"/>
    </row>
    <row r="240" spans="1:19" ht="30" customHeight="1">
      <c r="A240"/>
      <c r="B240"/>
      <c r="C240"/>
      <c r="D240"/>
      <c r="E240"/>
      <c r="F240"/>
      <c r="G240"/>
      <c r="H240"/>
      <c r="I240"/>
      <c r="J240"/>
      <c r="K240"/>
      <c r="L240"/>
      <c r="M240"/>
      <c r="N240"/>
      <c r="O240"/>
      <c r="P240"/>
      <c r="Q240"/>
      <c r="R240"/>
      <c r="S240"/>
    </row>
    <row r="241" spans="1:19" ht="11.25" customHeight="1">
      <c r="A241"/>
      <c r="B241"/>
      <c r="C241"/>
      <c r="D241"/>
      <c r="E241"/>
      <c r="F241"/>
      <c r="G241"/>
      <c r="H241"/>
      <c r="I241"/>
      <c r="J241"/>
      <c r="K241"/>
      <c r="L241"/>
      <c r="M241"/>
      <c r="N241"/>
      <c r="O241"/>
      <c r="P241"/>
      <c r="Q241"/>
      <c r="R241"/>
      <c r="S241"/>
    </row>
    <row r="242" spans="1:19" ht="21" customHeight="1">
      <c r="A242"/>
      <c r="B242"/>
      <c r="C242"/>
      <c r="D242"/>
      <c r="E242"/>
      <c r="F242"/>
      <c r="G242"/>
      <c r="H242"/>
      <c r="I242"/>
      <c r="J242"/>
      <c r="K242"/>
      <c r="L242"/>
      <c r="M242"/>
      <c r="N242"/>
      <c r="O242"/>
      <c r="P242"/>
      <c r="Q242"/>
      <c r="R242"/>
      <c r="S242"/>
    </row>
    <row r="243" spans="1:19" ht="16.5" customHeight="1">
      <c r="A243"/>
      <c r="B243"/>
      <c r="C243"/>
      <c r="D243"/>
      <c r="E243"/>
      <c r="F243"/>
      <c r="G243"/>
      <c r="H243"/>
      <c r="I243"/>
      <c r="J243"/>
      <c r="K243"/>
      <c r="L243"/>
      <c r="M243"/>
      <c r="N243"/>
      <c r="O243"/>
      <c r="P243"/>
      <c r="Q243"/>
      <c r="R243"/>
      <c r="S243"/>
    </row>
    <row r="244" spans="1:19" ht="42" customHeight="1">
      <c r="A244"/>
      <c r="B244"/>
      <c r="C244"/>
      <c r="D244"/>
      <c r="E244"/>
      <c r="F244"/>
      <c r="G244"/>
      <c r="H244"/>
      <c r="I244"/>
      <c r="J244"/>
      <c r="K244"/>
      <c r="L244"/>
      <c r="M244"/>
      <c r="N244"/>
      <c r="O244"/>
      <c r="P244"/>
      <c r="Q244"/>
      <c r="R244"/>
      <c r="S244"/>
    </row>
    <row r="245" spans="1:19" ht="8.1" customHeight="1">
      <c r="A245"/>
      <c r="B245"/>
      <c r="C245"/>
      <c r="D245"/>
      <c r="E245"/>
      <c r="F245"/>
      <c r="G245"/>
      <c r="H245"/>
      <c r="I245"/>
      <c r="J245"/>
      <c r="K245"/>
      <c r="L245"/>
      <c r="M245"/>
      <c r="N245"/>
      <c r="O245"/>
      <c r="P245"/>
      <c r="Q245"/>
      <c r="R245"/>
      <c r="S245"/>
    </row>
    <row r="246" spans="1:19" ht="42" customHeight="1">
      <c r="A246"/>
      <c r="B246"/>
      <c r="C246"/>
      <c r="D246"/>
      <c r="E246"/>
      <c r="F246"/>
      <c r="G246"/>
      <c r="H246"/>
      <c r="I246"/>
      <c r="J246"/>
      <c r="K246"/>
      <c r="L246"/>
      <c r="M246"/>
      <c r="N246"/>
      <c r="O246"/>
      <c r="P246"/>
      <c r="Q246"/>
      <c r="R246"/>
      <c r="S246"/>
    </row>
    <row r="247" spans="1:19" ht="8.1" customHeight="1">
      <c r="A247"/>
      <c r="B247"/>
      <c r="C247"/>
      <c r="D247"/>
      <c r="E247"/>
      <c r="F247"/>
      <c r="G247"/>
      <c r="H247"/>
      <c r="I247"/>
      <c r="J247"/>
      <c r="K247"/>
      <c r="L247"/>
      <c r="M247"/>
      <c r="N247"/>
      <c r="O247"/>
      <c r="P247"/>
      <c r="Q247"/>
      <c r="R247"/>
      <c r="S247"/>
    </row>
    <row r="248" spans="1:19" ht="42" customHeight="1">
      <c r="A248"/>
      <c r="B248"/>
      <c r="C248"/>
      <c r="D248"/>
      <c r="E248"/>
      <c r="F248"/>
      <c r="G248"/>
      <c r="H248"/>
      <c r="I248"/>
      <c r="J248"/>
      <c r="K248"/>
      <c r="L248"/>
      <c r="M248"/>
      <c r="N248"/>
      <c r="O248"/>
      <c r="P248"/>
      <c r="Q248"/>
      <c r="R248"/>
      <c r="S248"/>
    </row>
    <row r="249" spans="1:19" ht="8.1" customHeight="1">
      <c r="A249"/>
      <c r="B249"/>
      <c r="C249"/>
      <c r="D249"/>
      <c r="E249"/>
      <c r="F249"/>
      <c r="G249"/>
      <c r="H249"/>
      <c r="I249"/>
      <c r="J249"/>
      <c r="K249"/>
      <c r="L249"/>
      <c r="M249"/>
      <c r="N249"/>
      <c r="O249"/>
      <c r="P249"/>
      <c r="Q249"/>
      <c r="R249"/>
      <c r="S249"/>
    </row>
    <row r="250" spans="1:19" ht="42" customHeight="1">
      <c r="A250"/>
      <c r="B250"/>
      <c r="C250"/>
      <c r="D250"/>
      <c r="E250"/>
      <c r="F250"/>
      <c r="G250"/>
      <c r="H250"/>
      <c r="I250"/>
      <c r="J250"/>
      <c r="K250"/>
      <c r="L250"/>
      <c r="M250"/>
      <c r="N250"/>
      <c r="O250"/>
      <c r="P250"/>
      <c r="Q250"/>
      <c r="R250"/>
      <c r="S250"/>
    </row>
    <row r="251" spans="1:19" ht="8.1" customHeight="1">
      <c r="A251"/>
      <c r="B251"/>
      <c r="C251"/>
      <c r="D251"/>
      <c r="E251"/>
      <c r="F251"/>
      <c r="G251"/>
      <c r="H251"/>
      <c r="I251"/>
      <c r="J251"/>
      <c r="K251"/>
      <c r="L251"/>
      <c r="M251"/>
      <c r="N251"/>
      <c r="O251"/>
      <c r="P251"/>
      <c r="Q251"/>
      <c r="R251"/>
      <c r="S251"/>
    </row>
    <row r="252" spans="1:19" ht="42" customHeight="1">
      <c r="A252"/>
      <c r="B252"/>
      <c r="C252"/>
      <c r="D252"/>
      <c r="E252"/>
      <c r="F252"/>
      <c r="G252"/>
      <c r="H252"/>
      <c r="I252"/>
      <c r="J252"/>
      <c r="K252"/>
      <c r="L252"/>
      <c r="M252"/>
      <c r="N252"/>
      <c r="O252"/>
      <c r="P252"/>
      <c r="Q252"/>
      <c r="R252"/>
      <c r="S252"/>
    </row>
    <row r="253" spans="1:19" ht="12.75" customHeight="1">
      <c r="A253"/>
      <c r="B253"/>
      <c r="C253"/>
      <c r="D253"/>
      <c r="E253"/>
      <c r="F253"/>
      <c r="G253"/>
      <c r="H253"/>
      <c r="I253"/>
      <c r="J253"/>
      <c r="K253"/>
      <c r="L253"/>
      <c r="M253"/>
      <c r="N253"/>
      <c r="O253"/>
      <c r="P253"/>
      <c r="Q253"/>
      <c r="R253"/>
      <c r="S253"/>
    </row>
    <row r="254" spans="1:19" ht="26.25" customHeight="1">
      <c r="A254"/>
      <c r="B254"/>
      <c r="C254"/>
      <c r="D254"/>
      <c r="E254"/>
      <c r="F254"/>
      <c r="G254"/>
      <c r="H254"/>
      <c r="I254"/>
      <c r="J254"/>
      <c r="K254"/>
      <c r="L254"/>
      <c r="M254"/>
      <c r="N254"/>
      <c r="O254"/>
      <c r="P254"/>
      <c r="Q254"/>
      <c r="R254"/>
      <c r="S254"/>
    </row>
    <row r="255" spans="1:19" ht="30" customHeight="1">
      <c r="A255"/>
      <c r="B255"/>
      <c r="C255"/>
      <c r="D255"/>
      <c r="E255"/>
      <c r="F255"/>
      <c r="G255"/>
      <c r="H255"/>
      <c r="I255"/>
      <c r="J255"/>
      <c r="K255"/>
      <c r="L255"/>
      <c r="M255"/>
      <c r="N255"/>
      <c r="O255"/>
      <c r="P255"/>
      <c r="Q255"/>
      <c r="R255"/>
      <c r="S255"/>
    </row>
    <row r="256" spans="1:19" ht="11.25" customHeight="1">
      <c r="A256"/>
      <c r="B256"/>
      <c r="C256"/>
      <c r="D256"/>
      <c r="E256"/>
      <c r="F256"/>
      <c r="G256"/>
      <c r="H256"/>
      <c r="I256"/>
      <c r="J256"/>
      <c r="K256"/>
      <c r="L256"/>
      <c r="M256"/>
      <c r="N256"/>
      <c r="O256"/>
      <c r="P256"/>
      <c r="Q256"/>
      <c r="R256"/>
      <c r="S256"/>
    </row>
    <row r="257" spans="1:19" ht="21" customHeight="1">
      <c r="A257"/>
      <c r="B257"/>
      <c r="C257"/>
      <c r="D257"/>
      <c r="E257"/>
      <c r="F257"/>
      <c r="G257"/>
      <c r="H257"/>
      <c r="I257"/>
      <c r="J257"/>
      <c r="K257"/>
      <c r="L257"/>
      <c r="M257"/>
      <c r="N257"/>
      <c r="O257"/>
      <c r="P257"/>
      <c r="Q257"/>
      <c r="R257"/>
      <c r="S257"/>
    </row>
    <row r="258" spans="1:19" ht="16.5" customHeight="1">
      <c r="A258"/>
      <c r="B258"/>
      <c r="C258"/>
      <c r="D258"/>
      <c r="E258"/>
      <c r="F258"/>
      <c r="G258"/>
      <c r="H258"/>
      <c r="I258"/>
      <c r="J258"/>
      <c r="K258"/>
      <c r="L258"/>
      <c r="M258"/>
      <c r="N258"/>
      <c r="O258"/>
      <c r="P258"/>
      <c r="Q258"/>
      <c r="R258"/>
      <c r="S258"/>
    </row>
    <row r="259" spans="1:19" ht="42" customHeight="1">
      <c r="A259"/>
      <c r="B259"/>
      <c r="C259"/>
      <c r="D259"/>
      <c r="E259"/>
      <c r="F259"/>
      <c r="G259"/>
      <c r="H259"/>
      <c r="I259"/>
      <c r="J259"/>
      <c r="K259"/>
      <c r="L259"/>
      <c r="M259"/>
      <c r="N259"/>
      <c r="O259"/>
      <c r="P259"/>
      <c r="Q259"/>
      <c r="R259"/>
      <c r="S259"/>
    </row>
    <row r="260" spans="1:19" ht="8.1" customHeight="1">
      <c r="A260"/>
      <c r="B260"/>
      <c r="C260"/>
      <c r="D260"/>
      <c r="E260"/>
      <c r="F260"/>
      <c r="G260"/>
      <c r="H260"/>
      <c r="I260"/>
      <c r="J260"/>
      <c r="K260"/>
      <c r="L260"/>
      <c r="M260"/>
      <c r="N260"/>
      <c r="O260"/>
      <c r="P260"/>
      <c r="Q260"/>
      <c r="R260"/>
      <c r="S260"/>
    </row>
    <row r="261" spans="1:19" ht="42" customHeight="1">
      <c r="A261"/>
      <c r="B261"/>
      <c r="C261"/>
      <c r="D261"/>
      <c r="E261"/>
      <c r="F261"/>
      <c r="G261"/>
      <c r="H261"/>
      <c r="I261"/>
      <c r="J261"/>
      <c r="K261"/>
      <c r="L261"/>
      <c r="M261"/>
      <c r="N261"/>
      <c r="O261"/>
      <c r="P261"/>
      <c r="Q261"/>
      <c r="R261"/>
      <c r="S261"/>
    </row>
    <row r="262" spans="1:19" ht="8.1" customHeight="1">
      <c r="A262"/>
      <c r="B262"/>
      <c r="C262"/>
      <c r="D262"/>
      <c r="E262"/>
      <c r="F262"/>
      <c r="G262"/>
      <c r="H262"/>
      <c r="I262"/>
      <c r="J262"/>
      <c r="K262"/>
      <c r="L262"/>
      <c r="M262"/>
      <c r="N262"/>
      <c r="O262"/>
      <c r="P262"/>
      <c r="Q262"/>
      <c r="R262"/>
      <c r="S262"/>
    </row>
    <row r="263" spans="1:19" ht="42" customHeight="1">
      <c r="A263"/>
      <c r="B263"/>
      <c r="C263"/>
      <c r="D263"/>
      <c r="E263"/>
      <c r="F263"/>
      <c r="G263"/>
      <c r="H263"/>
      <c r="I263"/>
      <c r="J263"/>
      <c r="K263"/>
      <c r="L263"/>
      <c r="M263"/>
      <c r="N263"/>
      <c r="O263"/>
      <c r="P263"/>
      <c r="Q263"/>
      <c r="R263"/>
      <c r="S263"/>
    </row>
    <row r="264" spans="1:19" ht="8.1" customHeight="1">
      <c r="A264"/>
      <c r="B264"/>
      <c r="C264"/>
      <c r="D264"/>
      <c r="E264"/>
      <c r="F264"/>
      <c r="G264"/>
      <c r="H264"/>
      <c r="I264"/>
      <c r="J264"/>
      <c r="K264"/>
      <c r="L264"/>
      <c r="M264"/>
      <c r="N264"/>
      <c r="O264"/>
      <c r="P264"/>
      <c r="Q264"/>
      <c r="R264"/>
      <c r="S264"/>
    </row>
    <row r="265" spans="1:19" ht="42" customHeight="1">
      <c r="A265"/>
      <c r="B265"/>
      <c r="C265"/>
      <c r="D265"/>
      <c r="E265"/>
      <c r="F265"/>
      <c r="G265"/>
      <c r="H265"/>
      <c r="I265"/>
      <c r="J265"/>
      <c r="K265"/>
      <c r="L265"/>
      <c r="M265"/>
      <c r="N265"/>
      <c r="O265"/>
      <c r="P265"/>
      <c r="Q265"/>
      <c r="R265"/>
      <c r="S265"/>
    </row>
    <row r="266" spans="1:19" ht="8.1" customHeight="1">
      <c r="A266"/>
      <c r="B266"/>
      <c r="C266"/>
      <c r="D266"/>
      <c r="E266"/>
      <c r="F266"/>
      <c r="G266"/>
      <c r="H266"/>
      <c r="I266"/>
      <c r="J266"/>
      <c r="K266"/>
      <c r="L266"/>
      <c r="M266"/>
      <c r="N266"/>
      <c r="O266"/>
      <c r="P266"/>
      <c r="Q266"/>
      <c r="R266"/>
      <c r="S266"/>
    </row>
    <row r="267" spans="1:19" ht="42" customHeight="1">
      <c r="A267"/>
      <c r="B267"/>
      <c r="C267"/>
      <c r="D267"/>
      <c r="E267"/>
      <c r="F267"/>
      <c r="G267"/>
      <c r="H267"/>
      <c r="I267"/>
      <c r="J267"/>
      <c r="K267"/>
      <c r="L267"/>
      <c r="M267"/>
      <c r="N267"/>
      <c r="O267"/>
      <c r="P267"/>
      <c r="Q267"/>
      <c r="R267"/>
      <c r="S267"/>
    </row>
    <row r="268" spans="1:19" ht="12.75" customHeight="1">
      <c r="A268"/>
      <c r="B268"/>
      <c r="C268"/>
      <c r="D268"/>
      <c r="E268"/>
      <c r="F268"/>
      <c r="G268"/>
      <c r="H268"/>
      <c r="I268"/>
      <c r="J268"/>
      <c r="K268"/>
      <c r="L268"/>
      <c r="M268"/>
      <c r="N268"/>
      <c r="O268"/>
      <c r="P268"/>
      <c r="Q268"/>
      <c r="R268"/>
      <c r="S268"/>
    </row>
    <row r="269" spans="1:19" ht="26.25" customHeight="1">
      <c r="A269"/>
      <c r="B269"/>
      <c r="C269"/>
      <c r="D269"/>
      <c r="E269"/>
      <c r="F269"/>
      <c r="G269"/>
      <c r="H269"/>
      <c r="I269"/>
      <c r="J269"/>
      <c r="K269"/>
      <c r="L269"/>
      <c r="M269"/>
      <c r="N269"/>
      <c r="O269"/>
      <c r="P269"/>
      <c r="Q269"/>
      <c r="R269"/>
      <c r="S269"/>
    </row>
    <row r="270" spans="1:19" ht="30" customHeight="1">
      <c r="A270"/>
      <c r="B270"/>
      <c r="C270"/>
      <c r="D270"/>
      <c r="E270"/>
      <c r="F270"/>
      <c r="G270"/>
      <c r="H270"/>
      <c r="I270"/>
      <c r="J270"/>
      <c r="K270"/>
      <c r="L270"/>
      <c r="M270"/>
      <c r="N270"/>
      <c r="O270"/>
      <c r="P270"/>
      <c r="Q270"/>
      <c r="R270"/>
      <c r="S270"/>
    </row>
    <row r="271" spans="1:19" ht="11.25" customHeight="1">
      <c r="A271"/>
      <c r="B271"/>
      <c r="C271"/>
      <c r="D271"/>
      <c r="E271"/>
      <c r="F271"/>
      <c r="G271"/>
      <c r="H271"/>
      <c r="I271"/>
      <c r="J271"/>
      <c r="K271"/>
      <c r="L271"/>
      <c r="M271"/>
      <c r="N271"/>
      <c r="O271"/>
      <c r="P271"/>
      <c r="Q271"/>
      <c r="R271"/>
      <c r="S271"/>
    </row>
    <row r="272" spans="1:19" ht="21" customHeight="1">
      <c r="A272"/>
      <c r="B272"/>
      <c r="C272"/>
      <c r="D272"/>
      <c r="E272"/>
      <c r="F272"/>
      <c r="G272"/>
      <c r="H272"/>
      <c r="I272"/>
      <c r="J272"/>
      <c r="K272"/>
      <c r="L272"/>
      <c r="M272"/>
      <c r="N272"/>
      <c r="O272"/>
      <c r="P272"/>
      <c r="Q272"/>
      <c r="R272"/>
      <c r="S272"/>
    </row>
    <row r="273" spans="1:19" ht="16.5" customHeight="1">
      <c r="A273"/>
      <c r="B273"/>
      <c r="C273"/>
      <c r="D273"/>
      <c r="E273"/>
      <c r="F273"/>
      <c r="G273"/>
      <c r="H273"/>
      <c r="I273"/>
      <c r="J273"/>
      <c r="K273"/>
      <c r="L273"/>
      <c r="M273"/>
      <c r="N273"/>
      <c r="O273"/>
      <c r="P273"/>
      <c r="Q273"/>
      <c r="R273"/>
      <c r="S273"/>
    </row>
    <row r="274" spans="1:19" ht="42" customHeight="1">
      <c r="A274"/>
      <c r="B274"/>
      <c r="C274"/>
      <c r="D274"/>
      <c r="E274"/>
      <c r="F274"/>
      <c r="G274"/>
      <c r="H274"/>
      <c r="I274"/>
      <c r="J274"/>
      <c r="K274"/>
      <c r="L274"/>
      <c r="M274"/>
      <c r="N274"/>
      <c r="O274"/>
      <c r="P274"/>
      <c r="Q274"/>
      <c r="R274"/>
      <c r="S274"/>
    </row>
    <row r="275" spans="1:19" ht="8.1" customHeight="1">
      <c r="A275"/>
      <c r="B275"/>
      <c r="C275"/>
      <c r="D275"/>
      <c r="E275"/>
      <c r="F275"/>
      <c r="G275"/>
      <c r="H275"/>
      <c r="I275"/>
      <c r="J275"/>
      <c r="K275"/>
      <c r="L275"/>
      <c r="M275"/>
      <c r="N275"/>
      <c r="O275"/>
      <c r="P275"/>
      <c r="Q275"/>
      <c r="R275"/>
      <c r="S275"/>
    </row>
    <row r="276" spans="1:19" ht="42" customHeight="1">
      <c r="A276"/>
      <c r="B276"/>
      <c r="C276"/>
      <c r="D276"/>
      <c r="E276"/>
      <c r="F276"/>
      <c r="G276"/>
      <c r="H276"/>
      <c r="I276"/>
      <c r="J276"/>
      <c r="K276"/>
      <c r="L276"/>
      <c r="M276"/>
      <c r="N276"/>
      <c r="O276"/>
      <c r="P276"/>
      <c r="Q276"/>
      <c r="R276"/>
      <c r="S276"/>
    </row>
    <row r="277" spans="1:19" ht="8.1" customHeight="1">
      <c r="A277"/>
      <c r="B277"/>
      <c r="C277"/>
      <c r="D277"/>
      <c r="E277"/>
      <c r="F277"/>
      <c r="G277"/>
      <c r="H277"/>
      <c r="I277"/>
      <c r="J277"/>
      <c r="K277"/>
      <c r="L277"/>
      <c r="M277"/>
      <c r="N277"/>
      <c r="O277"/>
      <c r="P277"/>
      <c r="Q277"/>
      <c r="R277"/>
      <c r="S277"/>
    </row>
    <row r="278" spans="1:19" ht="42" customHeight="1">
      <c r="A278"/>
      <c r="B278"/>
      <c r="C278"/>
      <c r="D278"/>
      <c r="E278"/>
      <c r="F278"/>
      <c r="G278"/>
      <c r="H278"/>
      <c r="I278"/>
      <c r="J278"/>
      <c r="K278"/>
      <c r="L278"/>
      <c r="M278"/>
      <c r="N278"/>
      <c r="O278"/>
      <c r="P278"/>
      <c r="Q278"/>
      <c r="R278"/>
      <c r="S278"/>
    </row>
    <row r="279" spans="1:19" ht="8.1" customHeight="1">
      <c r="A279"/>
      <c r="B279"/>
      <c r="C279"/>
      <c r="D279"/>
      <c r="E279"/>
      <c r="F279"/>
      <c r="G279"/>
      <c r="H279"/>
      <c r="I279"/>
      <c r="J279"/>
      <c r="K279"/>
      <c r="L279"/>
      <c r="M279"/>
      <c r="N279"/>
      <c r="O279"/>
      <c r="P279"/>
      <c r="Q279"/>
      <c r="R279"/>
      <c r="S279"/>
    </row>
    <row r="280" spans="1:19" ht="42" customHeight="1">
      <c r="A280"/>
      <c r="B280"/>
      <c r="C280"/>
      <c r="D280"/>
      <c r="E280"/>
      <c r="F280"/>
      <c r="G280"/>
      <c r="H280"/>
      <c r="I280"/>
      <c r="J280"/>
      <c r="K280"/>
      <c r="L280"/>
      <c r="M280"/>
      <c r="N280"/>
      <c r="O280"/>
      <c r="P280"/>
      <c r="Q280"/>
      <c r="R280"/>
      <c r="S280"/>
    </row>
    <row r="281" spans="1:19" ht="8.1" customHeight="1">
      <c r="A281"/>
      <c r="B281"/>
      <c r="C281"/>
      <c r="D281"/>
      <c r="E281"/>
      <c r="F281"/>
      <c r="G281"/>
      <c r="H281"/>
      <c r="I281"/>
      <c r="J281"/>
      <c r="K281"/>
      <c r="L281"/>
      <c r="M281"/>
      <c r="N281"/>
      <c r="O281"/>
      <c r="P281"/>
      <c r="Q281"/>
      <c r="R281"/>
      <c r="S281"/>
    </row>
    <row r="282" spans="1:19" ht="42" customHeight="1">
      <c r="A282"/>
      <c r="B282"/>
      <c r="C282"/>
      <c r="D282"/>
      <c r="E282"/>
      <c r="F282"/>
      <c r="G282"/>
      <c r="H282"/>
      <c r="I282"/>
      <c r="J282"/>
      <c r="K282"/>
      <c r="L282"/>
      <c r="M282"/>
      <c r="N282"/>
      <c r="O282"/>
      <c r="P282"/>
      <c r="Q282"/>
      <c r="R282"/>
      <c r="S282"/>
    </row>
    <row r="283" spans="1:19" ht="12.75" customHeight="1">
      <c r="A283"/>
      <c r="B283"/>
      <c r="C283"/>
      <c r="D283"/>
      <c r="E283"/>
      <c r="F283"/>
      <c r="G283"/>
      <c r="H283"/>
      <c r="I283"/>
      <c r="J283"/>
      <c r="K283"/>
      <c r="L283"/>
      <c r="M283"/>
      <c r="N283"/>
      <c r="O283"/>
      <c r="P283"/>
      <c r="Q283"/>
      <c r="R283"/>
      <c r="S283"/>
    </row>
    <row r="284" spans="1:19" ht="26.25" customHeight="1">
      <c r="A284"/>
      <c r="B284"/>
      <c r="C284"/>
      <c r="D284"/>
      <c r="E284"/>
      <c r="F284"/>
      <c r="G284"/>
      <c r="H284"/>
      <c r="I284"/>
      <c r="J284"/>
      <c r="K284"/>
      <c r="L284"/>
      <c r="M284"/>
      <c r="N284"/>
      <c r="O284"/>
      <c r="P284"/>
      <c r="Q284"/>
      <c r="R284"/>
      <c r="S284"/>
    </row>
    <row r="285" spans="1:19" ht="30" customHeight="1">
      <c r="A285"/>
      <c r="B285"/>
      <c r="C285"/>
      <c r="D285"/>
      <c r="E285"/>
      <c r="F285"/>
      <c r="G285"/>
      <c r="H285"/>
      <c r="I285"/>
      <c r="J285"/>
      <c r="K285"/>
      <c r="L285"/>
      <c r="M285"/>
      <c r="N285"/>
      <c r="O285"/>
      <c r="P285"/>
      <c r="Q285"/>
      <c r="R285"/>
      <c r="S285"/>
    </row>
    <row r="286" spans="1:19" ht="11.25" customHeight="1">
      <c r="A286"/>
      <c r="B286"/>
      <c r="C286"/>
      <c r="D286"/>
      <c r="E286"/>
      <c r="F286"/>
      <c r="G286"/>
      <c r="H286"/>
      <c r="I286"/>
      <c r="J286"/>
      <c r="K286"/>
      <c r="L286"/>
      <c r="M286"/>
      <c r="N286"/>
      <c r="O286"/>
      <c r="P286"/>
      <c r="Q286"/>
      <c r="R286"/>
      <c r="S286"/>
    </row>
    <row r="287" spans="1:19" ht="21" customHeight="1">
      <c r="A287"/>
      <c r="B287"/>
      <c r="C287"/>
      <c r="D287"/>
      <c r="E287"/>
      <c r="F287"/>
      <c r="G287"/>
      <c r="H287"/>
      <c r="I287"/>
      <c r="J287"/>
      <c r="K287"/>
      <c r="L287"/>
      <c r="M287"/>
      <c r="N287"/>
      <c r="O287"/>
      <c r="P287"/>
      <c r="Q287"/>
      <c r="R287"/>
      <c r="S287"/>
    </row>
    <row r="288" spans="1:19" ht="16.5" customHeight="1">
      <c r="A288"/>
      <c r="B288"/>
      <c r="C288"/>
      <c r="D288"/>
      <c r="E288"/>
      <c r="F288"/>
      <c r="G288"/>
      <c r="H288"/>
      <c r="I288"/>
      <c r="J288"/>
      <c r="K288"/>
      <c r="L288"/>
      <c r="M288"/>
      <c r="N288"/>
      <c r="O288"/>
      <c r="P288"/>
      <c r="Q288"/>
      <c r="R288"/>
      <c r="S288"/>
    </row>
    <row r="289" spans="1:19" ht="42" customHeight="1">
      <c r="A289"/>
      <c r="B289"/>
      <c r="C289"/>
      <c r="D289"/>
      <c r="E289"/>
      <c r="F289"/>
      <c r="G289"/>
      <c r="H289"/>
      <c r="I289"/>
      <c r="J289"/>
      <c r="K289"/>
      <c r="L289"/>
      <c r="M289"/>
      <c r="N289"/>
      <c r="O289"/>
      <c r="P289"/>
      <c r="Q289"/>
      <c r="R289"/>
      <c r="S289"/>
    </row>
    <row r="290" spans="1:19" ht="8.1" customHeight="1">
      <c r="A290"/>
      <c r="B290"/>
      <c r="C290"/>
      <c r="D290"/>
      <c r="E290"/>
      <c r="F290"/>
      <c r="G290"/>
      <c r="H290"/>
      <c r="I290"/>
      <c r="J290"/>
      <c r="K290"/>
      <c r="L290"/>
      <c r="M290"/>
      <c r="N290"/>
      <c r="O290"/>
      <c r="P290"/>
      <c r="Q290"/>
      <c r="R290"/>
      <c r="S290"/>
    </row>
    <row r="291" spans="1:19" ht="42" customHeight="1">
      <c r="A291"/>
      <c r="B291"/>
      <c r="C291"/>
      <c r="D291"/>
      <c r="E291"/>
      <c r="F291"/>
      <c r="G291"/>
      <c r="H291"/>
      <c r="I291"/>
      <c r="J291"/>
      <c r="K291"/>
      <c r="L291"/>
      <c r="M291"/>
      <c r="N291"/>
      <c r="O291"/>
      <c r="P291"/>
      <c r="Q291"/>
      <c r="R291"/>
      <c r="S291"/>
    </row>
    <row r="292" spans="1:19" ht="8.1" customHeight="1">
      <c r="A292"/>
      <c r="B292"/>
      <c r="C292"/>
      <c r="D292"/>
      <c r="E292"/>
      <c r="F292"/>
      <c r="G292"/>
      <c r="H292"/>
      <c r="I292"/>
      <c r="J292"/>
      <c r="K292"/>
      <c r="L292"/>
      <c r="M292"/>
      <c r="N292"/>
      <c r="O292"/>
      <c r="P292"/>
      <c r="Q292"/>
      <c r="R292"/>
      <c r="S292"/>
    </row>
    <row r="293" spans="1:19" ht="42" customHeight="1">
      <c r="A293"/>
      <c r="B293"/>
      <c r="C293"/>
      <c r="D293"/>
      <c r="E293"/>
      <c r="F293"/>
      <c r="G293"/>
      <c r="H293"/>
      <c r="I293"/>
      <c r="J293"/>
      <c r="K293"/>
      <c r="L293"/>
      <c r="M293"/>
      <c r="N293"/>
      <c r="O293"/>
      <c r="P293"/>
      <c r="Q293"/>
      <c r="R293"/>
      <c r="S293"/>
    </row>
    <row r="294" spans="1:19" ht="8.1" customHeight="1">
      <c r="A294"/>
      <c r="B294"/>
      <c r="C294"/>
      <c r="D294"/>
      <c r="E294"/>
      <c r="F294"/>
      <c r="G294"/>
      <c r="H294"/>
      <c r="I294"/>
      <c r="J294"/>
      <c r="K294"/>
      <c r="L294"/>
      <c r="M294"/>
      <c r="N294"/>
      <c r="O294"/>
      <c r="P294"/>
      <c r="Q294"/>
      <c r="R294"/>
      <c r="S294"/>
    </row>
    <row r="295" spans="1:19" ht="42" customHeight="1">
      <c r="A295"/>
      <c r="B295"/>
      <c r="C295"/>
      <c r="D295"/>
      <c r="E295"/>
      <c r="F295"/>
      <c r="G295"/>
      <c r="H295"/>
      <c r="I295"/>
      <c r="J295"/>
      <c r="K295"/>
      <c r="L295"/>
      <c r="M295"/>
      <c r="N295"/>
      <c r="O295"/>
      <c r="P295"/>
      <c r="Q295"/>
      <c r="R295"/>
      <c r="S295"/>
    </row>
    <row r="296" spans="1:19" ht="8.1" customHeight="1">
      <c r="A296"/>
      <c r="B296"/>
      <c r="C296"/>
      <c r="D296"/>
      <c r="E296"/>
      <c r="F296"/>
      <c r="G296"/>
      <c r="H296"/>
      <c r="I296"/>
      <c r="J296"/>
      <c r="K296"/>
      <c r="L296"/>
      <c r="M296"/>
      <c r="N296"/>
      <c r="O296"/>
      <c r="P296"/>
      <c r="Q296"/>
      <c r="R296"/>
      <c r="S296"/>
    </row>
    <row r="297" spans="1:19" ht="42" customHeight="1">
      <c r="A297"/>
      <c r="B297"/>
      <c r="C297"/>
      <c r="D297"/>
      <c r="E297"/>
      <c r="F297"/>
      <c r="G297"/>
      <c r="H297"/>
      <c r="I297"/>
      <c r="J297"/>
      <c r="K297"/>
      <c r="L297"/>
      <c r="M297"/>
      <c r="N297"/>
      <c r="O297"/>
      <c r="P297"/>
      <c r="Q297"/>
      <c r="R297"/>
      <c r="S297"/>
    </row>
    <row r="298" spans="1:19" ht="12.75" customHeight="1">
      <c r="A298"/>
      <c r="B298"/>
      <c r="C298"/>
      <c r="D298"/>
      <c r="E298"/>
      <c r="F298"/>
      <c r="G298"/>
      <c r="H298"/>
      <c r="I298"/>
      <c r="J298"/>
      <c r="K298"/>
      <c r="L298"/>
      <c r="M298"/>
      <c r="N298"/>
      <c r="O298"/>
      <c r="P298"/>
      <c r="Q298"/>
      <c r="R298"/>
      <c r="S298"/>
    </row>
    <row r="299" spans="1:19" ht="26.25" customHeight="1">
      <c r="A299"/>
      <c r="B299"/>
      <c r="C299"/>
      <c r="D299"/>
      <c r="E299"/>
      <c r="F299"/>
      <c r="G299"/>
      <c r="H299"/>
      <c r="I299"/>
      <c r="J299"/>
      <c r="K299"/>
      <c r="L299"/>
      <c r="M299"/>
      <c r="N299"/>
      <c r="O299"/>
      <c r="P299"/>
      <c r="Q299"/>
      <c r="R299"/>
      <c r="S299"/>
    </row>
    <row r="300" spans="1:19" ht="30" customHeight="1">
      <c r="A300"/>
      <c r="B300"/>
      <c r="C300"/>
      <c r="D300"/>
      <c r="E300"/>
      <c r="F300"/>
      <c r="G300"/>
      <c r="H300"/>
      <c r="I300"/>
      <c r="J300"/>
      <c r="K300"/>
      <c r="L300"/>
      <c r="M300"/>
      <c r="N300"/>
      <c r="O300"/>
      <c r="P300"/>
      <c r="Q300"/>
      <c r="R300"/>
      <c r="S300"/>
    </row>
    <row r="301" spans="1:19" ht="11.25" customHeight="1">
      <c r="A301"/>
      <c r="B301"/>
      <c r="C301"/>
      <c r="D301"/>
      <c r="E301"/>
      <c r="F301"/>
      <c r="G301"/>
      <c r="H301"/>
      <c r="I301"/>
      <c r="J301"/>
      <c r="K301"/>
      <c r="L301"/>
      <c r="M301"/>
      <c r="N301"/>
      <c r="O301"/>
      <c r="P301"/>
      <c r="Q301"/>
      <c r="R301"/>
      <c r="S301"/>
    </row>
    <row r="302" spans="1:19" ht="21" customHeight="1">
      <c r="A302"/>
      <c r="B302"/>
      <c r="C302"/>
      <c r="D302"/>
      <c r="E302"/>
      <c r="F302"/>
      <c r="G302"/>
      <c r="H302"/>
      <c r="I302"/>
      <c r="J302"/>
      <c r="K302"/>
      <c r="L302"/>
      <c r="M302"/>
      <c r="N302"/>
      <c r="O302"/>
      <c r="P302"/>
      <c r="Q302"/>
      <c r="R302"/>
      <c r="S302"/>
    </row>
    <row r="303" spans="1:19" ht="16.5" customHeight="1">
      <c r="A303"/>
      <c r="B303"/>
      <c r="C303"/>
      <c r="D303"/>
      <c r="E303"/>
      <c r="F303"/>
      <c r="G303"/>
      <c r="H303"/>
      <c r="I303"/>
      <c r="J303"/>
      <c r="K303"/>
      <c r="L303"/>
      <c r="M303"/>
      <c r="N303"/>
      <c r="O303"/>
      <c r="P303"/>
      <c r="Q303"/>
      <c r="R303"/>
      <c r="S303"/>
    </row>
    <row r="304" spans="1:19" ht="42" customHeight="1">
      <c r="A304"/>
      <c r="B304"/>
      <c r="C304"/>
      <c r="D304"/>
      <c r="E304"/>
      <c r="F304"/>
      <c r="G304"/>
      <c r="H304"/>
      <c r="I304"/>
      <c r="J304"/>
      <c r="K304"/>
      <c r="L304"/>
      <c r="M304"/>
      <c r="N304"/>
      <c r="O304"/>
      <c r="P304"/>
      <c r="Q304"/>
      <c r="R304"/>
      <c r="S304"/>
    </row>
    <row r="305" spans="1:19" ht="8.1" customHeight="1">
      <c r="A305"/>
      <c r="B305"/>
      <c r="C305"/>
      <c r="D305"/>
      <c r="E305"/>
      <c r="F305"/>
      <c r="G305"/>
      <c r="H305"/>
      <c r="I305"/>
      <c r="J305"/>
      <c r="K305"/>
      <c r="L305"/>
      <c r="M305"/>
      <c r="N305"/>
      <c r="O305"/>
      <c r="P305"/>
      <c r="Q305"/>
      <c r="R305"/>
      <c r="S305"/>
    </row>
    <row r="306" spans="1:19" ht="42" customHeight="1">
      <c r="A306"/>
      <c r="B306"/>
      <c r="C306"/>
      <c r="D306"/>
      <c r="E306"/>
      <c r="F306"/>
      <c r="G306"/>
      <c r="H306"/>
      <c r="I306"/>
      <c r="J306"/>
      <c r="K306"/>
      <c r="L306"/>
      <c r="M306"/>
      <c r="N306"/>
      <c r="O306"/>
      <c r="P306"/>
      <c r="Q306"/>
      <c r="R306"/>
      <c r="S306"/>
    </row>
    <row r="307" spans="1:19" ht="8.1" customHeight="1">
      <c r="A307"/>
      <c r="B307"/>
      <c r="C307"/>
      <c r="D307"/>
      <c r="E307"/>
      <c r="F307"/>
      <c r="G307"/>
      <c r="H307"/>
      <c r="I307"/>
      <c r="J307"/>
      <c r="K307"/>
      <c r="L307"/>
      <c r="M307"/>
      <c r="N307"/>
      <c r="O307"/>
      <c r="P307"/>
      <c r="Q307"/>
      <c r="R307"/>
      <c r="S307"/>
    </row>
    <row r="308" spans="1:19" ht="42" customHeight="1">
      <c r="A308"/>
      <c r="B308"/>
      <c r="C308"/>
      <c r="D308"/>
      <c r="E308"/>
      <c r="F308"/>
      <c r="G308"/>
      <c r="H308"/>
      <c r="I308"/>
      <c r="J308"/>
      <c r="K308"/>
      <c r="L308"/>
      <c r="M308"/>
      <c r="N308"/>
      <c r="O308"/>
      <c r="P308"/>
      <c r="Q308"/>
      <c r="R308"/>
      <c r="S308"/>
    </row>
    <row r="309" spans="1:19" ht="8.1" customHeight="1">
      <c r="A309"/>
      <c r="B309"/>
      <c r="C309"/>
      <c r="D309"/>
      <c r="E309"/>
      <c r="F309"/>
      <c r="G309"/>
      <c r="H309"/>
      <c r="I309"/>
      <c r="J309"/>
      <c r="K309"/>
      <c r="L309"/>
      <c r="M309"/>
      <c r="N309"/>
      <c r="O309"/>
      <c r="P309"/>
      <c r="Q309"/>
      <c r="R309"/>
      <c r="S309"/>
    </row>
    <row r="310" spans="1:19" ht="42" customHeight="1">
      <c r="A310"/>
      <c r="B310"/>
      <c r="C310"/>
      <c r="D310"/>
      <c r="E310"/>
      <c r="F310"/>
      <c r="G310"/>
      <c r="H310"/>
      <c r="I310"/>
      <c r="J310"/>
      <c r="K310"/>
      <c r="L310"/>
      <c r="M310"/>
      <c r="N310"/>
      <c r="O310"/>
      <c r="P310"/>
      <c r="Q310"/>
      <c r="R310"/>
      <c r="S310"/>
    </row>
    <row r="311" spans="1:19" ht="8.1" customHeight="1">
      <c r="A311"/>
      <c r="B311"/>
      <c r="C311"/>
      <c r="D311"/>
      <c r="E311"/>
      <c r="F311"/>
      <c r="G311"/>
      <c r="H311"/>
      <c r="I311"/>
      <c r="J311"/>
      <c r="K311"/>
      <c r="L311"/>
      <c r="M311"/>
      <c r="N311"/>
      <c r="O311"/>
      <c r="P311"/>
      <c r="Q311"/>
      <c r="R311"/>
      <c r="S311"/>
    </row>
    <row r="312" spans="1:19" ht="42" customHeight="1">
      <c r="A312"/>
      <c r="B312"/>
      <c r="C312"/>
      <c r="D312"/>
      <c r="E312"/>
      <c r="F312"/>
      <c r="G312"/>
      <c r="H312"/>
      <c r="I312"/>
      <c r="J312"/>
      <c r="K312"/>
      <c r="L312"/>
      <c r="M312"/>
      <c r="N312"/>
      <c r="O312"/>
      <c r="P312"/>
      <c r="Q312"/>
      <c r="R312"/>
      <c r="S312"/>
    </row>
    <row r="313" spans="1:19" ht="12.75" customHeight="1">
      <c r="A313"/>
      <c r="B313"/>
      <c r="C313"/>
      <c r="D313"/>
      <c r="E313"/>
      <c r="F313"/>
      <c r="G313"/>
      <c r="H313"/>
      <c r="I313"/>
      <c r="J313"/>
      <c r="K313"/>
      <c r="L313"/>
      <c r="M313"/>
      <c r="N313"/>
      <c r="O313"/>
      <c r="P313"/>
      <c r="Q313"/>
      <c r="R313"/>
      <c r="S313"/>
    </row>
    <row r="314" spans="1:19" ht="26.25" customHeight="1">
      <c r="A314"/>
      <c r="B314"/>
      <c r="C314"/>
      <c r="D314"/>
      <c r="E314"/>
      <c r="F314"/>
      <c r="G314"/>
      <c r="H314"/>
      <c r="I314"/>
      <c r="J314"/>
      <c r="K314"/>
      <c r="L314"/>
      <c r="M314"/>
      <c r="N314"/>
      <c r="O314"/>
      <c r="P314"/>
      <c r="Q314"/>
      <c r="R314"/>
      <c r="S314"/>
    </row>
    <row r="315" spans="1:19" ht="30" customHeight="1">
      <c r="A315"/>
      <c r="B315"/>
      <c r="C315"/>
      <c r="D315"/>
      <c r="E315"/>
      <c r="F315"/>
      <c r="G315"/>
      <c r="H315"/>
      <c r="I315"/>
      <c r="J315"/>
      <c r="K315"/>
      <c r="L315"/>
      <c r="M315"/>
      <c r="N315"/>
      <c r="O315"/>
      <c r="P315"/>
      <c r="Q315"/>
      <c r="R315"/>
      <c r="S315"/>
    </row>
    <row r="316" spans="1:19" ht="11.25" customHeight="1">
      <c r="A316"/>
      <c r="B316"/>
      <c r="C316"/>
      <c r="D316"/>
      <c r="E316"/>
      <c r="F316"/>
      <c r="G316"/>
      <c r="H316"/>
      <c r="I316"/>
      <c r="J316"/>
      <c r="K316"/>
      <c r="L316"/>
      <c r="M316"/>
      <c r="N316"/>
      <c r="O316"/>
      <c r="P316"/>
      <c r="Q316"/>
      <c r="R316"/>
      <c r="S316"/>
    </row>
    <row r="317" spans="1:19" ht="21" customHeight="1">
      <c r="A317"/>
      <c r="B317"/>
      <c r="C317"/>
      <c r="D317"/>
      <c r="E317"/>
      <c r="F317"/>
      <c r="G317"/>
      <c r="H317"/>
      <c r="I317"/>
      <c r="J317"/>
      <c r="K317"/>
      <c r="L317"/>
      <c r="M317"/>
      <c r="N317"/>
      <c r="O317"/>
      <c r="P317"/>
      <c r="Q317"/>
      <c r="R317"/>
      <c r="S317"/>
    </row>
    <row r="318" spans="1:19" ht="16.5" customHeight="1">
      <c r="A318"/>
      <c r="B318"/>
      <c r="C318"/>
      <c r="D318"/>
      <c r="E318"/>
      <c r="F318"/>
      <c r="G318"/>
      <c r="H318"/>
      <c r="I318"/>
      <c r="J318"/>
      <c r="K318"/>
      <c r="L318"/>
      <c r="M318"/>
      <c r="N318"/>
      <c r="O318"/>
      <c r="P318"/>
      <c r="Q318"/>
      <c r="R318"/>
      <c r="S318"/>
    </row>
    <row r="319" spans="1:19" ht="42" customHeight="1">
      <c r="A319"/>
      <c r="B319"/>
      <c r="C319"/>
      <c r="D319"/>
      <c r="E319"/>
      <c r="F319"/>
      <c r="G319"/>
      <c r="H319"/>
      <c r="I319"/>
      <c r="J319"/>
      <c r="K319"/>
      <c r="L319"/>
      <c r="M319"/>
      <c r="N319"/>
      <c r="O319"/>
      <c r="P319"/>
      <c r="Q319"/>
      <c r="R319"/>
      <c r="S319"/>
    </row>
    <row r="320" spans="1:19" ht="8.1" customHeight="1">
      <c r="A320"/>
      <c r="B320"/>
      <c r="C320"/>
      <c r="D320"/>
      <c r="E320"/>
      <c r="F320"/>
      <c r="G320"/>
      <c r="H320"/>
      <c r="I320"/>
      <c r="J320"/>
      <c r="K320"/>
      <c r="L320"/>
      <c r="M320"/>
      <c r="N320"/>
      <c r="O320"/>
      <c r="P320"/>
      <c r="Q320"/>
      <c r="R320"/>
      <c r="S320"/>
    </row>
    <row r="321" spans="1:19" ht="42" customHeight="1">
      <c r="A321"/>
      <c r="B321"/>
      <c r="C321"/>
      <c r="D321"/>
      <c r="E321"/>
      <c r="F321"/>
      <c r="G321"/>
      <c r="H321"/>
      <c r="I321"/>
      <c r="J321"/>
      <c r="K321"/>
      <c r="L321"/>
      <c r="M321"/>
      <c r="N321"/>
      <c r="O321"/>
      <c r="P321"/>
      <c r="Q321"/>
      <c r="R321"/>
      <c r="S321"/>
    </row>
    <row r="322" spans="1:19" ht="8.1" customHeight="1">
      <c r="A322"/>
      <c r="B322"/>
      <c r="C322"/>
      <c r="D322"/>
      <c r="E322"/>
      <c r="F322"/>
      <c r="G322"/>
      <c r="H322"/>
      <c r="I322"/>
      <c r="J322"/>
      <c r="K322"/>
      <c r="L322"/>
      <c r="M322"/>
      <c r="N322"/>
      <c r="O322"/>
      <c r="P322"/>
      <c r="Q322"/>
      <c r="R322"/>
      <c r="S322"/>
    </row>
    <row r="323" spans="1:19" ht="42" customHeight="1">
      <c r="A323"/>
      <c r="B323"/>
      <c r="C323"/>
      <c r="D323"/>
      <c r="E323"/>
      <c r="F323"/>
      <c r="G323"/>
      <c r="H323"/>
      <c r="I323"/>
      <c r="J323"/>
      <c r="K323"/>
      <c r="L323"/>
      <c r="M323"/>
      <c r="N323"/>
      <c r="O323"/>
      <c r="P323"/>
      <c r="Q323"/>
      <c r="R323"/>
      <c r="S323"/>
    </row>
    <row r="324" spans="1:19" ht="8.1" customHeight="1">
      <c r="A324"/>
      <c r="B324"/>
      <c r="C324"/>
      <c r="D324"/>
      <c r="E324"/>
      <c r="F324"/>
      <c r="G324"/>
      <c r="H324"/>
      <c r="I324"/>
      <c r="J324"/>
      <c r="K324"/>
      <c r="L324"/>
      <c r="M324"/>
      <c r="N324"/>
      <c r="O324"/>
      <c r="P324"/>
      <c r="Q324"/>
      <c r="R324"/>
      <c r="S324"/>
    </row>
    <row r="325" spans="1:19" ht="42" customHeight="1">
      <c r="A325"/>
      <c r="B325"/>
      <c r="C325"/>
      <c r="D325"/>
      <c r="E325"/>
      <c r="F325"/>
      <c r="G325"/>
      <c r="H325"/>
      <c r="I325"/>
      <c r="J325"/>
      <c r="K325"/>
      <c r="L325"/>
      <c r="M325"/>
      <c r="N325"/>
      <c r="O325"/>
      <c r="P325"/>
      <c r="Q325"/>
      <c r="R325"/>
      <c r="S325"/>
    </row>
    <row r="326" spans="1:19" ht="8.1" customHeight="1">
      <c r="A326"/>
      <c r="B326"/>
      <c r="C326"/>
      <c r="D326"/>
      <c r="E326"/>
      <c r="F326"/>
      <c r="G326"/>
      <c r="H326"/>
      <c r="I326"/>
      <c r="J326"/>
      <c r="K326"/>
      <c r="L326"/>
      <c r="M326"/>
      <c r="N326"/>
      <c r="O326"/>
      <c r="P326"/>
      <c r="Q326"/>
      <c r="R326"/>
      <c r="S326"/>
    </row>
    <row r="327" spans="1:19" ht="42" customHeight="1">
      <c r="A327"/>
      <c r="B327"/>
      <c r="C327"/>
      <c r="D327"/>
      <c r="E327"/>
      <c r="F327"/>
      <c r="G327"/>
      <c r="H327"/>
      <c r="I327"/>
      <c r="J327"/>
      <c r="K327"/>
      <c r="L327"/>
      <c r="M327"/>
      <c r="N327"/>
      <c r="O327"/>
      <c r="P327"/>
      <c r="Q327"/>
      <c r="R327"/>
      <c r="S327"/>
    </row>
    <row r="328" spans="1:19" ht="12.75" customHeight="1">
      <c r="A328"/>
      <c r="B328"/>
      <c r="C328"/>
      <c r="D328"/>
      <c r="E328"/>
      <c r="F328"/>
      <c r="G328"/>
      <c r="H328"/>
      <c r="I328"/>
      <c r="J328"/>
      <c r="K328"/>
      <c r="L328"/>
      <c r="M328"/>
      <c r="N328"/>
      <c r="O328"/>
      <c r="P328"/>
      <c r="Q328"/>
      <c r="R328"/>
      <c r="S328"/>
    </row>
    <row r="329" spans="1:19" ht="26.25" customHeight="1">
      <c r="A329"/>
      <c r="B329"/>
      <c r="C329"/>
      <c r="D329"/>
      <c r="E329"/>
      <c r="F329"/>
      <c r="G329"/>
      <c r="H329"/>
      <c r="I329"/>
      <c r="J329"/>
      <c r="K329"/>
      <c r="L329"/>
      <c r="M329"/>
      <c r="N329"/>
      <c r="O329"/>
      <c r="P329"/>
      <c r="Q329"/>
      <c r="R329"/>
      <c r="S329"/>
    </row>
    <row r="330" spans="1:19" ht="30" customHeight="1">
      <c r="A330"/>
      <c r="B330"/>
      <c r="C330"/>
      <c r="D330"/>
      <c r="E330"/>
      <c r="F330"/>
      <c r="G330"/>
      <c r="H330"/>
      <c r="I330"/>
      <c r="J330"/>
      <c r="K330"/>
      <c r="L330"/>
      <c r="M330"/>
      <c r="N330"/>
      <c r="O330"/>
      <c r="P330"/>
      <c r="Q330"/>
      <c r="R330"/>
      <c r="S330"/>
    </row>
    <row r="331" spans="1:19" ht="11.25" customHeight="1">
      <c r="A331"/>
      <c r="B331"/>
      <c r="C331"/>
      <c r="D331"/>
      <c r="E331"/>
      <c r="F331"/>
      <c r="G331"/>
      <c r="H331"/>
      <c r="I331"/>
      <c r="J331"/>
      <c r="K331"/>
      <c r="L331"/>
      <c r="M331"/>
      <c r="N331"/>
      <c r="O331"/>
      <c r="P331"/>
      <c r="Q331"/>
      <c r="R331"/>
      <c r="S331"/>
    </row>
    <row r="332" spans="1:19" ht="21" customHeight="1">
      <c r="A332"/>
      <c r="B332"/>
      <c r="C332"/>
      <c r="D332"/>
      <c r="E332"/>
      <c r="F332"/>
      <c r="G332"/>
      <c r="H332"/>
      <c r="I332"/>
      <c r="J332"/>
      <c r="K332"/>
      <c r="L332"/>
      <c r="M332"/>
      <c r="N332"/>
      <c r="O332"/>
      <c r="P332"/>
      <c r="Q332"/>
      <c r="R332"/>
      <c r="S332"/>
    </row>
    <row r="333" spans="1:19" ht="16.5" customHeight="1">
      <c r="A333"/>
      <c r="B333"/>
      <c r="C333"/>
      <c r="D333"/>
      <c r="E333"/>
      <c r="F333"/>
      <c r="G333"/>
      <c r="H333"/>
      <c r="I333"/>
      <c r="J333"/>
      <c r="K333"/>
      <c r="L333"/>
      <c r="M333"/>
      <c r="N333"/>
      <c r="O333"/>
      <c r="P333"/>
      <c r="Q333"/>
      <c r="R333"/>
      <c r="S333"/>
    </row>
    <row r="334" spans="1:19" ht="42" customHeight="1">
      <c r="A334"/>
      <c r="B334"/>
      <c r="C334"/>
      <c r="D334"/>
      <c r="E334"/>
      <c r="F334"/>
      <c r="G334"/>
      <c r="H334"/>
      <c r="I334"/>
      <c r="J334"/>
      <c r="K334"/>
      <c r="L334"/>
      <c r="M334"/>
      <c r="N334"/>
      <c r="O334"/>
      <c r="P334"/>
      <c r="Q334"/>
      <c r="R334"/>
      <c r="S334"/>
    </row>
    <row r="335" spans="1:19" ht="8.1" customHeight="1">
      <c r="A335"/>
      <c r="B335"/>
      <c r="C335"/>
      <c r="D335"/>
      <c r="E335"/>
      <c r="F335"/>
      <c r="G335"/>
      <c r="H335"/>
      <c r="I335"/>
      <c r="J335"/>
      <c r="K335"/>
      <c r="L335"/>
      <c r="M335"/>
      <c r="N335"/>
      <c r="O335"/>
      <c r="P335"/>
      <c r="Q335"/>
      <c r="R335"/>
      <c r="S335"/>
    </row>
    <row r="336" spans="1:19" ht="42" customHeight="1">
      <c r="A336"/>
      <c r="B336"/>
      <c r="C336"/>
      <c r="D336"/>
      <c r="E336"/>
      <c r="F336"/>
      <c r="G336"/>
      <c r="H336"/>
      <c r="I336"/>
      <c r="J336"/>
      <c r="K336"/>
      <c r="L336"/>
      <c r="M336"/>
      <c r="N336"/>
      <c r="O336"/>
      <c r="P336"/>
      <c r="Q336"/>
      <c r="R336"/>
      <c r="S336"/>
    </row>
    <row r="337" spans="1:19" ht="8.1" customHeight="1">
      <c r="A337"/>
      <c r="B337"/>
      <c r="C337"/>
      <c r="D337"/>
      <c r="E337"/>
      <c r="F337"/>
      <c r="G337"/>
      <c r="H337"/>
      <c r="I337"/>
      <c r="J337"/>
      <c r="K337"/>
      <c r="L337"/>
      <c r="M337"/>
      <c r="N337"/>
      <c r="O337"/>
      <c r="P337"/>
      <c r="Q337"/>
      <c r="R337"/>
      <c r="S337"/>
    </row>
    <row r="338" spans="1:19" ht="42" customHeight="1">
      <c r="A338"/>
      <c r="B338"/>
      <c r="C338"/>
      <c r="D338"/>
      <c r="E338"/>
      <c r="F338"/>
      <c r="G338"/>
      <c r="H338"/>
      <c r="I338"/>
      <c r="J338"/>
      <c r="K338"/>
      <c r="L338"/>
      <c r="M338"/>
      <c r="N338"/>
      <c r="O338"/>
      <c r="P338"/>
      <c r="Q338"/>
      <c r="R338"/>
      <c r="S338"/>
    </row>
    <row r="339" spans="1:19" ht="8.1" customHeight="1">
      <c r="A339"/>
      <c r="B339"/>
      <c r="C339"/>
      <c r="D339"/>
      <c r="E339"/>
      <c r="F339"/>
      <c r="G339"/>
      <c r="H339"/>
      <c r="I339"/>
      <c r="J339"/>
      <c r="K339"/>
      <c r="L339"/>
      <c r="M339"/>
      <c r="N339"/>
      <c r="O339"/>
      <c r="P339"/>
      <c r="Q339"/>
      <c r="R339"/>
      <c r="S339"/>
    </row>
    <row r="340" spans="1:19" ht="42" customHeight="1">
      <c r="A340"/>
      <c r="B340"/>
      <c r="C340"/>
      <c r="D340"/>
      <c r="E340"/>
      <c r="F340"/>
      <c r="G340"/>
      <c r="H340"/>
      <c r="I340"/>
      <c r="J340"/>
      <c r="K340"/>
      <c r="L340"/>
      <c r="M340"/>
      <c r="N340"/>
      <c r="O340"/>
      <c r="P340"/>
      <c r="Q340"/>
      <c r="R340"/>
      <c r="S340"/>
    </row>
    <row r="341" spans="1:19" ht="8.1" customHeight="1">
      <c r="A341"/>
      <c r="B341"/>
      <c r="C341"/>
      <c r="D341"/>
      <c r="E341"/>
      <c r="F341"/>
      <c r="G341"/>
      <c r="H341"/>
      <c r="I341"/>
      <c r="J341"/>
      <c r="K341"/>
      <c r="L341"/>
      <c r="M341"/>
      <c r="N341"/>
      <c r="O341"/>
      <c r="P341"/>
      <c r="Q341"/>
      <c r="R341"/>
      <c r="S341"/>
    </row>
    <row r="342" spans="1:19" ht="42" customHeight="1">
      <c r="A342"/>
      <c r="B342"/>
      <c r="C342"/>
      <c r="D342"/>
      <c r="E342"/>
      <c r="F342"/>
      <c r="G342"/>
      <c r="H342"/>
      <c r="I342"/>
      <c r="J342"/>
      <c r="K342"/>
      <c r="L342"/>
      <c r="M342"/>
      <c r="N342"/>
      <c r="O342"/>
      <c r="P342"/>
      <c r="Q342"/>
      <c r="R342"/>
      <c r="S342"/>
    </row>
    <row r="343" spans="1:19" ht="12.75" customHeight="1">
      <c r="A343"/>
      <c r="B343"/>
      <c r="C343"/>
      <c r="D343"/>
      <c r="E343"/>
      <c r="F343"/>
      <c r="G343"/>
      <c r="H343"/>
      <c r="I343"/>
      <c r="J343"/>
      <c r="K343"/>
      <c r="L343"/>
      <c r="M343"/>
      <c r="N343"/>
      <c r="O343"/>
      <c r="P343"/>
      <c r="Q343"/>
      <c r="R343"/>
      <c r="S343"/>
    </row>
    <row r="344" spans="1:19" ht="26.25" customHeight="1">
      <c r="A344"/>
      <c r="B344"/>
      <c r="C344"/>
      <c r="D344"/>
      <c r="E344"/>
      <c r="F344"/>
      <c r="G344"/>
      <c r="H344"/>
      <c r="I344"/>
      <c r="J344"/>
      <c r="K344"/>
      <c r="L344"/>
      <c r="M344"/>
      <c r="N344"/>
      <c r="O344"/>
      <c r="P344"/>
      <c r="Q344"/>
      <c r="R344"/>
      <c r="S344"/>
    </row>
    <row r="345" spans="1:19" ht="30" customHeight="1">
      <c r="A345"/>
      <c r="B345"/>
      <c r="C345"/>
      <c r="D345"/>
      <c r="E345"/>
      <c r="F345"/>
      <c r="G345"/>
      <c r="H345"/>
      <c r="I345"/>
      <c r="J345"/>
      <c r="K345"/>
      <c r="L345"/>
      <c r="M345"/>
      <c r="N345"/>
      <c r="O345"/>
      <c r="P345"/>
      <c r="Q345"/>
      <c r="R345"/>
      <c r="S345"/>
    </row>
    <row r="346" spans="1:19" ht="11.25" customHeight="1">
      <c r="A346"/>
      <c r="B346"/>
      <c r="C346"/>
      <c r="D346"/>
      <c r="E346"/>
      <c r="F346"/>
      <c r="G346"/>
      <c r="H346"/>
      <c r="I346"/>
      <c r="J346"/>
      <c r="K346"/>
      <c r="L346"/>
      <c r="M346"/>
      <c r="N346"/>
      <c r="O346"/>
      <c r="P346"/>
      <c r="Q346"/>
      <c r="R346"/>
      <c r="S346"/>
    </row>
    <row r="347" spans="1:19" ht="21" customHeight="1">
      <c r="A347"/>
      <c r="B347"/>
      <c r="C347"/>
      <c r="D347"/>
      <c r="E347"/>
      <c r="F347"/>
      <c r="G347"/>
      <c r="H347"/>
      <c r="I347"/>
      <c r="J347"/>
      <c r="K347"/>
      <c r="L347"/>
      <c r="M347"/>
      <c r="N347"/>
      <c r="O347"/>
      <c r="P347"/>
      <c r="Q347"/>
      <c r="R347"/>
      <c r="S347"/>
    </row>
    <row r="348" spans="1:19" ht="16.5" customHeight="1">
      <c r="A348"/>
      <c r="B348"/>
      <c r="C348"/>
      <c r="D348"/>
      <c r="E348"/>
      <c r="F348"/>
      <c r="G348"/>
      <c r="H348"/>
      <c r="I348"/>
      <c r="J348"/>
      <c r="K348"/>
      <c r="L348"/>
      <c r="M348"/>
      <c r="N348"/>
      <c r="O348"/>
      <c r="P348"/>
      <c r="Q348"/>
      <c r="R348"/>
      <c r="S348"/>
    </row>
    <row r="349" spans="1:19" ht="42" customHeight="1">
      <c r="A349"/>
      <c r="B349"/>
      <c r="C349"/>
      <c r="D349"/>
      <c r="E349"/>
      <c r="F349"/>
      <c r="G349"/>
      <c r="H349"/>
      <c r="I349"/>
      <c r="J349"/>
      <c r="K349"/>
      <c r="L349"/>
      <c r="M349"/>
      <c r="N349"/>
      <c r="O349"/>
      <c r="P349"/>
      <c r="Q349"/>
      <c r="R349"/>
      <c r="S349"/>
    </row>
    <row r="350" spans="1:19" ht="8.1" customHeight="1">
      <c r="A350"/>
      <c r="B350"/>
      <c r="C350"/>
      <c r="D350"/>
      <c r="E350"/>
      <c r="F350"/>
      <c r="G350"/>
      <c r="H350"/>
      <c r="I350"/>
      <c r="J350"/>
      <c r="K350"/>
      <c r="L350"/>
      <c r="M350"/>
      <c r="N350"/>
      <c r="O350"/>
      <c r="P350"/>
      <c r="Q350"/>
      <c r="R350"/>
      <c r="S350"/>
    </row>
    <row r="351" spans="1:19" ht="42" customHeight="1">
      <c r="A351"/>
      <c r="B351"/>
      <c r="C351"/>
      <c r="D351"/>
      <c r="E351"/>
      <c r="F351"/>
      <c r="G351"/>
      <c r="H351"/>
      <c r="I351"/>
      <c r="J351"/>
      <c r="K351"/>
      <c r="L351"/>
      <c r="M351"/>
      <c r="N351"/>
      <c r="O351"/>
      <c r="P351"/>
      <c r="Q351"/>
      <c r="R351"/>
      <c r="S351"/>
    </row>
    <row r="352" spans="1:19" ht="8.1" customHeight="1">
      <c r="A352"/>
      <c r="B352"/>
      <c r="C352"/>
      <c r="D352"/>
      <c r="E352"/>
      <c r="F352"/>
      <c r="G352"/>
      <c r="H352"/>
      <c r="I352"/>
      <c r="J352"/>
      <c r="K352"/>
      <c r="L352"/>
      <c r="M352"/>
      <c r="N352"/>
      <c r="O352"/>
      <c r="P352"/>
      <c r="Q352"/>
      <c r="R352"/>
      <c r="S352"/>
    </row>
    <row r="353" spans="1:19" ht="42" customHeight="1">
      <c r="A353"/>
      <c r="B353"/>
      <c r="C353"/>
      <c r="D353"/>
      <c r="E353"/>
      <c r="F353"/>
      <c r="G353"/>
      <c r="H353"/>
      <c r="I353"/>
      <c r="J353"/>
      <c r="K353"/>
      <c r="L353"/>
      <c r="M353"/>
      <c r="N353"/>
      <c r="O353"/>
      <c r="P353"/>
      <c r="Q353"/>
      <c r="R353"/>
      <c r="S353"/>
    </row>
    <row r="354" spans="1:19" ht="8.1" customHeight="1">
      <c r="A354"/>
      <c r="B354"/>
      <c r="C354"/>
      <c r="D354"/>
      <c r="E354"/>
      <c r="F354"/>
      <c r="G354"/>
      <c r="H354"/>
      <c r="I354"/>
      <c r="J354"/>
      <c r="K354"/>
      <c r="L354"/>
      <c r="M354"/>
      <c r="N354"/>
      <c r="O354"/>
      <c r="P354"/>
      <c r="Q354"/>
      <c r="R354"/>
      <c r="S354"/>
    </row>
    <row r="355" spans="1:19" ht="42" customHeight="1">
      <c r="A355"/>
      <c r="B355"/>
      <c r="C355"/>
      <c r="D355"/>
      <c r="E355"/>
      <c r="F355"/>
      <c r="G355"/>
      <c r="H355"/>
      <c r="I355"/>
      <c r="J355"/>
      <c r="K355"/>
      <c r="L355"/>
      <c r="M355"/>
      <c r="N355"/>
      <c r="O355"/>
      <c r="P355"/>
      <c r="Q355"/>
      <c r="R355"/>
      <c r="S355"/>
    </row>
    <row r="356" spans="1:19" ht="8.1" customHeight="1">
      <c r="A356"/>
      <c r="B356"/>
      <c r="C356"/>
      <c r="D356"/>
      <c r="E356"/>
      <c r="F356"/>
      <c r="G356"/>
      <c r="H356"/>
      <c r="I356"/>
      <c r="J356"/>
      <c r="K356"/>
      <c r="L356"/>
      <c r="M356"/>
      <c r="N356"/>
      <c r="O356"/>
      <c r="P356"/>
      <c r="Q356"/>
      <c r="R356"/>
      <c r="S356"/>
    </row>
    <row r="357" spans="1:19" ht="42" customHeight="1">
      <c r="A357"/>
      <c r="B357"/>
      <c r="C357"/>
      <c r="D357"/>
      <c r="E357"/>
      <c r="F357"/>
      <c r="G357"/>
      <c r="H357"/>
      <c r="I357"/>
      <c r="J357"/>
      <c r="K357"/>
      <c r="L357"/>
      <c r="M357"/>
      <c r="N357"/>
      <c r="O357"/>
      <c r="P357"/>
      <c r="Q357"/>
      <c r="R357"/>
      <c r="S357"/>
    </row>
    <row r="358" spans="1:19" ht="12.75" customHeight="1">
      <c r="A358"/>
      <c r="B358"/>
      <c r="C358"/>
      <c r="D358"/>
      <c r="E358"/>
      <c r="F358"/>
      <c r="G358"/>
      <c r="H358"/>
      <c r="I358"/>
      <c r="J358"/>
      <c r="K358"/>
      <c r="L358"/>
      <c r="M358"/>
      <c r="N358"/>
      <c r="O358"/>
      <c r="P358"/>
      <c r="Q358"/>
      <c r="R358"/>
      <c r="S358"/>
    </row>
    <row r="359" spans="1:19" ht="26.25" customHeight="1">
      <c r="A359"/>
      <c r="B359"/>
      <c r="C359"/>
      <c r="D359"/>
      <c r="E359"/>
      <c r="F359"/>
      <c r="G359"/>
      <c r="H359"/>
      <c r="I359"/>
      <c r="J359"/>
      <c r="K359"/>
      <c r="L359"/>
      <c r="M359"/>
      <c r="N359"/>
      <c r="O359"/>
      <c r="P359"/>
      <c r="Q359"/>
      <c r="R359"/>
      <c r="S359"/>
    </row>
    <row r="360" spans="1:19">
      <c r="A360"/>
      <c r="B360"/>
      <c r="C360"/>
      <c r="D360"/>
      <c r="E360"/>
      <c r="F360"/>
      <c r="G360"/>
      <c r="H360"/>
      <c r="I360"/>
      <c r="J360"/>
      <c r="K360"/>
      <c r="L360"/>
      <c r="M360"/>
      <c r="N360"/>
      <c r="O360"/>
      <c r="P360"/>
      <c r="Q360"/>
      <c r="R360"/>
      <c r="S360"/>
    </row>
    <row r="361" spans="1:19">
      <c r="A361"/>
      <c r="B361"/>
      <c r="C361"/>
      <c r="D361"/>
      <c r="E361"/>
      <c r="F361"/>
      <c r="G361"/>
      <c r="H361"/>
      <c r="I361"/>
      <c r="J361"/>
      <c r="K361"/>
      <c r="L361"/>
      <c r="M361"/>
      <c r="N361"/>
      <c r="O361"/>
      <c r="P361"/>
      <c r="Q361"/>
      <c r="R361"/>
      <c r="S361"/>
    </row>
    <row r="362" spans="1:19">
      <c r="A362"/>
      <c r="B362"/>
      <c r="C362"/>
      <c r="D362"/>
      <c r="E362"/>
      <c r="F362"/>
      <c r="G362"/>
      <c r="H362"/>
      <c r="I362"/>
      <c r="J362"/>
      <c r="K362"/>
      <c r="L362"/>
      <c r="M362"/>
      <c r="N362"/>
      <c r="O362"/>
      <c r="P362"/>
      <c r="Q362"/>
      <c r="R362"/>
      <c r="S362"/>
    </row>
    <row r="363" spans="1:19">
      <c r="A363"/>
      <c r="B363"/>
      <c r="C363"/>
      <c r="D363"/>
      <c r="E363"/>
      <c r="F363"/>
      <c r="G363"/>
      <c r="H363"/>
      <c r="I363"/>
      <c r="J363"/>
      <c r="K363"/>
      <c r="L363"/>
      <c r="M363"/>
      <c r="N363"/>
      <c r="O363"/>
      <c r="P363"/>
      <c r="Q363"/>
      <c r="R363"/>
      <c r="S363"/>
    </row>
    <row r="364" spans="1:19">
      <c r="A364"/>
      <c r="B364"/>
      <c r="C364"/>
      <c r="D364"/>
      <c r="E364"/>
      <c r="F364"/>
      <c r="G364"/>
      <c r="H364"/>
      <c r="I364"/>
      <c r="J364"/>
      <c r="K364"/>
      <c r="L364"/>
      <c r="M364"/>
      <c r="N364"/>
      <c r="O364"/>
      <c r="P364"/>
      <c r="Q364"/>
      <c r="R364"/>
      <c r="S364"/>
    </row>
    <row r="365" spans="1:19">
      <c r="A365"/>
      <c r="B365"/>
      <c r="C365"/>
      <c r="D365"/>
      <c r="E365"/>
      <c r="F365"/>
      <c r="G365"/>
      <c r="H365"/>
      <c r="I365"/>
      <c r="J365"/>
      <c r="K365"/>
      <c r="L365"/>
      <c r="M365"/>
      <c r="N365"/>
      <c r="O365"/>
      <c r="P365"/>
      <c r="Q365"/>
      <c r="R365"/>
      <c r="S365"/>
    </row>
    <row r="366" spans="1:19">
      <c r="A366"/>
      <c r="B366"/>
      <c r="C366"/>
      <c r="D366"/>
      <c r="E366"/>
      <c r="F366"/>
      <c r="G366"/>
      <c r="H366"/>
      <c r="I366"/>
      <c r="J366"/>
      <c r="K366"/>
      <c r="L366"/>
      <c r="M366"/>
      <c r="N366"/>
      <c r="O366"/>
      <c r="P366"/>
      <c r="Q366"/>
      <c r="R366"/>
      <c r="S366"/>
    </row>
    <row r="367" spans="1:19">
      <c r="A367"/>
      <c r="B367"/>
      <c r="C367"/>
      <c r="D367"/>
      <c r="E367"/>
      <c r="F367"/>
      <c r="G367"/>
      <c r="H367"/>
      <c r="I367"/>
      <c r="J367"/>
      <c r="K367"/>
      <c r="L367"/>
      <c r="M367"/>
      <c r="N367"/>
      <c r="O367"/>
      <c r="P367"/>
      <c r="Q367"/>
      <c r="R367"/>
      <c r="S367"/>
    </row>
    <row r="368" spans="1:19">
      <c r="A368"/>
      <c r="B368"/>
      <c r="C368"/>
      <c r="D368"/>
      <c r="E368"/>
      <c r="F368"/>
      <c r="G368"/>
      <c r="H368"/>
      <c r="I368"/>
      <c r="J368"/>
      <c r="K368"/>
      <c r="L368"/>
      <c r="M368"/>
      <c r="N368"/>
      <c r="O368"/>
      <c r="P368"/>
      <c r="Q368"/>
      <c r="R368"/>
      <c r="S368"/>
    </row>
    <row r="369" spans="1:19">
      <c r="A369"/>
      <c r="B369"/>
      <c r="C369"/>
      <c r="D369"/>
      <c r="E369"/>
      <c r="F369"/>
      <c r="G369"/>
      <c r="H369"/>
      <c r="I369"/>
      <c r="J369"/>
      <c r="K369"/>
      <c r="L369"/>
      <c r="M369"/>
      <c r="N369"/>
      <c r="O369"/>
      <c r="P369"/>
      <c r="Q369"/>
      <c r="R369"/>
      <c r="S369"/>
    </row>
    <row r="370" spans="1:19">
      <c r="A370"/>
      <c r="B370"/>
      <c r="C370"/>
      <c r="D370"/>
      <c r="E370"/>
      <c r="F370"/>
      <c r="G370"/>
      <c r="H370"/>
      <c r="I370"/>
      <c r="J370"/>
      <c r="K370"/>
      <c r="L370"/>
      <c r="M370"/>
      <c r="N370"/>
      <c r="O370"/>
      <c r="P370"/>
      <c r="Q370"/>
      <c r="R370"/>
      <c r="S370"/>
    </row>
    <row r="371" spans="1:19">
      <c r="A371"/>
      <c r="B371"/>
      <c r="C371"/>
      <c r="D371"/>
      <c r="E371"/>
      <c r="F371"/>
      <c r="G371"/>
      <c r="H371"/>
      <c r="I371"/>
      <c r="J371"/>
      <c r="K371"/>
      <c r="L371"/>
      <c r="M371"/>
      <c r="N371"/>
      <c r="O371"/>
      <c r="P371"/>
      <c r="Q371"/>
      <c r="R371"/>
      <c r="S371"/>
    </row>
    <row r="372" spans="1:19">
      <c r="A372"/>
      <c r="B372"/>
      <c r="C372"/>
      <c r="D372"/>
      <c r="E372"/>
      <c r="F372"/>
      <c r="G372"/>
      <c r="H372"/>
      <c r="I372"/>
      <c r="J372"/>
      <c r="K372"/>
      <c r="L372"/>
      <c r="M372"/>
      <c r="N372"/>
      <c r="O372"/>
      <c r="P372"/>
      <c r="Q372"/>
      <c r="R372"/>
      <c r="S372"/>
    </row>
    <row r="373" spans="1:19">
      <c r="A373"/>
      <c r="B373"/>
      <c r="C373"/>
      <c r="D373"/>
      <c r="E373"/>
      <c r="F373"/>
      <c r="G373"/>
      <c r="H373"/>
      <c r="I373"/>
      <c r="J373"/>
      <c r="K373"/>
      <c r="L373"/>
      <c r="M373"/>
      <c r="N373"/>
      <c r="O373"/>
      <c r="P373"/>
      <c r="Q373"/>
      <c r="R373"/>
      <c r="S373"/>
    </row>
    <row r="374" spans="1:19">
      <c r="A374"/>
      <c r="B374"/>
      <c r="C374"/>
      <c r="D374"/>
      <c r="E374"/>
      <c r="F374"/>
      <c r="G374"/>
      <c r="H374"/>
      <c r="I374"/>
      <c r="J374"/>
      <c r="K374"/>
      <c r="L374"/>
      <c r="M374"/>
      <c r="N374"/>
      <c r="O374"/>
      <c r="P374"/>
      <c r="Q374"/>
      <c r="R374"/>
      <c r="S374"/>
    </row>
    <row r="375" spans="1:19">
      <c r="A375"/>
      <c r="B375"/>
      <c r="C375"/>
      <c r="D375"/>
      <c r="E375"/>
      <c r="F375"/>
      <c r="G375"/>
      <c r="H375"/>
      <c r="I375"/>
      <c r="J375"/>
      <c r="K375"/>
      <c r="L375"/>
      <c r="M375"/>
      <c r="N375"/>
      <c r="O375"/>
      <c r="P375"/>
      <c r="Q375"/>
      <c r="R375"/>
      <c r="S375"/>
    </row>
    <row r="376" spans="1:19">
      <c r="A376"/>
      <c r="B376"/>
      <c r="C376"/>
      <c r="D376"/>
      <c r="E376"/>
      <c r="F376"/>
      <c r="G376"/>
      <c r="H376"/>
      <c r="I376"/>
      <c r="J376"/>
      <c r="K376"/>
      <c r="L376"/>
      <c r="M376"/>
      <c r="N376"/>
      <c r="O376"/>
      <c r="P376"/>
      <c r="Q376"/>
      <c r="R376"/>
      <c r="S376"/>
    </row>
    <row r="377" spans="1:19">
      <c r="A377"/>
      <c r="B377"/>
      <c r="C377"/>
      <c r="D377"/>
      <c r="E377"/>
      <c r="F377"/>
      <c r="G377"/>
      <c r="H377"/>
      <c r="I377"/>
      <c r="J377"/>
      <c r="K377"/>
      <c r="L377"/>
      <c r="M377"/>
      <c r="N377"/>
      <c r="O377"/>
      <c r="P377"/>
      <c r="Q377"/>
      <c r="R377"/>
      <c r="S377"/>
    </row>
    <row r="378" spans="1:19">
      <c r="A378"/>
      <c r="B378"/>
      <c r="C378"/>
      <c r="D378"/>
      <c r="E378"/>
      <c r="F378"/>
      <c r="G378"/>
      <c r="H378"/>
      <c r="I378"/>
      <c r="J378"/>
      <c r="K378"/>
      <c r="L378"/>
      <c r="M378"/>
      <c r="N378"/>
      <c r="O378"/>
      <c r="P378"/>
      <c r="Q378"/>
      <c r="R378"/>
      <c r="S378"/>
    </row>
    <row r="379" spans="1:19">
      <c r="A379"/>
      <c r="B379"/>
      <c r="C379"/>
      <c r="D379"/>
      <c r="E379"/>
      <c r="F379"/>
      <c r="G379"/>
      <c r="H379"/>
      <c r="I379"/>
      <c r="J379"/>
      <c r="K379"/>
      <c r="L379"/>
      <c r="M379"/>
      <c r="N379"/>
      <c r="O379"/>
      <c r="P379"/>
      <c r="Q379"/>
      <c r="R379"/>
      <c r="S379"/>
    </row>
    <row r="380" spans="1:19">
      <c r="A380"/>
      <c r="B380"/>
      <c r="C380"/>
      <c r="D380"/>
      <c r="E380"/>
      <c r="F380"/>
      <c r="G380"/>
      <c r="H380"/>
      <c r="I380"/>
      <c r="J380"/>
      <c r="K380"/>
      <c r="L380"/>
      <c r="M380"/>
      <c r="N380"/>
      <c r="O380"/>
      <c r="P380"/>
      <c r="Q380"/>
      <c r="R380"/>
      <c r="S380"/>
    </row>
    <row r="381" spans="1:19">
      <c r="A381"/>
      <c r="B381"/>
      <c r="C381"/>
      <c r="D381"/>
      <c r="E381"/>
      <c r="F381"/>
      <c r="G381"/>
      <c r="H381"/>
      <c r="I381"/>
      <c r="J381"/>
      <c r="K381"/>
      <c r="L381"/>
      <c r="M381"/>
      <c r="N381"/>
      <c r="O381"/>
      <c r="P381"/>
      <c r="Q381"/>
      <c r="R381"/>
      <c r="S381"/>
    </row>
    <row r="382" spans="1:19">
      <c r="A382"/>
      <c r="B382"/>
      <c r="C382"/>
      <c r="D382"/>
      <c r="E382"/>
      <c r="F382"/>
      <c r="G382"/>
      <c r="H382"/>
      <c r="I382"/>
      <c r="J382"/>
      <c r="K382"/>
      <c r="L382"/>
      <c r="M382"/>
      <c r="N382"/>
      <c r="O382"/>
      <c r="P382"/>
      <c r="Q382"/>
      <c r="R382"/>
      <c r="S382"/>
    </row>
    <row r="383" spans="1:19">
      <c r="A383"/>
      <c r="B383"/>
      <c r="C383"/>
      <c r="D383"/>
      <c r="E383"/>
      <c r="F383"/>
      <c r="G383"/>
      <c r="H383"/>
      <c r="I383"/>
      <c r="J383"/>
      <c r="K383"/>
      <c r="L383"/>
      <c r="M383"/>
      <c r="N383"/>
      <c r="O383"/>
      <c r="P383"/>
      <c r="Q383"/>
      <c r="R383"/>
      <c r="S383"/>
    </row>
    <row r="384" spans="1:19">
      <c r="A384"/>
      <c r="B384"/>
      <c r="C384"/>
      <c r="D384"/>
      <c r="E384"/>
      <c r="F384"/>
      <c r="G384"/>
      <c r="H384"/>
      <c r="I384"/>
      <c r="J384"/>
      <c r="K384"/>
      <c r="L384"/>
      <c r="M384"/>
      <c r="N384"/>
      <c r="O384"/>
      <c r="P384"/>
      <c r="Q384"/>
      <c r="R384"/>
      <c r="S384"/>
    </row>
    <row r="385" spans="1:19">
      <c r="A385"/>
      <c r="B385"/>
      <c r="C385"/>
      <c r="D385"/>
      <c r="E385"/>
      <c r="F385"/>
      <c r="G385"/>
      <c r="H385"/>
      <c r="I385"/>
      <c r="J385"/>
      <c r="K385"/>
      <c r="L385"/>
      <c r="M385"/>
      <c r="N385"/>
      <c r="O385"/>
      <c r="P385"/>
      <c r="Q385"/>
      <c r="R385"/>
      <c r="S385"/>
    </row>
    <row r="386" spans="1:19">
      <c r="A386"/>
      <c r="B386"/>
      <c r="C386"/>
      <c r="D386"/>
      <c r="E386"/>
      <c r="F386"/>
      <c r="G386"/>
      <c r="H386"/>
      <c r="I386"/>
      <c r="J386"/>
      <c r="K386"/>
      <c r="L386"/>
      <c r="M386"/>
      <c r="N386"/>
      <c r="O386"/>
      <c r="P386"/>
      <c r="Q386"/>
      <c r="R386"/>
      <c r="S386"/>
    </row>
    <row r="387" spans="1:19">
      <c r="A387"/>
      <c r="B387"/>
      <c r="C387"/>
      <c r="D387"/>
      <c r="E387"/>
      <c r="F387"/>
      <c r="G387"/>
      <c r="H387"/>
      <c r="I387"/>
      <c r="J387"/>
      <c r="K387"/>
      <c r="L387"/>
      <c r="M387"/>
      <c r="N387"/>
      <c r="O387"/>
      <c r="P387"/>
      <c r="Q387"/>
      <c r="R387"/>
      <c r="S387"/>
    </row>
    <row r="388" spans="1:19">
      <c r="A388"/>
      <c r="B388"/>
      <c r="C388"/>
      <c r="D388"/>
      <c r="E388"/>
      <c r="F388"/>
      <c r="G388"/>
      <c r="H388"/>
      <c r="I388"/>
      <c r="J388"/>
      <c r="K388"/>
      <c r="L388"/>
      <c r="M388"/>
      <c r="N388"/>
      <c r="O388"/>
      <c r="P388"/>
      <c r="Q388"/>
      <c r="R388"/>
      <c r="S388"/>
    </row>
    <row r="389" spans="1:19">
      <c r="A389"/>
      <c r="B389"/>
      <c r="C389"/>
      <c r="D389"/>
      <c r="E389"/>
      <c r="F389"/>
      <c r="G389"/>
      <c r="H389"/>
      <c r="I389"/>
      <c r="J389"/>
      <c r="K389"/>
      <c r="L389"/>
      <c r="M389"/>
      <c r="N389"/>
      <c r="O389"/>
      <c r="P389"/>
      <c r="Q389"/>
      <c r="R389"/>
      <c r="S389"/>
    </row>
    <row r="390" spans="1:19">
      <c r="A390"/>
      <c r="B390"/>
      <c r="C390"/>
      <c r="D390"/>
      <c r="E390"/>
      <c r="F390"/>
      <c r="G390"/>
      <c r="H390"/>
      <c r="I390"/>
      <c r="J390"/>
      <c r="K390"/>
      <c r="L390"/>
      <c r="M390"/>
      <c r="N390"/>
      <c r="O390"/>
      <c r="P390"/>
      <c r="Q390"/>
      <c r="R390"/>
      <c r="S390"/>
    </row>
    <row r="391" spans="1:19">
      <c r="A391"/>
      <c r="B391"/>
      <c r="C391"/>
      <c r="D391"/>
      <c r="E391"/>
      <c r="F391"/>
      <c r="G391"/>
      <c r="H391"/>
      <c r="I391"/>
      <c r="J391"/>
      <c r="K391"/>
      <c r="L391"/>
      <c r="M391"/>
      <c r="N391"/>
      <c r="O391"/>
      <c r="P391"/>
      <c r="Q391"/>
      <c r="R391"/>
      <c r="S391"/>
    </row>
    <row r="392" spans="1:19">
      <c r="A392"/>
      <c r="B392"/>
      <c r="C392"/>
      <c r="D392"/>
      <c r="E392"/>
      <c r="F392"/>
      <c r="G392"/>
      <c r="H392"/>
      <c r="I392"/>
      <c r="J392"/>
      <c r="K392"/>
      <c r="L392"/>
      <c r="M392"/>
      <c r="N392"/>
      <c r="O392"/>
      <c r="P392"/>
      <c r="Q392"/>
      <c r="R392"/>
      <c r="S392"/>
    </row>
    <row r="393" spans="1:19">
      <c r="A393"/>
      <c r="B393"/>
      <c r="C393"/>
      <c r="D393"/>
      <c r="E393"/>
      <c r="F393"/>
      <c r="G393"/>
      <c r="H393"/>
      <c r="I393"/>
      <c r="J393"/>
      <c r="K393"/>
      <c r="L393"/>
      <c r="M393"/>
      <c r="N393"/>
      <c r="O393"/>
      <c r="P393"/>
      <c r="Q393"/>
      <c r="R393"/>
      <c r="S393"/>
    </row>
    <row r="394" spans="1:19">
      <c r="A394"/>
      <c r="B394"/>
      <c r="C394"/>
      <c r="D394"/>
      <c r="E394"/>
      <c r="F394"/>
      <c r="G394"/>
      <c r="H394"/>
      <c r="I394"/>
      <c r="J394"/>
      <c r="K394"/>
      <c r="L394"/>
      <c r="M394"/>
      <c r="N394"/>
      <c r="O394"/>
      <c r="P394"/>
      <c r="Q394"/>
      <c r="R394"/>
      <c r="S394"/>
    </row>
    <row r="395" spans="1:19">
      <c r="A395"/>
      <c r="B395"/>
      <c r="C395"/>
      <c r="D395"/>
      <c r="E395"/>
      <c r="F395"/>
      <c r="G395"/>
      <c r="H395"/>
      <c r="I395"/>
      <c r="J395"/>
      <c r="K395"/>
      <c r="L395"/>
      <c r="M395"/>
      <c r="N395"/>
      <c r="O395"/>
      <c r="P395"/>
      <c r="Q395"/>
      <c r="R395"/>
      <c r="S395"/>
    </row>
    <row r="396" spans="1:19">
      <c r="A396"/>
      <c r="B396"/>
      <c r="C396"/>
      <c r="D396"/>
      <c r="E396"/>
      <c r="F396"/>
      <c r="G396"/>
      <c r="H396"/>
      <c r="I396"/>
      <c r="J396"/>
      <c r="K396"/>
      <c r="L396"/>
      <c r="M396"/>
      <c r="N396"/>
      <c r="O396"/>
      <c r="P396"/>
      <c r="Q396"/>
      <c r="R396"/>
      <c r="S396"/>
    </row>
    <row r="397" spans="1:19">
      <c r="A397"/>
      <c r="B397"/>
      <c r="C397"/>
      <c r="D397"/>
      <c r="E397"/>
      <c r="F397"/>
      <c r="G397"/>
      <c r="H397"/>
      <c r="I397"/>
      <c r="J397"/>
      <c r="K397"/>
      <c r="L397"/>
      <c r="M397"/>
      <c r="N397"/>
      <c r="O397"/>
      <c r="P397"/>
      <c r="Q397"/>
      <c r="R397"/>
      <c r="S397"/>
    </row>
    <row r="398" spans="1:19">
      <c r="A398"/>
      <c r="B398"/>
      <c r="C398"/>
      <c r="D398"/>
      <c r="E398"/>
      <c r="F398"/>
      <c r="G398"/>
      <c r="H398"/>
      <c r="I398"/>
      <c r="J398"/>
      <c r="K398"/>
      <c r="L398"/>
      <c r="M398"/>
      <c r="N398"/>
      <c r="O398"/>
      <c r="P398"/>
      <c r="Q398"/>
      <c r="R398"/>
      <c r="S398"/>
    </row>
    <row r="399" spans="1:19">
      <c r="A399"/>
      <c r="B399"/>
      <c r="C399"/>
      <c r="D399"/>
      <c r="E399"/>
      <c r="F399"/>
      <c r="G399"/>
      <c r="H399"/>
      <c r="I399"/>
      <c r="J399"/>
      <c r="K399"/>
      <c r="L399"/>
      <c r="M399"/>
      <c r="N399"/>
      <c r="O399"/>
      <c r="P399"/>
      <c r="Q399"/>
      <c r="R399"/>
      <c r="S399"/>
    </row>
    <row r="400" spans="1:19">
      <c r="A400"/>
      <c r="B400"/>
      <c r="C400"/>
      <c r="D400"/>
      <c r="E400"/>
      <c r="F400"/>
      <c r="G400"/>
      <c r="H400"/>
      <c r="I400"/>
      <c r="J400"/>
      <c r="K400"/>
      <c r="L400"/>
      <c r="M400"/>
      <c r="N400"/>
      <c r="O400"/>
      <c r="P400"/>
      <c r="Q400"/>
      <c r="R400"/>
      <c r="S400"/>
    </row>
  </sheetData>
  <sheetProtection formatCells="0"/>
  <mergeCells count="4">
    <mergeCell ref="A5:A13"/>
    <mergeCell ref="C1:O1"/>
    <mergeCell ref="C15:O15"/>
    <mergeCell ref="A19:A27"/>
  </mergeCells>
  <phoneticPr fontId="0" type="noConversion"/>
  <printOptions horizontalCentered="1"/>
  <pageMargins left="0.43307086614173229" right="0.43307086614173229" top="0.39370078740157483" bottom="0.39370078740157483" header="0.47244094488188981" footer="0.59055118110236227"/>
  <pageSetup paperSize="9" orientation="landscape" horizontalDpi="4294967292" verticalDpi="300" r:id="rId1"/>
  <headerFooter alignWithMargins="0">
    <oddFooter>&amp;C&amp;9&amp;P/&amp;N</oddFooter>
  </headerFooter>
  <rowBreaks count="1" manualBreakCount="1">
    <brk id="27" max="14" man="1"/>
  </rowBreaks>
</worksheet>
</file>

<file path=xl/worksheets/sheet5.xml><?xml version="1.0" encoding="utf-8"?>
<worksheet xmlns="http://schemas.openxmlformats.org/spreadsheetml/2006/main" xmlns:r="http://schemas.openxmlformats.org/officeDocument/2006/relationships">
  <sheetPr codeName="Feuil11"/>
  <dimension ref="B2:F32"/>
  <sheetViews>
    <sheetView showGridLines="0" topLeftCell="B8" workbookViewId="0">
      <selection activeCell="B13" sqref="B13"/>
    </sheetView>
  </sheetViews>
  <sheetFormatPr baseColWidth="10" defaultRowHeight="11.25"/>
  <cols>
    <col min="1" max="1" width="2.33203125" customWidth="1"/>
    <col min="2" max="2" width="10.33203125" customWidth="1"/>
    <col min="3" max="3" width="63.1640625" customWidth="1"/>
    <col min="4" max="4" width="59.83203125" customWidth="1"/>
    <col min="5" max="5" width="2" customWidth="1"/>
    <col min="6" max="6" width="24" customWidth="1"/>
  </cols>
  <sheetData>
    <row r="2" spans="2:6" ht="18">
      <c r="C2" s="623" t="s">
        <v>1444</v>
      </c>
      <c r="D2" s="624"/>
    </row>
    <row r="4" spans="2:6" ht="15" customHeight="1">
      <c r="B4" s="626" t="s">
        <v>2002</v>
      </c>
      <c r="C4" s="626"/>
      <c r="D4" s="626"/>
    </row>
    <row r="5" spans="2:6" ht="15" customHeight="1">
      <c r="B5" s="627" t="s">
        <v>2009</v>
      </c>
      <c r="C5" s="627"/>
      <c r="D5" s="627"/>
    </row>
    <row r="7" spans="2:6">
      <c r="B7" s="305" t="s">
        <v>2001</v>
      </c>
      <c r="C7" s="305" t="s">
        <v>2003</v>
      </c>
      <c r="D7" s="305" t="s">
        <v>1447</v>
      </c>
    </row>
    <row r="8" spans="2:6" ht="19.5">
      <c r="B8" s="438" t="s">
        <v>2193</v>
      </c>
      <c r="C8" s="436" t="s">
        <v>1114</v>
      </c>
      <c r="D8" s="341" t="s">
        <v>2194</v>
      </c>
      <c r="F8" s="625" t="s">
        <v>2045</v>
      </c>
    </row>
    <row r="9" spans="2:6" ht="22.5">
      <c r="B9" s="439" t="s">
        <v>2006</v>
      </c>
      <c r="C9" s="437" t="s">
        <v>2007</v>
      </c>
      <c r="D9" s="342" t="s">
        <v>319</v>
      </c>
      <c r="F9" s="625"/>
    </row>
    <row r="10" spans="2:6" ht="15">
      <c r="B10" s="439" t="s">
        <v>2004</v>
      </c>
      <c r="C10" s="437" t="s">
        <v>2005</v>
      </c>
      <c r="D10" s="306" t="s">
        <v>2008</v>
      </c>
      <c r="F10" s="625"/>
    </row>
    <row r="11" spans="2:6" ht="37.5">
      <c r="B11" s="439" t="s">
        <v>2042</v>
      </c>
      <c r="C11" s="437" t="s">
        <v>2031</v>
      </c>
      <c r="D11" s="343" t="s">
        <v>1440</v>
      </c>
      <c r="F11" s="625"/>
    </row>
    <row r="12" spans="2:6" ht="15">
      <c r="B12" s="439" t="s">
        <v>2043</v>
      </c>
      <c r="C12" s="437" t="s">
        <v>831</v>
      </c>
      <c r="D12" s="306" t="s">
        <v>2010</v>
      </c>
      <c r="F12" s="625"/>
    </row>
    <row r="13" spans="2:6" ht="18">
      <c r="B13" s="439" t="s">
        <v>1821</v>
      </c>
      <c r="C13" s="437" t="s">
        <v>1820</v>
      </c>
      <c r="D13" s="478" t="s">
        <v>1822</v>
      </c>
    </row>
    <row r="14" spans="2:6" ht="15">
      <c r="B14" s="439" t="s">
        <v>1449</v>
      </c>
      <c r="C14" s="437" t="s">
        <v>1449</v>
      </c>
      <c r="D14" s="306"/>
    </row>
    <row r="15" spans="2:6" ht="15">
      <c r="B15" s="439" t="s">
        <v>1449</v>
      </c>
      <c r="C15" s="437"/>
      <c r="D15" s="306"/>
    </row>
    <row r="16" spans="2:6" ht="15">
      <c r="B16" s="439" t="s">
        <v>1449</v>
      </c>
      <c r="C16" s="437"/>
      <c r="D16" s="306"/>
    </row>
    <row r="17" spans="2:4" ht="15">
      <c r="B17" s="439" t="s">
        <v>1449</v>
      </c>
      <c r="C17" s="437"/>
      <c r="D17" s="306"/>
    </row>
    <row r="18" spans="2:4" ht="15">
      <c r="B18" s="439" t="s">
        <v>1449</v>
      </c>
      <c r="C18" s="437"/>
      <c r="D18" s="306"/>
    </row>
    <row r="19" spans="2:4" ht="15">
      <c r="B19" s="439" t="s">
        <v>1449</v>
      </c>
      <c r="C19" s="437"/>
      <c r="D19" s="306"/>
    </row>
    <row r="20" spans="2:4" ht="15">
      <c r="B20" s="439" t="s">
        <v>1449</v>
      </c>
      <c r="C20" s="437" t="s">
        <v>1449</v>
      </c>
      <c r="D20" s="306"/>
    </row>
    <row r="21" spans="2:4" ht="15">
      <c r="B21" s="439" t="s">
        <v>1449</v>
      </c>
      <c r="C21" s="437" t="s">
        <v>1449</v>
      </c>
      <c r="D21" s="306"/>
    </row>
    <row r="22" spans="2:4" ht="15">
      <c r="B22" s="439" t="s">
        <v>1449</v>
      </c>
      <c r="C22" s="437" t="s">
        <v>1449</v>
      </c>
      <c r="D22" s="306"/>
    </row>
    <row r="23" spans="2:4" ht="15">
      <c r="B23" s="439" t="s">
        <v>1449</v>
      </c>
      <c r="C23" s="437" t="s">
        <v>1449</v>
      </c>
      <c r="D23" s="306"/>
    </row>
    <row r="24" spans="2:4" ht="15">
      <c r="B24" s="439" t="s">
        <v>1449</v>
      </c>
      <c r="C24" s="437" t="s">
        <v>1449</v>
      </c>
      <c r="D24" s="306"/>
    </row>
    <row r="25" spans="2:4" ht="15">
      <c r="B25" s="439" t="s">
        <v>1449</v>
      </c>
      <c r="C25" s="437" t="s">
        <v>1449</v>
      </c>
      <c r="D25" s="306"/>
    </row>
    <row r="26" spans="2:4" ht="15">
      <c r="B26" s="439" t="s">
        <v>1449</v>
      </c>
      <c r="C26" s="437" t="s">
        <v>1449</v>
      </c>
      <c r="D26" s="306"/>
    </row>
    <row r="27" spans="2:4" ht="15">
      <c r="B27" s="439" t="s">
        <v>1449</v>
      </c>
      <c r="C27" s="437" t="s">
        <v>1449</v>
      </c>
      <c r="D27" s="306"/>
    </row>
    <row r="28" spans="2:4" ht="15">
      <c r="B28" s="439" t="s">
        <v>1449</v>
      </c>
      <c r="C28" s="437" t="s">
        <v>1449</v>
      </c>
      <c r="D28" s="306"/>
    </row>
    <row r="29" spans="2:4" ht="15">
      <c r="B29" s="440" t="s">
        <v>1449</v>
      </c>
      <c r="C29" s="435" t="s">
        <v>1449</v>
      </c>
      <c r="D29" s="307"/>
    </row>
    <row r="31" spans="2:4" ht="12.75">
      <c r="D31" s="304" t="s">
        <v>1443</v>
      </c>
    </row>
    <row r="32" spans="2:4" ht="12.75" hidden="1">
      <c r="D32" s="304" t="s">
        <v>1443</v>
      </c>
    </row>
  </sheetData>
  <mergeCells count="4">
    <mergeCell ref="C2:D2"/>
    <mergeCell ref="F8:F12"/>
    <mergeCell ref="B4:D4"/>
    <mergeCell ref="B5:D5"/>
  </mergeCells>
  <phoneticPr fontId="0" type="noConversion"/>
  <dataValidations count="1">
    <dataValidation type="list" allowBlank="1" showInputMessage="1" showErrorMessage="1" sqref="D8:D29">
      <formula1>Z_TBL_INFOS</formula1>
    </dataValidation>
  </dataValidations>
  <hyperlinks>
    <hyperlink ref="D31" location="Z_DATDEB" display="Retour au formulaire de saisie"/>
    <hyperlink ref="D32" location="Z_DATDEB_EX" display="Retour au formulaire de saisie"/>
  </hyperlinks>
  <pageMargins left="0.78740157499999996" right="0.78740157499999996" top="0.984251969" bottom="0.984251969" header="0.4921259845" footer="0.492125984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Feuil17"/>
  <dimension ref="A1:AA240"/>
  <sheetViews>
    <sheetView showGridLines="0" topLeftCell="A15" zoomScale="89" zoomScaleNormal="89" workbookViewId="0">
      <selection activeCell="E15" sqref="E15:M15"/>
    </sheetView>
  </sheetViews>
  <sheetFormatPr baseColWidth="10" defaultColWidth="13.33203125" defaultRowHeight="15"/>
  <cols>
    <col min="1" max="1" width="17.1640625" style="532" customWidth="1"/>
    <col min="2" max="2" width="1" style="532" customWidth="1"/>
    <col min="3" max="3" width="20.83203125" style="532" customWidth="1"/>
    <col min="4" max="4" width="1" style="532" customWidth="1"/>
    <col min="5" max="5" width="20.83203125" style="532" customWidth="1"/>
    <col min="6" max="6" width="1" style="532" customWidth="1"/>
    <col min="7" max="7" width="20.83203125" style="532" customWidth="1"/>
    <col min="8" max="8" width="1" style="532" customWidth="1"/>
    <col min="9" max="9" width="20.83203125" style="532" customWidth="1"/>
    <col min="10" max="10" width="1" style="532" customWidth="1"/>
    <col min="11" max="11" width="20.83203125" style="532" customWidth="1"/>
    <col min="12" max="12" width="1" style="532" customWidth="1"/>
    <col min="13" max="13" width="20.83203125" style="532" customWidth="1"/>
    <col min="14" max="14" width="1" style="532" customWidth="1"/>
    <col min="15" max="15" width="20.83203125" style="532" customWidth="1"/>
    <col min="16" max="16384" width="13.33203125" style="532"/>
  </cols>
  <sheetData>
    <row r="1" spans="1:27" s="533" customFormat="1" ht="27.95" hidden="1" customHeight="1" thickBot="1">
      <c r="A1" s="561" t="s">
        <v>919</v>
      </c>
      <c r="C1" s="560"/>
      <c r="E1" s="629" t="s">
        <v>2379</v>
      </c>
      <c r="F1" s="630"/>
      <c r="G1" s="630"/>
      <c r="H1" s="630"/>
      <c r="I1" s="630"/>
      <c r="J1" s="630"/>
      <c r="K1" s="630"/>
      <c r="L1" s="630"/>
      <c r="M1" s="631"/>
      <c r="O1" s="560"/>
    </row>
    <row r="2" spans="1:27" ht="3.75" hidden="1" customHeight="1">
      <c r="A2" s="533"/>
      <c r="B2" s="533"/>
      <c r="C2" s="560"/>
      <c r="D2" s="533"/>
      <c r="E2" s="628"/>
      <c r="F2" s="628"/>
      <c r="G2" s="628"/>
      <c r="H2" s="628"/>
      <c r="I2" s="628"/>
      <c r="J2" s="628"/>
      <c r="K2" s="628"/>
      <c r="L2" s="628"/>
      <c r="M2" s="628"/>
      <c r="N2" s="533"/>
      <c r="O2" s="560"/>
      <c r="P2" s="533"/>
      <c r="Q2" s="533"/>
      <c r="R2" s="533"/>
      <c r="S2" s="533"/>
      <c r="T2" s="533"/>
      <c r="U2" s="533"/>
      <c r="V2" s="533"/>
      <c r="W2" s="533"/>
      <c r="X2" s="533"/>
      <c r="Y2" s="533"/>
      <c r="Z2" s="533"/>
      <c r="AA2" s="533"/>
    </row>
    <row r="3" spans="1:27" ht="39" hidden="1" customHeight="1">
      <c r="A3" s="559"/>
      <c r="B3" s="533"/>
      <c r="C3" s="555" t="s">
        <v>1306</v>
      </c>
      <c r="D3" s="556"/>
      <c r="E3" s="557" t="s">
        <v>1307</v>
      </c>
      <c r="F3" s="556"/>
      <c r="G3" s="558" t="s">
        <v>1308</v>
      </c>
      <c r="H3" s="556"/>
      <c r="I3" s="557" t="s">
        <v>1309</v>
      </c>
      <c r="J3" s="556"/>
      <c r="K3" s="558" t="s">
        <v>1310</v>
      </c>
      <c r="L3" s="556"/>
      <c r="M3" s="557" t="s">
        <v>70</v>
      </c>
      <c r="N3" s="556"/>
      <c r="O3" s="555" t="s">
        <v>71</v>
      </c>
      <c r="P3" s="533"/>
      <c r="Q3" s="533"/>
      <c r="R3" s="533"/>
      <c r="S3" s="533"/>
      <c r="T3" s="533"/>
      <c r="U3" s="533"/>
      <c r="V3" s="533"/>
      <c r="W3" s="533"/>
      <c r="X3" s="533"/>
      <c r="Y3" s="533"/>
      <c r="Z3" s="533"/>
      <c r="AA3" s="533"/>
    </row>
    <row r="4" spans="1:27" ht="5.0999999999999996" hidden="1" customHeight="1">
      <c r="A4" s="533"/>
      <c r="B4" s="533"/>
      <c r="C4" s="554"/>
      <c r="D4" s="553"/>
      <c r="E4" s="552"/>
      <c r="F4" s="553"/>
      <c r="G4" s="554"/>
      <c r="H4" s="553"/>
      <c r="I4" s="552"/>
      <c r="J4" s="550"/>
      <c r="K4" s="549" t="s">
        <v>1449</v>
      </c>
      <c r="L4" s="550"/>
      <c r="M4" s="551" t="s">
        <v>1449</v>
      </c>
      <c r="N4" s="550"/>
      <c r="O4" s="549" t="s">
        <v>1449</v>
      </c>
      <c r="P4" s="533"/>
      <c r="Q4" s="533"/>
      <c r="R4" s="533"/>
      <c r="S4" s="533"/>
      <c r="T4" s="533"/>
      <c r="U4" s="533"/>
      <c r="V4" s="533"/>
      <c r="W4" s="533"/>
      <c r="X4" s="533"/>
      <c r="Y4" s="533"/>
      <c r="Z4" s="533"/>
      <c r="AA4" s="533"/>
    </row>
    <row r="5" spans="1:27" ht="90" hidden="1" customHeight="1">
      <c r="A5" s="548" t="s">
        <v>316</v>
      </c>
      <c r="B5" s="533"/>
      <c r="C5" s="534"/>
      <c r="D5" s="535"/>
      <c r="E5" s="536"/>
      <c r="F5" s="535"/>
      <c r="G5" s="534"/>
      <c r="H5" s="535"/>
      <c r="I5" s="536"/>
      <c r="J5" s="535"/>
      <c r="K5" s="534"/>
      <c r="L5" s="535"/>
      <c r="M5" s="536"/>
      <c r="N5" s="535"/>
      <c r="O5" s="534"/>
      <c r="P5" s="533"/>
      <c r="Q5" s="542"/>
      <c r="R5" s="533"/>
      <c r="S5" s="533"/>
      <c r="T5" s="533"/>
      <c r="U5" s="533"/>
      <c r="V5" s="533"/>
      <c r="W5" s="533"/>
      <c r="X5" s="533"/>
      <c r="Y5" s="533"/>
      <c r="Z5" s="533"/>
      <c r="AA5" s="533"/>
    </row>
    <row r="6" spans="1:27" ht="5.0999999999999996" hidden="1" customHeight="1">
      <c r="A6" s="541"/>
      <c r="B6" s="533"/>
      <c r="C6" s="544"/>
      <c r="D6" s="535"/>
      <c r="E6" s="539"/>
      <c r="F6" s="535"/>
      <c r="G6" s="538"/>
      <c r="H6" s="535"/>
      <c r="I6" s="539"/>
      <c r="J6" s="535"/>
      <c r="K6" s="538"/>
      <c r="L6" s="535"/>
      <c r="M6" s="539"/>
      <c r="N6" s="535"/>
      <c r="O6" s="538"/>
      <c r="P6" s="533"/>
      <c r="Q6" s="533"/>
      <c r="R6" s="533"/>
      <c r="S6" s="533"/>
      <c r="T6" s="533"/>
      <c r="U6" s="533"/>
      <c r="V6" s="533"/>
      <c r="W6" s="533"/>
      <c r="X6" s="533"/>
      <c r="Y6" s="533"/>
      <c r="Z6" s="533"/>
      <c r="AA6" s="533"/>
    </row>
    <row r="7" spans="1:27" ht="90" hidden="1" customHeight="1">
      <c r="A7" s="537" t="s">
        <v>1421</v>
      </c>
      <c r="B7" s="533"/>
      <c r="C7" s="534"/>
      <c r="D7" s="535"/>
      <c r="E7" s="536"/>
      <c r="F7" s="547"/>
      <c r="G7" s="534"/>
      <c r="H7" s="535"/>
      <c r="I7" s="536"/>
      <c r="J7" s="535"/>
      <c r="K7" s="534"/>
      <c r="L7" s="535"/>
      <c r="M7" s="536"/>
      <c r="N7" s="535"/>
      <c r="O7" s="534"/>
      <c r="P7" s="542"/>
      <c r="Q7" s="542"/>
      <c r="R7" s="533"/>
      <c r="S7" s="533"/>
      <c r="T7" s="533"/>
      <c r="U7" s="533"/>
      <c r="V7" s="533"/>
      <c r="W7" s="533"/>
      <c r="X7" s="533"/>
      <c r="Y7" s="533"/>
      <c r="Z7" s="533"/>
      <c r="AA7" s="533"/>
    </row>
    <row r="8" spans="1:27" ht="5.0999999999999996" hidden="1" customHeight="1">
      <c r="A8" s="541"/>
      <c r="B8" s="533"/>
      <c r="C8" s="544"/>
      <c r="D8" s="535"/>
      <c r="E8" s="539"/>
      <c r="F8" s="535"/>
      <c r="G8" s="546"/>
      <c r="H8" s="535"/>
      <c r="I8" s="539"/>
      <c r="J8" s="535"/>
      <c r="K8" s="538"/>
      <c r="L8" s="535"/>
      <c r="M8" s="539"/>
      <c r="N8" s="535"/>
      <c r="O8" s="538"/>
      <c r="P8" s="542"/>
      <c r="Q8" s="542"/>
      <c r="R8" s="533"/>
      <c r="S8" s="533"/>
      <c r="T8" s="533"/>
      <c r="U8" s="533"/>
      <c r="V8" s="533"/>
      <c r="W8" s="533"/>
      <c r="X8" s="533"/>
      <c r="Y8" s="533"/>
      <c r="Z8" s="533"/>
      <c r="AA8" s="533"/>
    </row>
    <row r="9" spans="1:27" ht="90" hidden="1" customHeight="1">
      <c r="A9" s="537" t="s">
        <v>2314</v>
      </c>
      <c r="B9" s="533"/>
      <c r="C9" s="534"/>
      <c r="D9" s="535"/>
      <c r="E9" s="536"/>
      <c r="F9" s="535"/>
      <c r="G9" s="534"/>
      <c r="H9" s="535"/>
      <c r="I9" s="536"/>
      <c r="J9" s="535"/>
      <c r="K9" s="534"/>
      <c r="L9" s="535"/>
      <c r="M9" s="536"/>
      <c r="N9" s="535"/>
      <c r="O9" s="534"/>
      <c r="P9" s="542"/>
      <c r="Q9" s="542"/>
      <c r="R9" s="533"/>
      <c r="S9" s="533"/>
      <c r="T9" s="533"/>
      <c r="U9" s="533"/>
      <c r="V9" s="533"/>
      <c r="W9" s="533"/>
      <c r="X9" s="533"/>
      <c r="Y9" s="533"/>
      <c r="Z9" s="533"/>
      <c r="AA9" s="533"/>
    </row>
    <row r="10" spans="1:27" ht="5.0999999999999996" hidden="1" customHeight="1">
      <c r="A10" s="541"/>
      <c r="B10" s="533"/>
      <c r="C10" s="545"/>
      <c r="D10" s="535"/>
      <c r="E10" s="539"/>
      <c r="F10" s="535"/>
      <c r="G10" s="544"/>
      <c r="H10" s="535"/>
      <c r="I10" s="539"/>
      <c r="J10" s="535"/>
      <c r="K10" s="544"/>
      <c r="L10" s="535"/>
      <c r="M10" s="539"/>
      <c r="N10" s="535"/>
      <c r="O10" s="538"/>
      <c r="P10" s="542"/>
      <c r="Q10" s="542"/>
      <c r="R10" s="533"/>
      <c r="S10" s="533"/>
      <c r="T10" s="533"/>
      <c r="U10" s="533"/>
      <c r="V10" s="533"/>
      <c r="W10" s="533"/>
      <c r="X10" s="533"/>
      <c r="Y10" s="533"/>
      <c r="Z10" s="533"/>
      <c r="AA10" s="533"/>
    </row>
    <row r="11" spans="1:27" ht="80.099999999999994" hidden="1" customHeight="1">
      <c r="A11" s="537" t="s">
        <v>2313</v>
      </c>
      <c r="B11" s="543"/>
      <c r="C11" s="534"/>
      <c r="D11" s="535"/>
      <c r="E11" s="536"/>
      <c r="F11" s="535"/>
      <c r="G11" s="534"/>
      <c r="H11" s="535"/>
      <c r="I11" s="536"/>
      <c r="J11" s="535"/>
      <c r="K11" s="534"/>
      <c r="L11" s="535"/>
      <c r="M11" s="536"/>
      <c r="N11" s="535"/>
      <c r="O11" s="534"/>
      <c r="P11" s="542"/>
      <c r="Q11" s="542"/>
      <c r="R11" s="533"/>
      <c r="S11" s="533"/>
      <c r="T11" s="533"/>
      <c r="U11" s="533"/>
      <c r="V11" s="533"/>
      <c r="W11" s="533"/>
      <c r="X11" s="533"/>
      <c r="Y11" s="533"/>
      <c r="Z11" s="533"/>
      <c r="AA11" s="533"/>
    </row>
    <row r="12" spans="1:27" ht="5.0999999999999996" hidden="1" customHeight="1">
      <c r="A12" s="541"/>
      <c r="B12" s="533"/>
      <c r="C12" s="540"/>
      <c r="D12" s="535"/>
      <c r="E12" s="539"/>
      <c r="F12" s="535"/>
      <c r="G12" s="538"/>
      <c r="H12" s="535"/>
      <c r="I12" s="539"/>
      <c r="J12" s="535"/>
      <c r="K12" s="538"/>
      <c r="L12" s="535"/>
      <c r="M12" s="539"/>
      <c r="N12" s="535"/>
      <c r="O12" s="538"/>
      <c r="P12" s="533"/>
      <c r="Q12" s="533"/>
      <c r="R12" s="533"/>
      <c r="S12" s="533"/>
      <c r="T12" s="533"/>
      <c r="U12" s="533"/>
      <c r="V12" s="533"/>
      <c r="W12" s="533"/>
      <c r="X12" s="533"/>
      <c r="Y12" s="533"/>
      <c r="Z12" s="533"/>
      <c r="AA12" s="533"/>
    </row>
    <row r="13" spans="1:27" ht="80.099999999999994" hidden="1" customHeight="1">
      <c r="A13" s="537" t="s">
        <v>942</v>
      </c>
      <c r="B13" s="533"/>
      <c r="C13" s="534"/>
      <c r="D13" s="535"/>
      <c r="E13" s="536"/>
      <c r="F13" s="535"/>
      <c r="G13" s="534"/>
      <c r="H13" s="535"/>
      <c r="I13" s="536"/>
      <c r="J13" s="535"/>
      <c r="K13" s="534"/>
      <c r="L13" s="535"/>
      <c r="M13" s="536"/>
      <c r="N13" s="535"/>
      <c r="O13" s="534"/>
      <c r="P13" s="533"/>
      <c r="Q13" s="533"/>
      <c r="R13" s="533"/>
      <c r="S13" s="533"/>
      <c r="T13" s="533"/>
      <c r="U13" s="533"/>
      <c r="V13" s="533"/>
      <c r="W13" s="533"/>
      <c r="X13" s="533"/>
      <c r="Y13" s="533"/>
      <c r="Z13" s="533"/>
      <c r="AA13" s="533"/>
    </row>
    <row r="14" spans="1:27" ht="5.0999999999999996" hidden="1" customHeight="1" thickBot="1">
      <c r="A14"/>
      <c r="B14"/>
      <c r="C14"/>
      <c r="D14"/>
      <c r="E14"/>
      <c r="F14"/>
      <c r="G14"/>
      <c r="H14"/>
      <c r="I14"/>
      <c r="J14"/>
      <c r="K14"/>
      <c r="L14"/>
      <c r="M14"/>
      <c r="N14"/>
      <c r="O14"/>
      <c r="P14" s="533"/>
      <c r="Q14" s="533"/>
      <c r="R14" s="533"/>
      <c r="S14" s="533"/>
      <c r="T14" s="533"/>
      <c r="U14" s="533"/>
      <c r="V14" s="533"/>
      <c r="W14" s="533"/>
      <c r="X14" s="533"/>
      <c r="Y14" s="533"/>
      <c r="Z14" s="533"/>
      <c r="AA14" s="533"/>
    </row>
    <row r="15" spans="1:27" s="533" customFormat="1" ht="27.95" customHeight="1" thickBot="1">
      <c r="A15" s="561" t="s">
        <v>919</v>
      </c>
      <c r="C15" s="560"/>
      <c r="E15" s="629" t="s">
        <v>2377</v>
      </c>
      <c r="F15" s="630"/>
      <c r="G15" s="630"/>
      <c r="H15" s="630"/>
      <c r="I15" s="630"/>
      <c r="J15" s="630"/>
      <c r="K15" s="630"/>
      <c r="L15" s="630"/>
      <c r="M15" s="631"/>
      <c r="O15" s="560"/>
    </row>
    <row r="16" spans="1:27" ht="3.75" customHeight="1">
      <c r="A16" s="533"/>
      <c r="B16" s="533"/>
      <c r="C16" s="560"/>
      <c r="D16" s="533"/>
      <c r="E16" s="628"/>
      <c r="F16" s="628"/>
      <c r="G16" s="628"/>
      <c r="H16" s="628"/>
      <c r="I16" s="628"/>
      <c r="J16" s="628"/>
      <c r="K16" s="628"/>
      <c r="L16" s="628"/>
      <c r="M16" s="628"/>
      <c r="N16" s="533"/>
      <c r="O16" s="560"/>
      <c r="P16" s="533"/>
      <c r="Q16" s="533"/>
      <c r="R16" s="533"/>
      <c r="S16" s="533"/>
      <c r="T16" s="533"/>
      <c r="U16" s="533"/>
      <c r="V16" s="533"/>
      <c r="W16" s="533"/>
      <c r="X16" s="533"/>
      <c r="Y16" s="533"/>
      <c r="Z16" s="533"/>
      <c r="AA16" s="533"/>
    </row>
    <row r="17" spans="1:27" ht="39" customHeight="1">
      <c r="A17" s="559"/>
      <c r="B17" s="533"/>
      <c r="C17" s="555" t="s">
        <v>1306</v>
      </c>
      <c r="D17" s="556"/>
      <c r="E17" s="557" t="s">
        <v>1307</v>
      </c>
      <c r="F17" s="556"/>
      <c r="G17" s="558" t="s">
        <v>1308</v>
      </c>
      <c r="H17" s="556"/>
      <c r="I17" s="557" t="s">
        <v>1309</v>
      </c>
      <c r="J17" s="556"/>
      <c r="K17" s="558" t="s">
        <v>1310</v>
      </c>
      <c r="L17" s="556"/>
      <c r="M17" s="557" t="s">
        <v>70</v>
      </c>
      <c r="N17" s="556"/>
      <c r="O17" s="555" t="s">
        <v>71</v>
      </c>
      <c r="P17" s="533"/>
      <c r="Q17" s="533"/>
      <c r="R17" s="533"/>
      <c r="S17" s="533"/>
      <c r="T17" s="533"/>
      <c r="U17" s="533"/>
      <c r="V17" s="533"/>
      <c r="W17" s="533"/>
      <c r="X17" s="533"/>
      <c r="Y17" s="533"/>
      <c r="Z17" s="533"/>
      <c r="AA17" s="533"/>
    </row>
    <row r="18" spans="1:27" ht="5.0999999999999996" customHeight="1">
      <c r="A18" s="533"/>
      <c r="B18" s="533"/>
      <c r="C18" s="554"/>
      <c r="D18" s="553"/>
      <c r="E18" s="552"/>
      <c r="F18" s="553"/>
      <c r="G18" s="554"/>
      <c r="H18" s="553"/>
      <c r="I18" s="552"/>
      <c r="J18" s="550"/>
      <c r="K18" s="549" t="s">
        <v>1449</v>
      </c>
      <c r="L18" s="550"/>
      <c r="M18" s="551" t="s">
        <v>1449</v>
      </c>
      <c r="N18" s="550"/>
      <c r="O18" s="549" t="s">
        <v>1449</v>
      </c>
      <c r="P18" s="533"/>
      <c r="Q18" s="533"/>
      <c r="R18" s="533"/>
      <c r="S18" s="533"/>
      <c r="T18" s="533"/>
      <c r="U18" s="533"/>
      <c r="V18" s="533"/>
      <c r="W18" s="533"/>
      <c r="X18" s="533"/>
      <c r="Y18" s="533"/>
      <c r="Z18" s="533"/>
      <c r="AA18" s="533"/>
    </row>
    <row r="19" spans="1:27" ht="90" customHeight="1">
      <c r="A19" s="548" t="s">
        <v>316</v>
      </c>
      <c r="B19" s="533"/>
      <c r="C19" s="534"/>
      <c r="D19" s="535"/>
      <c r="E19" s="536" t="s">
        <v>2326</v>
      </c>
      <c r="F19" s="535"/>
      <c r="G19" s="534" t="s">
        <v>2330</v>
      </c>
      <c r="H19" s="535"/>
      <c r="I19" s="536" t="s">
        <v>2335</v>
      </c>
      <c r="J19" s="535"/>
      <c r="K19" s="534" t="s">
        <v>2338</v>
      </c>
      <c r="L19" s="535"/>
      <c r="M19" s="536" t="s">
        <v>2342</v>
      </c>
      <c r="N19" s="535"/>
      <c r="O19" s="534" t="s">
        <v>2346</v>
      </c>
      <c r="P19" s="533"/>
      <c r="Q19" s="542"/>
      <c r="R19" s="533"/>
      <c r="S19" s="533"/>
      <c r="T19" s="533"/>
      <c r="U19" s="533"/>
      <c r="V19" s="533"/>
      <c r="W19" s="533"/>
      <c r="X19" s="533"/>
      <c r="Y19" s="533"/>
      <c r="Z19" s="533"/>
      <c r="AA19" s="533"/>
    </row>
    <row r="20" spans="1:27" ht="5.0999999999999996" customHeight="1">
      <c r="A20" s="541"/>
      <c r="B20" s="533"/>
      <c r="C20" s="544"/>
      <c r="D20" s="535"/>
      <c r="E20" s="539"/>
      <c r="F20" s="535"/>
      <c r="G20" s="538"/>
      <c r="H20" s="535"/>
      <c r="I20" s="539"/>
      <c r="J20" s="535"/>
      <c r="K20" s="538"/>
      <c r="L20" s="535"/>
      <c r="M20" s="539"/>
      <c r="N20" s="535"/>
      <c r="O20" s="538"/>
      <c r="P20" s="533"/>
      <c r="Q20" s="533"/>
      <c r="R20" s="533"/>
      <c r="S20" s="533"/>
      <c r="T20" s="533"/>
      <c r="U20" s="533"/>
      <c r="V20" s="533"/>
      <c r="W20" s="533"/>
      <c r="X20" s="533"/>
      <c r="Y20" s="533"/>
      <c r="Z20" s="533"/>
      <c r="AA20" s="533"/>
    </row>
    <row r="21" spans="1:27" ht="90" customHeight="1">
      <c r="A21" s="537" t="s">
        <v>1421</v>
      </c>
      <c r="B21" s="533"/>
      <c r="C21" s="534"/>
      <c r="D21" s="535"/>
      <c r="E21" s="536" t="s">
        <v>2328</v>
      </c>
      <c r="F21" s="547"/>
      <c r="G21" s="534" t="s">
        <v>2331</v>
      </c>
      <c r="H21" s="535"/>
      <c r="I21" s="536" t="s">
        <v>2336</v>
      </c>
      <c r="J21" s="535"/>
      <c r="K21" s="534" t="s">
        <v>2339</v>
      </c>
      <c r="L21" s="535"/>
      <c r="M21" s="536" t="s">
        <v>2343</v>
      </c>
      <c r="N21" s="535"/>
      <c r="O21" s="534" t="s">
        <v>2347</v>
      </c>
      <c r="P21" s="542"/>
      <c r="Q21" s="542"/>
      <c r="R21" s="533"/>
      <c r="S21" s="533"/>
      <c r="T21" s="533"/>
      <c r="U21" s="533"/>
      <c r="V21" s="533"/>
      <c r="W21" s="533"/>
      <c r="X21" s="533"/>
      <c r="Y21" s="533"/>
      <c r="Z21" s="533"/>
      <c r="AA21" s="533"/>
    </row>
    <row r="22" spans="1:27" ht="5.0999999999999996" customHeight="1">
      <c r="A22" s="541"/>
      <c r="B22" s="533"/>
      <c r="C22" s="544"/>
      <c r="D22" s="535"/>
      <c r="E22" s="539"/>
      <c r="F22" s="535"/>
      <c r="G22" s="546"/>
      <c r="H22" s="535"/>
      <c r="I22" s="539"/>
      <c r="J22" s="535"/>
      <c r="K22" s="538"/>
      <c r="L22" s="535"/>
      <c r="M22" s="539"/>
      <c r="N22" s="535"/>
      <c r="O22" s="538"/>
      <c r="P22" s="542"/>
      <c r="Q22" s="542"/>
      <c r="R22" s="533"/>
      <c r="S22" s="533"/>
      <c r="T22" s="533"/>
      <c r="U22" s="533"/>
      <c r="V22" s="533"/>
      <c r="W22" s="533"/>
      <c r="X22" s="533"/>
      <c r="Y22" s="533"/>
      <c r="Z22" s="533"/>
      <c r="AA22" s="533"/>
    </row>
    <row r="23" spans="1:27" ht="90" customHeight="1">
      <c r="A23" s="537" t="s">
        <v>2314</v>
      </c>
      <c r="B23" s="533"/>
      <c r="C23" s="534"/>
      <c r="D23" s="535"/>
      <c r="E23" s="536" t="s">
        <v>2329</v>
      </c>
      <c r="F23" s="535"/>
      <c r="G23" s="534" t="s">
        <v>2333</v>
      </c>
      <c r="H23" s="535"/>
      <c r="I23" s="536" t="s">
        <v>2337</v>
      </c>
      <c r="J23" s="535"/>
      <c r="K23" s="534" t="s">
        <v>2340</v>
      </c>
      <c r="L23" s="535"/>
      <c r="M23" s="536" t="s">
        <v>2344</v>
      </c>
      <c r="N23" s="535"/>
      <c r="O23" s="534" t="s">
        <v>2348</v>
      </c>
      <c r="P23" s="542"/>
      <c r="Q23" s="542"/>
      <c r="R23" s="533"/>
      <c r="S23" s="533"/>
      <c r="T23" s="533"/>
      <c r="U23" s="533"/>
      <c r="V23" s="533"/>
      <c r="W23" s="533"/>
      <c r="X23" s="533"/>
      <c r="Y23" s="533"/>
      <c r="Z23" s="533"/>
      <c r="AA23" s="533"/>
    </row>
    <row r="24" spans="1:27" ht="5.0999999999999996" customHeight="1">
      <c r="A24" s="541"/>
      <c r="B24" s="533"/>
      <c r="C24" s="545"/>
      <c r="D24" s="535"/>
      <c r="E24" s="539"/>
      <c r="F24" s="535"/>
      <c r="G24" s="544"/>
      <c r="H24" s="535"/>
      <c r="I24" s="539"/>
      <c r="J24" s="535"/>
      <c r="K24" s="544"/>
      <c r="L24" s="535"/>
      <c r="M24" s="539"/>
      <c r="N24" s="535"/>
      <c r="O24" s="538"/>
      <c r="P24" s="542"/>
      <c r="Q24" s="542"/>
      <c r="R24" s="533"/>
      <c r="S24" s="533"/>
      <c r="T24" s="533"/>
      <c r="U24" s="533"/>
      <c r="V24" s="533"/>
      <c r="W24" s="533"/>
      <c r="X24" s="533"/>
      <c r="Y24" s="533"/>
      <c r="Z24" s="533"/>
      <c r="AA24" s="533"/>
    </row>
    <row r="25" spans="1:27" ht="80.099999999999994" customHeight="1">
      <c r="A25" s="537" t="s">
        <v>2313</v>
      </c>
      <c r="B25" s="543"/>
      <c r="C25" s="534"/>
      <c r="D25" s="535"/>
      <c r="E25" s="536" t="s">
        <v>1215</v>
      </c>
      <c r="F25" s="535"/>
      <c r="G25" s="534" t="s">
        <v>322</v>
      </c>
      <c r="H25" s="535"/>
      <c r="I25" s="536" t="s">
        <v>1291</v>
      </c>
      <c r="J25" s="535"/>
      <c r="K25" s="534" t="s">
        <v>1330</v>
      </c>
      <c r="L25" s="535"/>
      <c r="M25" s="536" t="s">
        <v>2345</v>
      </c>
      <c r="N25" s="535"/>
      <c r="O25" s="534" t="s">
        <v>2349</v>
      </c>
      <c r="P25" s="542"/>
      <c r="Q25" s="542"/>
      <c r="R25" s="533"/>
      <c r="S25" s="533"/>
      <c r="T25" s="533"/>
      <c r="U25" s="533"/>
      <c r="V25" s="533"/>
      <c r="W25" s="533"/>
      <c r="X25" s="533"/>
      <c r="Y25" s="533"/>
      <c r="Z25" s="533"/>
      <c r="AA25" s="533"/>
    </row>
    <row r="26" spans="1:27" ht="5.0999999999999996" customHeight="1">
      <c r="A26" s="541"/>
      <c r="B26" s="533"/>
      <c r="C26" s="540"/>
      <c r="D26" s="535"/>
      <c r="E26" s="539"/>
      <c r="F26" s="535"/>
      <c r="G26" s="538"/>
      <c r="H26" s="535"/>
      <c r="I26" s="539"/>
      <c r="J26" s="535"/>
      <c r="K26" s="538"/>
      <c r="L26" s="535"/>
      <c r="M26" s="539"/>
      <c r="N26" s="535"/>
      <c r="O26" s="538"/>
      <c r="P26" s="533"/>
      <c r="Q26" s="533"/>
      <c r="R26" s="533"/>
      <c r="S26" s="533"/>
      <c r="T26" s="533"/>
      <c r="U26" s="533"/>
      <c r="V26" s="533"/>
      <c r="W26" s="533"/>
      <c r="X26" s="533"/>
      <c r="Y26" s="533"/>
      <c r="Z26" s="533"/>
      <c r="AA26" s="533"/>
    </row>
    <row r="27" spans="1:27" ht="80.099999999999994" customHeight="1">
      <c r="A27" s="537" t="s">
        <v>942</v>
      </c>
      <c r="B27" s="533"/>
      <c r="C27" s="534"/>
      <c r="D27" s="535"/>
      <c r="E27" s="536" t="s">
        <v>2290</v>
      </c>
      <c r="F27" s="535"/>
      <c r="G27" s="534" t="s">
        <v>2334</v>
      </c>
      <c r="H27" s="535"/>
      <c r="I27" s="536" t="s">
        <v>2334</v>
      </c>
      <c r="J27" s="535"/>
      <c r="K27" s="534" t="s">
        <v>2341</v>
      </c>
      <c r="L27" s="535"/>
      <c r="M27" s="536" t="s">
        <v>2334</v>
      </c>
      <c r="N27" s="535"/>
      <c r="O27" s="534" t="s">
        <v>2350</v>
      </c>
      <c r="P27" s="533"/>
      <c r="Q27" s="533"/>
      <c r="R27" s="533"/>
      <c r="S27" s="533"/>
      <c r="T27" s="533"/>
      <c r="U27" s="533"/>
      <c r="V27" s="533"/>
      <c r="W27" s="533"/>
      <c r="X27" s="533"/>
      <c r="Y27" s="533"/>
      <c r="Z27" s="533"/>
      <c r="AA27" s="533"/>
    </row>
    <row r="28" spans="1:27" ht="5.0999999999999996" customHeight="1">
      <c r="A28"/>
      <c r="B28"/>
      <c r="C28"/>
      <c r="D28"/>
      <c r="E28"/>
      <c r="F28"/>
      <c r="G28"/>
      <c r="H28"/>
      <c r="I28"/>
      <c r="J28"/>
      <c r="K28"/>
      <c r="L28"/>
      <c r="M28"/>
      <c r="N28"/>
      <c r="O28"/>
      <c r="P28" s="533"/>
      <c r="Q28" s="533"/>
      <c r="R28" s="533"/>
      <c r="S28" s="533"/>
      <c r="T28" s="533"/>
      <c r="U28" s="533"/>
      <c r="V28" s="533"/>
      <c r="W28" s="533"/>
      <c r="X28" s="533"/>
      <c r="Y28" s="533"/>
      <c r="Z28" s="533"/>
      <c r="AA28" s="533"/>
    </row>
    <row r="29" spans="1:27" ht="38.25" customHeight="1" thickBot="1">
      <c r="A29"/>
      <c r="B29"/>
      <c r="C29"/>
      <c r="D29"/>
      <c r="E29"/>
      <c r="F29"/>
      <c r="G29"/>
      <c r="H29"/>
      <c r="I29"/>
      <c r="J29"/>
      <c r="K29"/>
      <c r="L29"/>
      <c r="M29"/>
      <c r="N29"/>
      <c r="O29"/>
      <c r="P29"/>
      <c r="Q29"/>
      <c r="R29"/>
      <c r="S29"/>
      <c r="T29"/>
      <c r="U29"/>
      <c r="V29"/>
      <c r="W29"/>
      <c r="X29"/>
      <c r="Y29"/>
      <c r="Z29"/>
      <c r="AA29"/>
    </row>
    <row r="30" spans="1:27" s="533" customFormat="1" ht="27.95" customHeight="1" thickBot="1">
      <c r="A30" s="561" t="s">
        <v>919</v>
      </c>
      <c r="C30" s="560"/>
      <c r="E30" s="629" t="s">
        <v>2378</v>
      </c>
      <c r="F30" s="630"/>
      <c r="G30" s="630"/>
      <c r="H30" s="630"/>
      <c r="I30" s="630"/>
      <c r="J30" s="630"/>
      <c r="K30" s="630"/>
      <c r="L30" s="630"/>
      <c r="M30" s="631"/>
      <c r="O30" s="560"/>
    </row>
    <row r="31" spans="1:27" ht="3.75" customHeight="1">
      <c r="A31" s="533"/>
      <c r="B31" s="533"/>
      <c r="C31" s="560"/>
      <c r="D31" s="533"/>
      <c r="E31" s="628"/>
      <c r="F31" s="628"/>
      <c r="G31" s="628"/>
      <c r="H31" s="628"/>
      <c r="I31" s="628"/>
      <c r="J31" s="628"/>
      <c r="K31" s="628"/>
      <c r="L31" s="628"/>
      <c r="M31" s="628"/>
      <c r="N31" s="533"/>
      <c r="O31" s="560"/>
      <c r="P31" s="533"/>
      <c r="Q31" s="533"/>
      <c r="R31" s="533"/>
      <c r="S31" s="533"/>
      <c r="T31" s="533"/>
      <c r="U31" s="533"/>
      <c r="V31" s="533"/>
      <c r="W31" s="533"/>
      <c r="X31" s="533"/>
      <c r="Y31" s="533"/>
      <c r="Z31" s="533"/>
      <c r="AA31" s="533"/>
    </row>
    <row r="32" spans="1:27" ht="39" customHeight="1">
      <c r="A32" s="559"/>
      <c r="B32" s="533"/>
      <c r="C32" s="555" t="s">
        <v>1306</v>
      </c>
      <c r="D32" s="556"/>
      <c r="E32" s="557" t="s">
        <v>1307</v>
      </c>
      <c r="F32" s="556"/>
      <c r="G32" s="558" t="s">
        <v>1308</v>
      </c>
      <c r="H32" s="556"/>
      <c r="I32" s="557" t="s">
        <v>1309</v>
      </c>
      <c r="J32" s="556"/>
      <c r="K32" s="558" t="s">
        <v>1310</v>
      </c>
      <c r="L32" s="556"/>
      <c r="M32" s="557" t="s">
        <v>70</v>
      </c>
      <c r="N32" s="556"/>
      <c r="O32" s="555" t="s">
        <v>71</v>
      </c>
      <c r="P32" s="533"/>
      <c r="Q32" s="533"/>
      <c r="R32" s="533"/>
      <c r="S32" s="533"/>
      <c r="T32" s="533"/>
      <c r="U32" s="533"/>
      <c r="V32" s="533"/>
      <c r="W32" s="533"/>
      <c r="X32" s="533"/>
      <c r="Y32" s="533"/>
      <c r="Z32" s="533"/>
      <c r="AA32" s="533"/>
    </row>
    <row r="33" spans="1:27" ht="5.0999999999999996" customHeight="1">
      <c r="A33" s="533"/>
      <c r="B33" s="533"/>
      <c r="C33" s="554"/>
      <c r="D33" s="553"/>
      <c r="E33" s="552"/>
      <c r="F33" s="553"/>
      <c r="G33" s="554"/>
      <c r="H33" s="553"/>
      <c r="I33" s="552"/>
      <c r="J33" s="550"/>
      <c r="K33" s="549" t="s">
        <v>1449</v>
      </c>
      <c r="L33" s="550"/>
      <c r="M33" s="551" t="s">
        <v>1449</v>
      </c>
      <c r="N33" s="550"/>
      <c r="O33" s="549" t="s">
        <v>1449</v>
      </c>
      <c r="P33" s="533"/>
      <c r="Q33" s="533"/>
      <c r="R33" s="533"/>
      <c r="S33" s="533"/>
      <c r="T33" s="533"/>
      <c r="U33" s="533"/>
      <c r="V33" s="533"/>
      <c r="W33" s="533"/>
      <c r="X33" s="533"/>
      <c r="Y33" s="533"/>
      <c r="Z33" s="533"/>
      <c r="AA33" s="533"/>
    </row>
    <row r="34" spans="1:27" ht="90" customHeight="1">
      <c r="A34" s="548" t="s">
        <v>316</v>
      </c>
      <c r="B34" s="533"/>
      <c r="C34" s="534" t="s">
        <v>2351</v>
      </c>
      <c r="D34" s="535"/>
      <c r="E34" s="536" t="s">
        <v>2355</v>
      </c>
      <c r="F34" s="535"/>
      <c r="G34" s="534" t="s">
        <v>2357</v>
      </c>
      <c r="H34" s="535"/>
      <c r="I34" s="536" t="s">
        <v>2362</v>
      </c>
      <c r="J34" s="535"/>
      <c r="K34" s="534" t="s">
        <v>1750</v>
      </c>
      <c r="L34" s="535"/>
      <c r="M34" s="536" t="s">
        <v>2368</v>
      </c>
      <c r="N34" s="535"/>
      <c r="O34" s="534" t="s">
        <v>2373</v>
      </c>
      <c r="P34" s="533"/>
      <c r="Q34" s="542"/>
      <c r="R34" s="533"/>
      <c r="S34" s="533"/>
      <c r="T34" s="533"/>
      <c r="U34" s="533"/>
      <c r="V34" s="533"/>
      <c r="W34" s="533"/>
      <c r="X34" s="533"/>
      <c r="Y34" s="533"/>
      <c r="Z34" s="533"/>
      <c r="AA34" s="533"/>
    </row>
    <row r="35" spans="1:27" ht="5.0999999999999996" customHeight="1">
      <c r="A35" s="541"/>
      <c r="B35" s="533"/>
      <c r="C35" s="544"/>
      <c r="D35" s="535"/>
      <c r="E35" s="539"/>
      <c r="F35" s="535"/>
      <c r="G35" s="538"/>
      <c r="H35" s="535"/>
      <c r="I35" s="539"/>
      <c r="J35" s="535"/>
      <c r="K35" s="538"/>
      <c r="L35" s="535"/>
      <c r="M35" s="539"/>
      <c r="N35" s="535"/>
      <c r="O35" s="538"/>
      <c r="P35" s="533"/>
      <c r="Q35" s="533"/>
      <c r="R35" s="533"/>
      <c r="S35" s="533"/>
      <c r="T35" s="533"/>
      <c r="U35" s="533"/>
      <c r="V35" s="533"/>
      <c r="W35" s="533"/>
      <c r="X35" s="533"/>
      <c r="Y35" s="533"/>
      <c r="Z35" s="533"/>
      <c r="AA35" s="533"/>
    </row>
    <row r="36" spans="1:27" ht="90" customHeight="1">
      <c r="A36" s="537" t="s">
        <v>1421</v>
      </c>
      <c r="B36" s="533"/>
      <c r="C36" s="534" t="s">
        <v>449</v>
      </c>
      <c r="D36" s="535"/>
      <c r="E36" s="536" t="s">
        <v>538</v>
      </c>
      <c r="F36" s="547"/>
      <c r="G36" s="534" t="s">
        <v>2358</v>
      </c>
      <c r="H36" s="535"/>
      <c r="I36" s="536" t="s">
        <v>2363</v>
      </c>
      <c r="J36" s="535"/>
      <c r="K36" s="534" t="s">
        <v>2366</v>
      </c>
      <c r="L36" s="535"/>
      <c r="M36" s="536" t="s">
        <v>2369</v>
      </c>
      <c r="N36" s="535"/>
      <c r="O36" s="534" t="s">
        <v>2374</v>
      </c>
      <c r="P36" s="542"/>
      <c r="Q36" s="542"/>
      <c r="R36" s="533"/>
      <c r="S36" s="533"/>
      <c r="T36" s="533"/>
      <c r="U36" s="533"/>
      <c r="V36" s="533"/>
      <c r="W36" s="533"/>
      <c r="X36" s="533"/>
      <c r="Y36" s="533"/>
      <c r="Z36" s="533"/>
      <c r="AA36" s="533"/>
    </row>
    <row r="37" spans="1:27" ht="5.0999999999999996" customHeight="1">
      <c r="A37" s="541"/>
      <c r="B37" s="533"/>
      <c r="C37" s="544"/>
      <c r="D37" s="535"/>
      <c r="E37" s="539"/>
      <c r="F37" s="535"/>
      <c r="G37" s="546"/>
      <c r="H37" s="535"/>
      <c r="I37" s="539"/>
      <c r="J37" s="535"/>
      <c r="K37" s="538"/>
      <c r="L37" s="535"/>
      <c r="M37" s="539"/>
      <c r="N37" s="535"/>
      <c r="O37" s="538"/>
      <c r="P37" s="542"/>
      <c r="Q37" s="542"/>
      <c r="R37" s="533"/>
      <c r="S37" s="533"/>
      <c r="T37" s="533"/>
      <c r="U37" s="533"/>
      <c r="V37" s="533"/>
      <c r="W37" s="533"/>
      <c r="X37" s="533"/>
      <c r="Y37" s="533"/>
      <c r="Z37" s="533"/>
      <c r="AA37" s="533"/>
    </row>
    <row r="38" spans="1:27" ht="90" customHeight="1">
      <c r="A38" s="537" t="s">
        <v>2314</v>
      </c>
      <c r="B38" s="533"/>
      <c r="C38" s="534" t="s">
        <v>2352</v>
      </c>
      <c r="D38" s="535"/>
      <c r="E38" s="536" t="s">
        <v>1819</v>
      </c>
      <c r="F38" s="535"/>
      <c r="G38" s="534" t="s">
        <v>2359</v>
      </c>
      <c r="H38" s="535"/>
      <c r="I38" s="536" t="s">
        <v>2364</v>
      </c>
      <c r="J38" s="535"/>
      <c r="K38" s="534" t="s">
        <v>2367</v>
      </c>
      <c r="L38" s="535"/>
      <c r="M38" s="536" t="s">
        <v>2370</v>
      </c>
      <c r="N38" s="535"/>
      <c r="O38" s="534" t="s">
        <v>2375</v>
      </c>
      <c r="P38" s="542"/>
      <c r="Q38" s="542"/>
      <c r="R38" s="533"/>
      <c r="S38" s="533"/>
      <c r="T38" s="533"/>
      <c r="U38" s="533"/>
      <c r="V38" s="533"/>
      <c r="W38" s="533"/>
      <c r="X38" s="533"/>
      <c r="Y38" s="533"/>
      <c r="Z38" s="533"/>
      <c r="AA38" s="533"/>
    </row>
    <row r="39" spans="1:27" ht="5.0999999999999996" customHeight="1">
      <c r="A39" s="541"/>
      <c r="B39" s="533"/>
      <c r="C39" s="545"/>
      <c r="D39" s="535"/>
      <c r="E39" s="539"/>
      <c r="F39" s="535"/>
      <c r="G39" s="544"/>
      <c r="H39" s="535"/>
      <c r="I39" s="539"/>
      <c r="J39" s="535"/>
      <c r="K39" s="544"/>
      <c r="L39" s="535"/>
      <c r="M39" s="539"/>
      <c r="N39" s="535"/>
      <c r="O39" s="538"/>
      <c r="P39" s="542"/>
      <c r="Q39" s="542"/>
      <c r="R39" s="533"/>
      <c r="S39" s="533"/>
      <c r="T39" s="533"/>
      <c r="U39" s="533"/>
      <c r="V39" s="533"/>
      <c r="W39" s="533"/>
      <c r="X39" s="533"/>
      <c r="Y39" s="533"/>
      <c r="Z39" s="533"/>
      <c r="AA39" s="533"/>
    </row>
    <row r="40" spans="1:27" ht="80.099999999999994" customHeight="1">
      <c r="A40" s="537" t="s">
        <v>2313</v>
      </c>
      <c r="B40" s="543"/>
      <c r="C40" s="534" t="s">
        <v>2353</v>
      </c>
      <c r="D40" s="535"/>
      <c r="E40" s="536" t="s">
        <v>2356</v>
      </c>
      <c r="F40" s="535"/>
      <c r="G40" s="534" t="s">
        <v>2360</v>
      </c>
      <c r="H40" s="535"/>
      <c r="I40" s="536" t="s">
        <v>1330</v>
      </c>
      <c r="J40" s="535"/>
      <c r="K40" s="534" t="s">
        <v>667</v>
      </c>
      <c r="L40" s="535"/>
      <c r="M40" s="536" t="s">
        <v>2371</v>
      </c>
      <c r="N40" s="535"/>
      <c r="O40" s="534" t="s">
        <v>1290</v>
      </c>
      <c r="P40" s="542"/>
      <c r="Q40" s="542"/>
      <c r="R40" s="533"/>
      <c r="S40" s="533"/>
      <c r="T40" s="533"/>
      <c r="U40" s="533"/>
      <c r="V40" s="533"/>
      <c r="W40" s="533"/>
      <c r="X40" s="533"/>
      <c r="Y40" s="533"/>
      <c r="Z40" s="533"/>
      <c r="AA40" s="533"/>
    </row>
    <row r="41" spans="1:27" ht="5.0999999999999996" customHeight="1">
      <c r="A41" s="541"/>
      <c r="B41" s="533"/>
      <c r="C41" s="540"/>
      <c r="D41" s="535"/>
      <c r="E41" s="539"/>
      <c r="F41" s="535"/>
      <c r="G41" s="538"/>
      <c r="H41" s="535"/>
      <c r="I41" s="539"/>
      <c r="J41" s="535"/>
      <c r="K41" s="538"/>
      <c r="L41" s="535"/>
      <c r="M41" s="539"/>
      <c r="N41" s="535"/>
      <c r="O41" s="538"/>
      <c r="P41" s="533"/>
      <c r="Q41" s="533"/>
      <c r="R41" s="533"/>
      <c r="S41" s="533"/>
      <c r="T41" s="533"/>
      <c r="U41" s="533"/>
      <c r="V41" s="533"/>
      <c r="W41" s="533"/>
      <c r="X41" s="533"/>
      <c r="Y41" s="533"/>
      <c r="Z41" s="533"/>
      <c r="AA41" s="533"/>
    </row>
    <row r="42" spans="1:27" ht="80.099999999999994" customHeight="1">
      <c r="A42" s="537" t="s">
        <v>942</v>
      </c>
      <c r="B42" s="533"/>
      <c r="C42" s="534" t="s">
        <v>2354</v>
      </c>
      <c r="D42" s="535"/>
      <c r="E42" s="536" t="s">
        <v>1326</v>
      </c>
      <c r="F42" s="535"/>
      <c r="G42" s="534" t="s">
        <v>2361</v>
      </c>
      <c r="H42" s="535"/>
      <c r="I42" s="536" t="s">
        <v>2365</v>
      </c>
      <c r="J42" s="535"/>
      <c r="K42" s="534" t="s">
        <v>2303</v>
      </c>
      <c r="L42" s="535"/>
      <c r="M42" s="536" t="s">
        <v>2372</v>
      </c>
      <c r="N42" s="535"/>
      <c r="O42" s="534" t="s">
        <v>2376</v>
      </c>
      <c r="P42" s="533"/>
      <c r="Q42" s="533"/>
      <c r="R42" s="533"/>
      <c r="S42" s="533"/>
      <c r="T42" s="533"/>
      <c r="U42" s="533"/>
      <c r="V42" s="533"/>
      <c r="W42" s="533"/>
      <c r="X42" s="533"/>
      <c r="Y42" s="533"/>
      <c r="Z42" s="533"/>
      <c r="AA42" s="533"/>
    </row>
    <row r="43" spans="1:27" ht="5.0999999999999996" customHeight="1">
      <c r="A43"/>
      <c r="B43"/>
      <c r="C43"/>
      <c r="D43"/>
      <c r="E43"/>
      <c r="F43"/>
      <c r="G43"/>
      <c r="H43"/>
      <c r="I43"/>
      <c r="J43"/>
      <c r="K43"/>
      <c r="L43"/>
      <c r="M43"/>
      <c r="N43"/>
      <c r="O43"/>
      <c r="P43" s="533"/>
      <c r="Q43" s="533"/>
      <c r="R43" s="533"/>
      <c r="S43" s="533"/>
      <c r="T43" s="533"/>
      <c r="U43" s="533"/>
      <c r="V43" s="533"/>
      <c r="W43" s="533"/>
      <c r="X43" s="533"/>
      <c r="Y43" s="533"/>
      <c r="Z43" s="533"/>
      <c r="AA43" s="533"/>
    </row>
    <row r="44" spans="1:27" ht="38.25" customHeight="1">
      <c r="A44"/>
      <c r="B44"/>
      <c r="C44"/>
      <c r="D44"/>
      <c r="E44"/>
      <c r="F44"/>
      <c r="G44"/>
      <c r="H44"/>
      <c r="I44"/>
      <c r="J44"/>
      <c r="K44"/>
      <c r="L44"/>
      <c r="M44"/>
      <c r="N44"/>
      <c r="O44"/>
      <c r="P44"/>
      <c r="Q44"/>
      <c r="R44"/>
      <c r="S44"/>
      <c r="T44"/>
      <c r="U44"/>
      <c r="V44"/>
      <c r="W44"/>
      <c r="X44"/>
      <c r="Y44"/>
      <c r="Z44"/>
      <c r="AA44"/>
    </row>
    <row r="45" spans="1:27" s="533" customFormat="1" ht="27.95" customHeight="1">
      <c r="A45"/>
      <c r="B45"/>
      <c r="C45"/>
      <c r="D45"/>
      <c r="E45"/>
      <c r="F45"/>
      <c r="G45"/>
      <c r="H45"/>
      <c r="I45"/>
      <c r="J45"/>
      <c r="K45"/>
      <c r="L45"/>
      <c r="M45"/>
      <c r="N45"/>
      <c r="O45"/>
    </row>
    <row r="46" spans="1:27" ht="3.75" customHeight="1">
      <c r="A46"/>
      <c r="B46"/>
      <c r="C46"/>
      <c r="D46"/>
      <c r="E46"/>
      <c r="F46"/>
      <c r="G46"/>
      <c r="H46"/>
      <c r="I46"/>
      <c r="J46"/>
      <c r="K46"/>
      <c r="L46"/>
      <c r="M46"/>
      <c r="N46"/>
      <c r="O46"/>
      <c r="P46" s="533"/>
      <c r="Q46" s="533"/>
      <c r="R46" s="533"/>
      <c r="S46" s="533"/>
      <c r="T46" s="533"/>
      <c r="U46" s="533"/>
      <c r="V46" s="533"/>
      <c r="W46" s="533"/>
      <c r="X46" s="533"/>
      <c r="Y46" s="533"/>
      <c r="Z46" s="533"/>
      <c r="AA46" s="533"/>
    </row>
    <row r="47" spans="1:27" ht="39" customHeight="1">
      <c r="A47"/>
      <c r="B47"/>
      <c r="C47"/>
      <c r="D47"/>
      <c r="E47"/>
      <c r="F47"/>
      <c r="G47"/>
      <c r="H47"/>
      <c r="I47"/>
      <c r="J47"/>
      <c r="K47"/>
      <c r="L47"/>
      <c r="M47"/>
      <c r="N47"/>
      <c r="O47"/>
      <c r="P47" s="533"/>
      <c r="Q47" s="533"/>
      <c r="R47" s="533"/>
      <c r="S47" s="533"/>
      <c r="T47" s="533"/>
      <c r="U47" s="533"/>
      <c r="V47" s="533"/>
      <c r="W47" s="533"/>
      <c r="X47" s="533"/>
      <c r="Y47" s="533"/>
      <c r="Z47" s="533"/>
      <c r="AA47" s="533"/>
    </row>
    <row r="48" spans="1:27" ht="5.0999999999999996" customHeight="1">
      <c r="A48"/>
      <c r="B48"/>
      <c r="C48"/>
      <c r="D48"/>
      <c r="E48"/>
      <c r="F48"/>
      <c r="G48"/>
      <c r="H48"/>
      <c r="I48"/>
      <c r="J48"/>
      <c r="K48"/>
      <c r="L48"/>
      <c r="M48"/>
      <c r="N48"/>
      <c r="O48"/>
      <c r="P48" s="533"/>
      <c r="Q48" s="533"/>
      <c r="R48" s="533"/>
      <c r="S48" s="533"/>
      <c r="T48" s="533"/>
      <c r="U48" s="533"/>
      <c r="V48" s="533"/>
      <c r="W48" s="533"/>
      <c r="X48" s="533"/>
      <c r="Y48" s="533"/>
      <c r="Z48" s="533"/>
      <c r="AA48" s="533"/>
    </row>
    <row r="49" spans="1:27" ht="90" customHeight="1">
      <c r="A49"/>
      <c r="B49"/>
      <c r="C49"/>
      <c r="D49"/>
      <c r="E49"/>
      <c r="F49"/>
      <c r="G49"/>
      <c r="H49"/>
      <c r="I49"/>
      <c r="J49"/>
      <c r="K49"/>
      <c r="L49"/>
      <c r="M49"/>
      <c r="N49"/>
      <c r="O49"/>
      <c r="P49" s="533"/>
      <c r="Q49" s="542"/>
      <c r="R49" s="533"/>
      <c r="S49" s="533"/>
      <c r="T49" s="533"/>
      <c r="U49" s="533"/>
      <c r="V49" s="533"/>
      <c r="W49" s="533"/>
      <c r="X49" s="533"/>
      <c r="Y49" s="533"/>
      <c r="Z49" s="533"/>
      <c r="AA49" s="533"/>
    </row>
    <row r="50" spans="1:27" ht="5.0999999999999996" customHeight="1">
      <c r="A50"/>
      <c r="B50"/>
      <c r="C50"/>
      <c r="D50"/>
      <c r="E50"/>
      <c r="F50"/>
      <c r="G50"/>
      <c r="H50"/>
      <c r="I50"/>
      <c r="J50"/>
      <c r="K50"/>
      <c r="L50"/>
      <c r="M50"/>
      <c r="N50"/>
      <c r="O50"/>
      <c r="P50" s="533"/>
      <c r="Q50" s="533"/>
      <c r="R50" s="533"/>
      <c r="S50" s="533"/>
      <c r="T50" s="533"/>
      <c r="U50" s="533"/>
      <c r="V50" s="533"/>
      <c r="W50" s="533"/>
      <c r="X50" s="533"/>
      <c r="Y50" s="533"/>
      <c r="Z50" s="533"/>
      <c r="AA50" s="533"/>
    </row>
    <row r="51" spans="1:27" ht="90" customHeight="1">
      <c r="A51"/>
      <c r="B51"/>
      <c r="C51"/>
      <c r="D51"/>
      <c r="E51"/>
      <c r="F51"/>
      <c r="G51"/>
      <c r="H51"/>
      <c r="I51"/>
      <c r="J51"/>
      <c r="K51"/>
      <c r="L51"/>
      <c r="M51"/>
      <c r="N51"/>
      <c r="O51"/>
      <c r="P51" s="542"/>
      <c r="Q51" s="542"/>
      <c r="R51" s="533"/>
      <c r="S51" s="533"/>
      <c r="T51" s="533"/>
      <c r="U51" s="533"/>
      <c r="V51" s="533"/>
      <c r="W51" s="533"/>
      <c r="X51" s="533"/>
      <c r="Y51" s="533"/>
      <c r="Z51" s="533"/>
      <c r="AA51" s="533"/>
    </row>
    <row r="52" spans="1:27" ht="5.0999999999999996" customHeight="1">
      <c r="A52"/>
      <c r="B52"/>
      <c r="C52"/>
      <c r="D52"/>
      <c r="E52"/>
      <c r="F52"/>
      <c r="G52"/>
      <c r="H52"/>
      <c r="I52"/>
      <c r="J52"/>
      <c r="K52"/>
      <c r="L52"/>
      <c r="M52"/>
      <c r="N52"/>
      <c r="O52"/>
      <c r="P52" s="542"/>
      <c r="Q52" s="542"/>
      <c r="R52" s="533"/>
      <c r="S52" s="533"/>
      <c r="T52" s="533"/>
      <c r="U52" s="533"/>
      <c r="V52" s="533"/>
      <c r="W52" s="533"/>
      <c r="X52" s="533"/>
      <c r="Y52" s="533"/>
      <c r="Z52" s="533"/>
      <c r="AA52" s="533"/>
    </row>
    <row r="53" spans="1:27" ht="90" customHeight="1">
      <c r="A53"/>
      <c r="B53"/>
      <c r="C53"/>
      <c r="D53"/>
      <c r="E53"/>
      <c r="F53"/>
      <c r="G53"/>
      <c r="H53"/>
      <c r="I53"/>
      <c r="J53"/>
      <c r="K53"/>
      <c r="L53"/>
      <c r="M53"/>
      <c r="N53"/>
      <c r="O53"/>
      <c r="P53" s="542"/>
      <c r="Q53" s="542"/>
      <c r="R53" s="533"/>
      <c r="S53" s="533"/>
      <c r="T53" s="533"/>
      <c r="U53" s="533"/>
      <c r="V53" s="533"/>
      <c r="W53" s="533"/>
      <c r="X53" s="533"/>
      <c r="Y53" s="533"/>
      <c r="Z53" s="533"/>
      <c r="AA53" s="533"/>
    </row>
    <row r="54" spans="1:27" ht="5.0999999999999996" customHeight="1">
      <c r="A54"/>
      <c r="B54"/>
      <c r="C54"/>
      <c r="D54"/>
      <c r="E54"/>
      <c r="F54"/>
      <c r="G54"/>
      <c r="H54"/>
      <c r="I54"/>
      <c r="J54"/>
      <c r="K54"/>
      <c r="L54"/>
      <c r="M54"/>
      <c r="N54"/>
      <c r="O54"/>
      <c r="P54" s="542"/>
      <c r="Q54" s="542"/>
      <c r="R54" s="533"/>
      <c r="S54" s="533"/>
      <c r="T54" s="533"/>
      <c r="U54" s="533"/>
      <c r="V54" s="533"/>
      <c r="W54" s="533"/>
      <c r="X54" s="533"/>
      <c r="Y54" s="533"/>
      <c r="Z54" s="533"/>
      <c r="AA54" s="533"/>
    </row>
    <row r="55" spans="1:27" ht="80.099999999999994" customHeight="1">
      <c r="A55"/>
      <c r="B55"/>
      <c r="C55"/>
      <c r="D55"/>
      <c r="E55"/>
      <c r="F55"/>
      <c r="G55"/>
      <c r="H55"/>
      <c r="I55"/>
      <c r="J55"/>
      <c r="K55"/>
      <c r="L55"/>
      <c r="M55"/>
      <c r="N55"/>
      <c r="O55"/>
      <c r="P55" s="542"/>
      <c r="Q55" s="542"/>
      <c r="R55" s="533"/>
      <c r="S55" s="533"/>
      <c r="T55" s="533"/>
      <c r="U55" s="533"/>
      <c r="V55" s="533"/>
      <c r="W55" s="533"/>
      <c r="X55" s="533"/>
      <c r="Y55" s="533"/>
      <c r="Z55" s="533"/>
      <c r="AA55" s="533"/>
    </row>
    <row r="56" spans="1:27" ht="5.0999999999999996" customHeight="1">
      <c r="A56"/>
      <c r="B56"/>
      <c r="C56"/>
      <c r="D56"/>
      <c r="E56"/>
      <c r="F56"/>
      <c r="G56"/>
      <c r="H56"/>
      <c r="I56"/>
      <c r="J56"/>
      <c r="K56"/>
      <c r="L56"/>
      <c r="M56"/>
      <c r="N56"/>
      <c r="O56"/>
      <c r="P56" s="533"/>
      <c r="Q56" s="533"/>
      <c r="R56" s="533"/>
      <c r="S56" s="533"/>
      <c r="T56" s="533"/>
      <c r="U56" s="533"/>
      <c r="V56" s="533"/>
      <c r="W56" s="533"/>
      <c r="X56" s="533"/>
      <c r="Y56" s="533"/>
      <c r="Z56" s="533"/>
      <c r="AA56" s="533"/>
    </row>
    <row r="57" spans="1:27" ht="80.099999999999994" customHeight="1">
      <c r="A57"/>
      <c r="B57"/>
      <c r="C57"/>
      <c r="D57"/>
      <c r="E57"/>
      <c r="F57"/>
      <c r="G57"/>
      <c r="H57"/>
      <c r="I57"/>
      <c r="J57"/>
      <c r="K57"/>
      <c r="L57"/>
      <c r="M57"/>
      <c r="N57"/>
      <c r="O57"/>
      <c r="P57" s="533"/>
      <c r="Q57" s="533"/>
      <c r="R57" s="533"/>
      <c r="S57" s="533"/>
      <c r="T57" s="533"/>
      <c r="U57" s="533"/>
      <c r="V57" s="533"/>
      <c r="W57" s="533"/>
      <c r="X57" s="533"/>
      <c r="Y57" s="533"/>
      <c r="Z57" s="533"/>
      <c r="AA57" s="533"/>
    </row>
    <row r="58" spans="1:27" ht="5.0999999999999996" customHeight="1">
      <c r="A58"/>
      <c r="B58"/>
      <c r="C58"/>
      <c r="D58"/>
      <c r="E58"/>
      <c r="F58"/>
      <c r="G58"/>
      <c r="H58"/>
      <c r="I58"/>
      <c r="J58"/>
      <c r="K58"/>
      <c r="L58"/>
      <c r="M58"/>
      <c r="N58"/>
      <c r="O58"/>
      <c r="P58" s="533"/>
      <c r="Q58" s="533"/>
      <c r="R58" s="533"/>
      <c r="S58" s="533"/>
      <c r="T58" s="533"/>
      <c r="U58" s="533"/>
      <c r="V58" s="533"/>
      <c r="W58" s="533"/>
      <c r="X58" s="533"/>
      <c r="Y58" s="533"/>
      <c r="Z58" s="533"/>
      <c r="AA58" s="533"/>
    </row>
    <row r="59" spans="1:27" ht="38.25" customHeight="1">
      <c r="A59"/>
      <c r="B59"/>
      <c r="C59"/>
      <c r="D59"/>
      <c r="E59"/>
      <c r="F59"/>
      <c r="G59"/>
      <c r="H59"/>
      <c r="I59"/>
      <c r="J59"/>
      <c r="K59"/>
      <c r="L59"/>
      <c r="M59"/>
      <c r="N59"/>
      <c r="O59"/>
      <c r="P59"/>
      <c r="Q59"/>
      <c r="R59"/>
      <c r="S59"/>
      <c r="T59"/>
      <c r="U59"/>
      <c r="V59"/>
      <c r="W59"/>
      <c r="X59"/>
      <c r="Y59"/>
      <c r="Z59"/>
      <c r="AA59"/>
    </row>
    <row r="60" spans="1:27" s="533" customFormat="1" ht="27.95" customHeight="1">
      <c r="A60"/>
      <c r="B60"/>
      <c r="C60"/>
      <c r="D60"/>
      <c r="E60"/>
      <c r="F60"/>
      <c r="G60"/>
      <c r="H60"/>
      <c r="I60"/>
      <c r="J60"/>
      <c r="K60"/>
      <c r="L60"/>
      <c r="M60"/>
      <c r="N60"/>
      <c r="O60"/>
    </row>
    <row r="61" spans="1:27" ht="3.75" customHeight="1">
      <c r="A61"/>
      <c r="B61"/>
      <c r="C61"/>
      <c r="D61"/>
      <c r="E61"/>
      <c r="F61"/>
      <c r="G61"/>
      <c r="H61"/>
      <c r="I61"/>
      <c r="J61"/>
      <c r="K61"/>
      <c r="L61"/>
      <c r="M61"/>
      <c r="N61"/>
      <c r="O61"/>
      <c r="P61" s="533"/>
      <c r="Q61" s="533"/>
      <c r="R61" s="533"/>
      <c r="S61" s="533"/>
      <c r="T61" s="533"/>
      <c r="U61" s="533"/>
      <c r="V61" s="533"/>
      <c r="W61" s="533"/>
      <c r="X61" s="533"/>
      <c r="Y61" s="533"/>
      <c r="Z61" s="533"/>
      <c r="AA61" s="533"/>
    </row>
    <row r="62" spans="1:27" ht="39" customHeight="1">
      <c r="A62"/>
      <c r="B62"/>
      <c r="C62"/>
      <c r="D62"/>
      <c r="E62"/>
      <c r="F62"/>
      <c r="G62"/>
      <c r="H62"/>
      <c r="I62"/>
      <c r="J62"/>
      <c r="K62"/>
      <c r="L62"/>
      <c r="M62"/>
      <c r="N62"/>
      <c r="O62"/>
      <c r="P62" s="533"/>
      <c r="Q62" s="533"/>
      <c r="R62" s="533"/>
      <c r="S62" s="533"/>
      <c r="T62" s="533"/>
      <c r="U62" s="533"/>
      <c r="V62" s="533"/>
      <c r="W62" s="533"/>
      <c r="X62" s="533"/>
      <c r="Y62" s="533"/>
      <c r="Z62" s="533"/>
      <c r="AA62" s="533"/>
    </row>
    <row r="63" spans="1:27" ht="5.0999999999999996" customHeight="1">
      <c r="A63"/>
      <c r="B63"/>
      <c r="C63"/>
      <c r="D63"/>
      <c r="E63"/>
      <c r="F63"/>
      <c r="G63"/>
      <c r="H63"/>
      <c r="I63"/>
      <c r="J63"/>
      <c r="K63"/>
      <c r="L63"/>
      <c r="M63"/>
      <c r="N63"/>
      <c r="O63"/>
      <c r="P63" s="533"/>
      <c r="Q63" s="533"/>
      <c r="R63" s="533"/>
      <c r="S63" s="533"/>
      <c r="T63" s="533"/>
      <c r="U63" s="533"/>
      <c r="V63" s="533"/>
      <c r="W63" s="533"/>
      <c r="X63" s="533"/>
      <c r="Y63" s="533"/>
      <c r="Z63" s="533"/>
      <c r="AA63" s="533"/>
    </row>
    <row r="64" spans="1:27" ht="90" customHeight="1">
      <c r="A64"/>
      <c r="B64"/>
      <c r="C64"/>
      <c r="D64"/>
      <c r="E64"/>
      <c r="F64"/>
      <c r="G64"/>
      <c r="H64"/>
      <c r="I64"/>
      <c r="J64"/>
      <c r="K64"/>
      <c r="L64"/>
      <c r="M64"/>
      <c r="N64"/>
      <c r="O64"/>
      <c r="P64" s="533"/>
      <c r="Q64" s="542"/>
      <c r="R64" s="533"/>
      <c r="S64" s="533"/>
      <c r="T64" s="533"/>
      <c r="U64" s="533"/>
      <c r="V64" s="533"/>
      <c r="W64" s="533"/>
      <c r="X64" s="533"/>
      <c r="Y64" s="533"/>
      <c r="Z64" s="533"/>
      <c r="AA64" s="533"/>
    </row>
    <row r="65" spans="1:27" ht="5.0999999999999996" customHeight="1">
      <c r="A65"/>
      <c r="B65"/>
      <c r="C65"/>
      <c r="D65"/>
      <c r="E65"/>
      <c r="F65"/>
      <c r="G65"/>
      <c r="H65"/>
      <c r="I65"/>
      <c r="J65"/>
      <c r="K65"/>
      <c r="L65"/>
      <c r="M65"/>
      <c r="N65"/>
      <c r="O65"/>
      <c r="P65" s="533"/>
      <c r="Q65" s="533"/>
      <c r="R65" s="533"/>
      <c r="S65" s="533"/>
      <c r="T65" s="533"/>
      <c r="U65" s="533"/>
      <c r="V65" s="533"/>
      <c r="W65" s="533"/>
      <c r="X65" s="533"/>
      <c r="Y65" s="533"/>
      <c r="Z65" s="533"/>
      <c r="AA65" s="533"/>
    </row>
    <row r="66" spans="1:27" ht="90" customHeight="1">
      <c r="A66"/>
      <c r="B66"/>
      <c r="C66"/>
      <c r="D66"/>
      <c r="E66"/>
      <c r="F66"/>
      <c r="G66"/>
      <c r="H66"/>
      <c r="I66"/>
      <c r="J66"/>
      <c r="K66"/>
      <c r="L66"/>
      <c r="M66"/>
      <c r="N66"/>
      <c r="O66"/>
      <c r="P66" s="542"/>
      <c r="Q66" s="542"/>
      <c r="R66" s="533"/>
      <c r="S66" s="533"/>
      <c r="T66" s="533"/>
      <c r="U66" s="533"/>
      <c r="V66" s="533"/>
      <c r="W66" s="533"/>
      <c r="X66" s="533"/>
      <c r="Y66" s="533"/>
      <c r="Z66" s="533"/>
      <c r="AA66" s="533"/>
    </row>
    <row r="67" spans="1:27" ht="5.0999999999999996" customHeight="1">
      <c r="A67"/>
      <c r="B67"/>
      <c r="C67"/>
      <c r="D67"/>
      <c r="E67"/>
      <c r="F67"/>
      <c r="G67"/>
      <c r="H67"/>
      <c r="I67"/>
      <c r="J67"/>
      <c r="K67"/>
      <c r="L67"/>
      <c r="M67"/>
      <c r="N67"/>
      <c r="O67"/>
      <c r="P67" s="542"/>
      <c r="Q67" s="542"/>
      <c r="R67" s="533"/>
      <c r="S67" s="533"/>
      <c r="T67" s="533"/>
      <c r="U67" s="533"/>
      <c r="V67" s="533"/>
      <c r="W67" s="533"/>
      <c r="X67" s="533"/>
      <c r="Y67" s="533"/>
      <c r="Z67" s="533"/>
      <c r="AA67" s="533"/>
    </row>
    <row r="68" spans="1:27" ht="90" customHeight="1">
      <c r="A68"/>
      <c r="B68"/>
      <c r="C68"/>
      <c r="D68"/>
      <c r="E68"/>
      <c r="F68"/>
      <c r="G68"/>
      <c r="H68"/>
      <c r="I68"/>
      <c r="J68"/>
      <c r="K68"/>
      <c r="L68"/>
      <c r="M68"/>
      <c r="N68"/>
      <c r="O68"/>
      <c r="P68" s="542"/>
      <c r="Q68" s="542"/>
      <c r="R68" s="533"/>
      <c r="S68" s="533"/>
      <c r="T68" s="533"/>
      <c r="U68" s="533"/>
      <c r="V68" s="533"/>
      <c r="W68" s="533"/>
      <c r="X68" s="533"/>
      <c r="Y68" s="533"/>
      <c r="Z68" s="533"/>
      <c r="AA68" s="533"/>
    </row>
    <row r="69" spans="1:27" ht="5.0999999999999996" customHeight="1">
      <c r="A69"/>
      <c r="B69"/>
      <c r="C69"/>
      <c r="D69"/>
      <c r="E69"/>
      <c r="F69"/>
      <c r="G69"/>
      <c r="H69"/>
      <c r="I69"/>
      <c r="J69"/>
      <c r="K69"/>
      <c r="L69"/>
      <c r="M69"/>
      <c r="N69"/>
      <c r="O69"/>
      <c r="P69" s="542"/>
      <c r="Q69" s="542"/>
      <c r="R69" s="533"/>
      <c r="S69" s="533"/>
      <c r="T69" s="533"/>
      <c r="U69" s="533"/>
      <c r="V69" s="533"/>
      <c r="W69" s="533"/>
      <c r="X69" s="533"/>
      <c r="Y69" s="533"/>
      <c r="Z69" s="533"/>
      <c r="AA69" s="533"/>
    </row>
    <row r="70" spans="1:27" ht="80.099999999999994" customHeight="1">
      <c r="A70"/>
      <c r="B70"/>
      <c r="C70"/>
      <c r="D70"/>
      <c r="E70"/>
      <c r="F70"/>
      <c r="G70"/>
      <c r="H70"/>
      <c r="I70"/>
      <c r="J70"/>
      <c r="K70"/>
      <c r="L70"/>
      <c r="M70"/>
      <c r="N70"/>
      <c r="O70"/>
      <c r="P70" s="542"/>
      <c r="Q70" s="542"/>
      <c r="R70" s="533"/>
      <c r="S70" s="533"/>
      <c r="T70" s="533"/>
      <c r="U70" s="533"/>
      <c r="V70" s="533"/>
      <c r="W70" s="533"/>
      <c r="X70" s="533"/>
      <c r="Y70" s="533"/>
      <c r="Z70" s="533"/>
      <c r="AA70" s="533"/>
    </row>
    <row r="71" spans="1:27" ht="5.0999999999999996" customHeight="1">
      <c r="A71"/>
      <c r="B71"/>
      <c r="C71"/>
      <c r="D71"/>
      <c r="E71"/>
      <c r="F71"/>
      <c r="G71"/>
      <c r="H71"/>
      <c r="I71"/>
      <c r="J71"/>
      <c r="K71"/>
      <c r="L71"/>
      <c r="M71"/>
      <c r="N71"/>
      <c r="O71"/>
      <c r="P71" s="533"/>
      <c r="Q71" s="533"/>
      <c r="R71" s="533"/>
      <c r="S71" s="533"/>
      <c r="T71" s="533"/>
      <c r="U71" s="533"/>
      <c r="V71" s="533"/>
      <c r="W71" s="533"/>
      <c r="X71" s="533"/>
      <c r="Y71" s="533"/>
      <c r="Z71" s="533"/>
      <c r="AA71" s="533"/>
    </row>
    <row r="72" spans="1:27" ht="80.099999999999994" customHeight="1">
      <c r="A72"/>
      <c r="B72"/>
      <c r="C72"/>
      <c r="D72"/>
      <c r="E72"/>
      <c r="F72"/>
      <c r="G72"/>
      <c r="H72"/>
      <c r="I72"/>
      <c r="J72"/>
      <c r="K72"/>
      <c r="L72"/>
      <c r="M72"/>
      <c r="N72"/>
      <c r="O72"/>
      <c r="P72" s="533"/>
      <c r="Q72" s="533"/>
      <c r="R72" s="533"/>
      <c r="S72" s="533"/>
      <c r="T72" s="533"/>
      <c r="U72" s="533"/>
      <c r="V72" s="533"/>
      <c r="W72" s="533"/>
      <c r="X72" s="533"/>
      <c r="Y72" s="533"/>
      <c r="Z72" s="533"/>
      <c r="AA72" s="533"/>
    </row>
    <row r="73" spans="1:27" ht="5.0999999999999996" customHeight="1">
      <c r="A73"/>
      <c r="B73"/>
      <c r="C73"/>
      <c r="D73"/>
      <c r="E73"/>
      <c r="F73"/>
      <c r="G73"/>
      <c r="H73"/>
      <c r="I73"/>
      <c r="J73"/>
      <c r="K73"/>
      <c r="L73"/>
      <c r="M73"/>
      <c r="N73"/>
      <c r="O73"/>
      <c r="P73" s="533"/>
      <c r="Q73" s="533"/>
      <c r="R73" s="533"/>
      <c r="S73" s="533"/>
      <c r="T73" s="533"/>
      <c r="U73" s="533"/>
      <c r="V73" s="533"/>
      <c r="W73" s="533"/>
      <c r="X73" s="533"/>
      <c r="Y73" s="533"/>
      <c r="Z73" s="533"/>
      <c r="AA73" s="533"/>
    </row>
    <row r="74" spans="1:27" ht="38.25" customHeight="1">
      <c r="A74"/>
      <c r="B74"/>
      <c r="C74"/>
      <c r="D74"/>
      <c r="E74"/>
      <c r="F74"/>
      <c r="G74"/>
      <c r="H74"/>
      <c r="I74"/>
      <c r="J74"/>
      <c r="K74"/>
      <c r="L74"/>
      <c r="M74"/>
      <c r="N74"/>
      <c r="O74"/>
      <c r="P74"/>
      <c r="Q74"/>
      <c r="R74"/>
      <c r="S74"/>
      <c r="T74"/>
      <c r="U74"/>
      <c r="V74"/>
      <c r="W74"/>
      <c r="X74"/>
      <c r="Y74"/>
      <c r="Z74"/>
      <c r="AA74"/>
    </row>
    <row r="75" spans="1:27" s="533" customFormat="1" ht="27.95" customHeight="1">
      <c r="A75"/>
      <c r="B75"/>
      <c r="C75"/>
      <c r="D75"/>
      <c r="E75"/>
      <c r="F75"/>
      <c r="G75"/>
      <c r="H75"/>
      <c r="I75"/>
      <c r="J75"/>
      <c r="K75"/>
      <c r="L75"/>
      <c r="M75"/>
      <c r="N75"/>
      <c r="O75"/>
    </row>
    <row r="76" spans="1:27" ht="3.75" customHeight="1">
      <c r="A76"/>
      <c r="B76"/>
      <c r="C76"/>
      <c r="D76"/>
      <c r="E76"/>
      <c r="F76"/>
      <c r="G76"/>
      <c r="H76"/>
      <c r="I76"/>
      <c r="J76"/>
      <c r="K76"/>
      <c r="L76"/>
      <c r="M76"/>
      <c r="N76"/>
      <c r="O76"/>
      <c r="P76" s="533"/>
      <c r="Q76" s="533"/>
      <c r="R76" s="533"/>
      <c r="S76" s="533"/>
      <c r="T76" s="533"/>
      <c r="U76" s="533"/>
      <c r="V76" s="533"/>
      <c r="W76" s="533"/>
      <c r="X76" s="533"/>
      <c r="Y76" s="533"/>
      <c r="Z76" s="533"/>
      <c r="AA76" s="533"/>
    </row>
    <row r="77" spans="1:27" ht="39" customHeight="1">
      <c r="A77"/>
      <c r="B77"/>
      <c r="C77"/>
      <c r="D77"/>
      <c r="E77"/>
      <c r="F77"/>
      <c r="G77"/>
      <c r="H77"/>
      <c r="I77"/>
      <c r="J77"/>
      <c r="K77"/>
      <c r="L77"/>
      <c r="M77"/>
      <c r="N77"/>
      <c r="O77"/>
      <c r="P77" s="533"/>
      <c r="Q77" s="533"/>
      <c r="R77" s="533"/>
      <c r="S77" s="533"/>
      <c r="T77" s="533"/>
      <c r="U77" s="533"/>
      <c r="V77" s="533"/>
      <c r="W77" s="533"/>
      <c r="X77" s="533"/>
      <c r="Y77" s="533"/>
      <c r="Z77" s="533"/>
      <c r="AA77" s="533"/>
    </row>
    <row r="78" spans="1:27" ht="5.0999999999999996" customHeight="1">
      <c r="A78"/>
      <c r="B78"/>
      <c r="C78"/>
      <c r="D78"/>
      <c r="E78"/>
      <c r="F78"/>
      <c r="G78"/>
      <c r="H78"/>
      <c r="I78"/>
      <c r="J78"/>
      <c r="K78"/>
      <c r="L78"/>
      <c r="M78"/>
      <c r="N78"/>
      <c r="O78"/>
      <c r="P78" s="533"/>
      <c r="Q78" s="533"/>
      <c r="R78" s="533"/>
      <c r="S78" s="533"/>
      <c r="T78" s="533"/>
      <c r="U78" s="533"/>
      <c r="V78" s="533"/>
      <c r="W78" s="533"/>
      <c r="X78" s="533"/>
      <c r="Y78" s="533"/>
      <c r="Z78" s="533"/>
      <c r="AA78" s="533"/>
    </row>
    <row r="79" spans="1:27" ht="90" customHeight="1">
      <c r="A79"/>
      <c r="B79"/>
      <c r="C79"/>
      <c r="D79"/>
      <c r="E79"/>
      <c r="F79"/>
      <c r="G79"/>
      <c r="H79"/>
      <c r="I79"/>
      <c r="J79"/>
      <c r="K79"/>
      <c r="L79"/>
      <c r="M79"/>
      <c r="N79"/>
      <c r="O79"/>
      <c r="P79" s="533"/>
      <c r="Q79" s="542"/>
      <c r="R79" s="533"/>
      <c r="S79" s="533"/>
      <c r="T79" s="533"/>
      <c r="U79" s="533"/>
      <c r="V79" s="533"/>
      <c r="W79" s="533"/>
      <c r="X79" s="533"/>
      <c r="Y79" s="533"/>
      <c r="Z79" s="533"/>
      <c r="AA79" s="533"/>
    </row>
    <row r="80" spans="1:27" ht="5.0999999999999996" customHeight="1">
      <c r="A80"/>
      <c r="B80"/>
      <c r="C80"/>
      <c r="D80"/>
      <c r="E80"/>
      <c r="F80"/>
      <c r="G80"/>
      <c r="H80"/>
      <c r="I80"/>
      <c r="J80"/>
      <c r="K80"/>
      <c r="L80"/>
      <c r="M80"/>
      <c r="N80"/>
      <c r="O80"/>
      <c r="P80" s="533"/>
      <c r="Q80" s="533"/>
      <c r="R80" s="533"/>
      <c r="S80" s="533"/>
      <c r="T80" s="533"/>
      <c r="U80" s="533"/>
      <c r="V80" s="533"/>
      <c r="W80" s="533"/>
      <c r="X80" s="533"/>
      <c r="Y80" s="533"/>
      <c r="Z80" s="533"/>
      <c r="AA80" s="533"/>
    </row>
    <row r="81" spans="1:27" ht="90" customHeight="1">
      <c r="A81"/>
      <c r="B81"/>
      <c r="C81"/>
      <c r="D81"/>
      <c r="E81"/>
      <c r="F81"/>
      <c r="G81"/>
      <c r="H81"/>
      <c r="I81"/>
      <c r="J81"/>
      <c r="K81"/>
      <c r="L81"/>
      <c r="M81"/>
      <c r="N81"/>
      <c r="O81"/>
      <c r="P81" s="542"/>
      <c r="Q81" s="542"/>
      <c r="R81" s="533"/>
      <c r="S81" s="533"/>
      <c r="T81" s="533"/>
      <c r="U81" s="533"/>
      <c r="V81" s="533"/>
      <c r="W81" s="533"/>
      <c r="X81" s="533"/>
      <c r="Y81" s="533"/>
      <c r="Z81" s="533"/>
      <c r="AA81" s="533"/>
    </row>
    <row r="82" spans="1:27" ht="5.0999999999999996" customHeight="1">
      <c r="A82"/>
      <c r="B82"/>
      <c r="C82"/>
      <c r="D82"/>
      <c r="E82"/>
      <c r="F82"/>
      <c r="G82"/>
      <c r="H82"/>
      <c r="I82"/>
      <c r="J82"/>
      <c r="K82"/>
      <c r="L82"/>
      <c r="M82"/>
      <c r="N82"/>
      <c r="O82"/>
      <c r="P82" s="542"/>
      <c r="Q82" s="542"/>
      <c r="R82" s="533"/>
      <c r="S82" s="533"/>
      <c r="T82" s="533"/>
      <c r="U82" s="533"/>
      <c r="V82" s="533"/>
      <c r="W82" s="533"/>
      <c r="X82" s="533"/>
      <c r="Y82" s="533"/>
      <c r="Z82" s="533"/>
      <c r="AA82" s="533"/>
    </row>
    <row r="83" spans="1:27" ht="90" customHeight="1">
      <c r="A83"/>
      <c r="B83"/>
      <c r="C83"/>
      <c r="D83"/>
      <c r="E83"/>
      <c r="F83"/>
      <c r="G83"/>
      <c r="H83"/>
      <c r="I83"/>
      <c r="J83"/>
      <c r="K83"/>
      <c r="L83"/>
      <c r="M83"/>
      <c r="N83"/>
      <c r="O83"/>
      <c r="P83" s="542"/>
      <c r="Q83" s="542"/>
      <c r="R83" s="533"/>
      <c r="S83" s="533"/>
      <c r="T83" s="533"/>
      <c r="U83" s="533"/>
      <c r="V83" s="533"/>
      <c r="W83" s="533"/>
      <c r="X83" s="533"/>
      <c r="Y83" s="533"/>
      <c r="Z83" s="533"/>
      <c r="AA83" s="533"/>
    </row>
    <row r="84" spans="1:27" ht="5.0999999999999996" customHeight="1">
      <c r="A84"/>
      <c r="B84"/>
      <c r="C84"/>
      <c r="D84"/>
      <c r="E84"/>
      <c r="F84"/>
      <c r="G84"/>
      <c r="H84"/>
      <c r="I84"/>
      <c r="J84"/>
      <c r="K84"/>
      <c r="L84"/>
      <c r="M84"/>
      <c r="N84"/>
      <c r="O84"/>
      <c r="P84" s="542"/>
      <c r="Q84" s="542"/>
      <c r="R84" s="533"/>
      <c r="S84" s="533"/>
      <c r="T84" s="533"/>
      <c r="U84" s="533"/>
      <c r="V84" s="533"/>
      <c r="W84" s="533"/>
      <c r="X84" s="533"/>
      <c r="Y84" s="533"/>
      <c r="Z84" s="533"/>
      <c r="AA84" s="533"/>
    </row>
    <row r="85" spans="1:27" ht="80.099999999999994" customHeight="1">
      <c r="A85"/>
      <c r="B85"/>
      <c r="C85"/>
      <c r="D85"/>
      <c r="E85"/>
      <c r="F85"/>
      <c r="G85"/>
      <c r="H85"/>
      <c r="I85"/>
      <c r="J85"/>
      <c r="K85"/>
      <c r="L85"/>
      <c r="M85"/>
      <c r="N85"/>
      <c r="O85"/>
      <c r="P85" s="542"/>
      <c r="Q85" s="542"/>
      <c r="R85" s="533"/>
      <c r="S85" s="533"/>
      <c r="T85" s="533"/>
      <c r="U85" s="533"/>
      <c r="V85" s="533"/>
      <c r="W85" s="533"/>
      <c r="X85" s="533"/>
      <c r="Y85" s="533"/>
      <c r="Z85" s="533"/>
      <c r="AA85" s="533"/>
    </row>
    <row r="86" spans="1:27" ht="5.0999999999999996" customHeight="1">
      <c r="A86"/>
      <c r="B86"/>
      <c r="C86"/>
      <c r="D86"/>
      <c r="E86"/>
      <c r="F86"/>
      <c r="G86"/>
      <c r="H86"/>
      <c r="I86"/>
      <c r="J86"/>
      <c r="K86"/>
      <c r="L86"/>
      <c r="M86"/>
      <c r="N86"/>
      <c r="O86"/>
      <c r="P86" s="533"/>
      <c r="Q86" s="533"/>
      <c r="R86" s="533"/>
      <c r="S86" s="533"/>
      <c r="T86" s="533"/>
      <c r="U86" s="533"/>
      <c r="V86" s="533"/>
      <c r="W86" s="533"/>
      <c r="X86" s="533"/>
      <c r="Y86" s="533"/>
      <c r="Z86" s="533"/>
      <c r="AA86" s="533"/>
    </row>
    <row r="87" spans="1:27" ht="80.099999999999994" customHeight="1">
      <c r="A87"/>
      <c r="B87"/>
      <c r="C87"/>
      <c r="D87"/>
      <c r="E87"/>
      <c r="F87"/>
      <c r="G87"/>
      <c r="H87"/>
      <c r="I87"/>
      <c r="J87"/>
      <c r="K87"/>
      <c r="L87"/>
      <c r="M87"/>
      <c r="N87"/>
      <c r="O87"/>
      <c r="P87" s="533"/>
      <c r="Q87" s="533"/>
      <c r="R87" s="533"/>
      <c r="S87" s="533"/>
      <c r="T87" s="533"/>
      <c r="U87" s="533"/>
      <c r="V87" s="533"/>
      <c r="W87" s="533"/>
      <c r="X87" s="533"/>
      <c r="Y87" s="533"/>
      <c r="Z87" s="533"/>
      <c r="AA87" s="533"/>
    </row>
    <row r="88" spans="1:27" ht="5.0999999999999996" customHeight="1">
      <c r="A88"/>
      <c r="B88"/>
      <c r="C88"/>
      <c r="D88"/>
      <c r="E88"/>
      <c r="F88"/>
      <c r="G88"/>
      <c r="H88"/>
      <c r="I88"/>
      <c r="J88"/>
      <c r="K88"/>
      <c r="L88"/>
      <c r="M88"/>
      <c r="N88"/>
      <c r="O88"/>
      <c r="P88" s="533"/>
      <c r="Q88" s="533"/>
      <c r="R88" s="533"/>
      <c r="S88" s="533"/>
      <c r="T88" s="533"/>
      <c r="U88" s="533"/>
      <c r="V88" s="533"/>
      <c r="W88" s="533"/>
      <c r="X88" s="533"/>
      <c r="Y88" s="533"/>
      <c r="Z88" s="533"/>
      <c r="AA88" s="533"/>
    </row>
    <row r="89" spans="1:27" ht="38.25" customHeight="1">
      <c r="A89"/>
      <c r="B89"/>
      <c r="C89"/>
      <c r="D89"/>
      <c r="E89"/>
      <c r="F89"/>
      <c r="G89"/>
      <c r="H89"/>
      <c r="I89"/>
      <c r="J89"/>
      <c r="K89"/>
      <c r="L89"/>
      <c r="M89"/>
      <c r="N89"/>
      <c r="O89"/>
      <c r="P89"/>
      <c r="Q89"/>
      <c r="R89"/>
      <c r="S89"/>
      <c r="T89"/>
      <c r="U89"/>
      <c r="V89"/>
      <c r="W89"/>
      <c r="X89"/>
      <c r="Y89"/>
      <c r="Z89"/>
      <c r="AA89"/>
    </row>
    <row r="90" spans="1:27" s="533" customFormat="1" ht="27.95" customHeight="1">
      <c r="A90"/>
      <c r="B90"/>
      <c r="C90"/>
      <c r="D90"/>
      <c r="E90"/>
      <c r="F90"/>
      <c r="G90"/>
      <c r="H90"/>
      <c r="I90"/>
      <c r="J90"/>
      <c r="K90"/>
      <c r="L90"/>
      <c r="M90"/>
      <c r="N90"/>
      <c r="O90"/>
    </row>
    <row r="91" spans="1:27" ht="3.75" customHeight="1">
      <c r="A91"/>
      <c r="B91"/>
      <c r="C91"/>
      <c r="D91"/>
      <c r="E91"/>
      <c r="F91"/>
      <c r="G91"/>
      <c r="H91"/>
      <c r="I91"/>
      <c r="J91"/>
      <c r="K91"/>
      <c r="L91"/>
      <c r="M91"/>
      <c r="N91"/>
      <c r="O91"/>
      <c r="P91" s="533"/>
      <c r="Q91" s="533"/>
      <c r="R91" s="533"/>
      <c r="S91" s="533"/>
      <c r="T91" s="533"/>
      <c r="U91" s="533"/>
      <c r="V91" s="533"/>
      <c r="W91" s="533"/>
      <c r="X91" s="533"/>
      <c r="Y91" s="533"/>
      <c r="Z91" s="533"/>
      <c r="AA91" s="533"/>
    </row>
    <row r="92" spans="1:27" ht="39" customHeight="1">
      <c r="A92"/>
      <c r="B92"/>
      <c r="C92"/>
      <c r="D92"/>
      <c r="E92"/>
      <c r="F92"/>
      <c r="G92"/>
      <c r="H92"/>
      <c r="I92"/>
      <c r="J92"/>
      <c r="K92"/>
      <c r="L92"/>
      <c r="M92"/>
      <c r="N92"/>
      <c r="O92"/>
      <c r="P92" s="533"/>
      <c r="Q92" s="533"/>
      <c r="R92" s="533"/>
      <c r="S92" s="533"/>
      <c r="T92" s="533"/>
      <c r="U92" s="533"/>
      <c r="V92" s="533"/>
      <c r="W92" s="533"/>
      <c r="X92" s="533"/>
      <c r="Y92" s="533"/>
      <c r="Z92" s="533"/>
      <c r="AA92" s="533"/>
    </row>
    <row r="93" spans="1:27" ht="5.0999999999999996" customHeight="1">
      <c r="A93"/>
      <c r="B93"/>
      <c r="C93"/>
      <c r="D93"/>
      <c r="E93"/>
      <c r="F93"/>
      <c r="G93"/>
      <c r="H93"/>
      <c r="I93"/>
      <c r="J93"/>
      <c r="K93"/>
      <c r="L93"/>
      <c r="M93"/>
      <c r="N93"/>
      <c r="O93"/>
      <c r="P93" s="533"/>
      <c r="Q93" s="533"/>
      <c r="R93" s="533"/>
      <c r="S93" s="533"/>
      <c r="T93" s="533"/>
      <c r="U93" s="533"/>
      <c r="V93" s="533"/>
      <c r="W93" s="533"/>
      <c r="X93" s="533"/>
      <c r="Y93" s="533"/>
      <c r="Z93" s="533"/>
      <c r="AA93" s="533"/>
    </row>
    <row r="94" spans="1:27" ht="90" customHeight="1">
      <c r="A94"/>
      <c r="B94"/>
      <c r="C94"/>
      <c r="D94"/>
      <c r="E94"/>
      <c r="F94"/>
      <c r="G94"/>
      <c r="H94"/>
      <c r="I94"/>
      <c r="J94"/>
      <c r="K94"/>
      <c r="L94"/>
      <c r="M94"/>
      <c r="N94"/>
      <c r="O94"/>
      <c r="P94" s="533"/>
      <c r="Q94" s="542"/>
      <c r="R94" s="533"/>
      <c r="S94" s="533"/>
      <c r="T94" s="533"/>
      <c r="U94" s="533"/>
      <c r="V94" s="533"/>
      <c r="W94" s="533"/>
      <c r="X94" s="533"/>
      <c r="Y94" s="533"/>
      <c r="Z94" s="533"/>
      <c r="AA94" s="533"/>
    </row>
    <row r="95" spans="1:27" ht="5.0999999999999996" customHeight="1">
      <c r="A95"/>
      <c r="B95"/>
      <c r="C95"/>
      <c r="D95"/>
      <c r="E95"/>
      <c r="F95"/>
      <c r="G95"/>
      <c r="H95"/>
      <c r="I95"/>
      <c r="J95"/>
      <c r="K95"/>
      <c r="L95"/>
      <c r="M95"/>
      <c r="N95"/>
      <c r="O95"/>
      <c r="P95" s="533"/>
      <c r="Q95" s="533"/>
      <c r="R95" s="533"/>
      <c r="S95" s="533"/>
      <c r="T95" s="533"/>
      <c r="U95" s="533"/>
      <c r="V95" s="533"/>
      <c r="W95" s="533"/>
      <c r="X95" s="533"/>
      <c r="Y95" s="533"/>
      <c r="Z95" s="533"/>
      <c r="AA95" s="533"/>
    </row>
    <row r="96" spans="1:27" ht="90" customHeight="1">
      <c r="A96"/>
      <c r="B96"/>
      <c r="C96"/>
      <c r="D96"/>
      <c r="E96"/>
      <c r="F96"/>
      <c r="G96"/>
      <c r="H96"/>
      <c r="I96"/>
      <c r="J96"/>
      <c r="K96"/>
      <c r="L96"/>
      <c r="M96"/>
      <c r="N96"/>
      <c r="O96"/>
      <c r="P96" s="542"/>
      <c r="Q96" s="542"/>
      <c r="R96" s="533"/>
      <c r="S96" s="533"/>
      <c r="T96" s="533"/>
      <c r="U96" s="533"/>
      <c r="V96" s="533"/>
      <c r="W96" s="533"/>
      <c r="X96" s="533"/>
      <c r="Y96" s="533"/>
      <c r="Z96" s="533"/>
      <c r="AA96" s="533"/>
    </row>
    <row r="97" spans="1:27" ht="5.0999999999999996" customHeight="1">
      <c r="A97"/>
      <c r="B97"/>
      <c r="C97"/>
      <c r="D97"/>
      <c r="E97"/>
      <c r="F97"/>
      <c r="G97"/>
      <c r="H97"/>
      <c r="I97"/>
      <c r="J97"/>
      <c r="K97"/>
      <c r="L97"/>
      <c r="M97"/>
      <c r="N97"/>
      <c r="O97"/>
      <c r="P97" s="542"/>
      <c r="Q97" s="542"/>
      <c r="R97" s="533"/>
      <c r="S97" s="533"/>
      <c r="T97" s="533"/>
      <c r="U97" s="533"/>
      <c r="V97" s="533"/>
      <c r="W97" s="533"/>
      <c r="X97" s="533"/>
      <c r="Y97" s="533"/>
      <c r="Z97" s="533"/>
      <c r="AA97" s="533"/>
    </row>
    <row r="98" spans="1:27" ht="90" customHeight="1">
      <c r="A98"/>
      <c r="B98"/>
      <c r="C98"/>
      <c r="D98"/>
      <c r="E98"/>
      <c r="F98"/>
      <c r="G98"/>
      <c r="H98"/>
      <c r="I98"/>
      <c r="J98"/>
      <c r="K98"/>
      <c r="L98"/>
      <c r="M98"/>
      <c r="N98"/>
      <c r="O98"/>
      <c r="P98" s="542"/>
      <c r="Q98" s="542"/>
      <c r="R98" s="533"/>
      <c r="S98" s="533"/>
      <c r="T98" s="533"/>
      <c r="U98" s="533"/>
      <c r="V98" s="533"/>
      <c r="W98" s="533"/>
      <c r="X98" s="533"/>
      <c r="Y98" s="533"/>
      <c r="Z98" s="533"/>
      <c r="AA98" s="533"/>
    </row>
    <row r="99" spans="1:27" ht="5.0999999999999996" customHeight="1">
      <c r="A99"/>
      <c r="B99"/>
      <c r="C99"/>
      <c r="D99"/>
      <c r="E99"/>
      <c r="F99"/>
      <c r="G99"/>
      <c r="H99"/>
      <c r="I99"/>
      <c r="J99"/>
      <c r="K99"/>
      <c r="L99"/>
      <c r="M99"/>
      <c r="N99"/>
      <c r="O99"/>
      <c r="P99" s="542"/>
      <c r="Q99" s="542"/>
      <c r="R99" s="533"/>
      <c r="S99" s="533"/>
      <c r="T99" s="533"/>
      <c r="U99" s="533"/>
      <c r="V99" s="533"/>
      <c r="W99" s="533"/>
      <c r="X99" s="533"/>
      <c r="Y99" s="533"/>
      <c r="Z99" s="533"/>
      <c r="AA99" s="533"/>
    </row>
    <row r="100" spans="1:27" ht="80.099999999999994" customHeight="1">
      <c r="A100"/>
      <c r="B100"/>
      <c r="C100"/>
      <c r="D100"/>
      <c r="E100"/>
      <c r="F100"/>
      <c r="G100"/>
      <c r="H100"/>
      <c r="I100"/>
      <c r="J100"/>
      <c r="K100"/>
      <c r="L100"/>
      <c r="M100"/>
      <c r="N100"/>
      <c r="O100"/>
      <c r="P100" s="542"/>
      <c r="Q100" s="542"/>
      <c r="R100" s="533"/>
      <c r="S100" s="533"/>
      <c r="T100" s="533"/>
      <c r="U100" s="533"/>
      <c r="V100" s="533"/>
      <c r="W100" s="533"/>
      <c r="X100" s="533"/>
      <c r="Y100" s="533"/>
      <c r="Z100" s="533"/>
      <c r="AA100" s="533"/>
    </row>
    <row r="101" spans="1:27" ht="5.0999999999999996" customHeight="1">
      <c r="A101"/>
      <c r="B101"/>
      <c r="C101"/>
      <c r="D101"/>
      <c r="E101"/>
      <c r="F101"/>
      <c r="G101"/>
      <c r="H101"/>
      <c r="I101"/>
      <c r="J101"/>
      <c r="K101"/>
      <c r="L101"/>
      <c r="M101"/>
      <c r="N101"/>
      <c r="O101"/>
      <c r="P101" s="533"/>
      <c r="Q101" s="533"/>
      <c r="R101" s="533"/>
      <c r="S101" s="533"/>
      <c r="T101" s="533"/>
      <c r="U101" s="533"/>
      <c r="V101" s="533"/>
      <c r="W101" s="533"/>
      <c r="X101" s="533"/>
      <c r="Y101" s="533"/>
      <c r="Z101" s="533"/>
      <c r="AA101" s="533"/>
    </row>
    <row r="102" spans="1:27" ht="80.099999999999994" customHeight="1">
      <c r="A102"/>
      <c r="B102"/>
      <c r="C102"/>
      <c r="D102"/>
      <c r="E102"/>
      <c r="F102"/>
      <c r="G102"/>
      <c r="H102"/>
      <c r="I102"/>
      <c r="J102"/>
      <c r="K102"/>
      <c r="L102"/>
      <c r="M102"/>
      <c r="N102"/>
      <c r="O102"/>
      <c r="P102" s="533"/>
      <c r="Q102" s="533"/>
      <c r="R102" s="533"/>
      <c r="S102" s="533"/>
      <c r="T102" s="533"/>
      <c r="U102" s="533"/>
      <c r="V102" s="533"/>
      <c r="W102" s="533"/>
      <c r="X102" s="533"/>
      <c r="Y102" s="533"/>
      <c r="Z102" s="533"/>
      <c r="AA102" s="533"/>
    </row>
    <row r="103" spans="1:27" ht="5.0999999999999996" customHeight="1">
      <c r="A103"/>
      <c r="B103"/>
      <c r="C103"/>
      <c r="D103"/>
      <c r="E103"/>
      <c r="F103"/>
      <c r="G103"/>
      <c r="H103"/>
      <c r="I103"/>
      <c r="J103"/>
      <c r="K103"/>
      <c r="L103"/>
      <c r="M103"/>
      <c r="N103"/>
      <c r="O103"/>
      <c r="P103" s="533"/>
      <c r="Q103" s="533"/>
      <c r="R103" s="533"/>
      <c r="S103" s="533"/>
      <c r="T103" s="533"/>
      <c r="U103" s="533"/>
      <c r="V103" s="533"/>
      <c r="W103" s="533"/>
      <c r="X103" s="533"/>
      <c r="Y103" s="533"/>
      <c r="Z103" s="533"/>
      <c r="AA103" s="533"/>
    </row>
    <row r="104" spans="1:27" ht="38.25" customHeight="1">
      <c r="A104"/>
      <c r="B104"/>
      <c r="C104"/>
      <c r="D104"/>
      <c r="E104"/>
      <c r="F104"/>
      <c r="G104"/>
      <c r="H104"/>
      <c r="I104"/>
      <c r="J104"/>
      <c r="K104"/>
      <c r="L104"/>
      <c r="M104"/>
      <c r="N104"/>
      <c r="O104"/>
      <c r="P104"/>
      <c r="Q104"/>
      <c r="R104"/>
      <c r="S104"/>
      <c r="T104"/>
      <c r="U104"/>
      <c r="V104"/>
      <c r="W104"/>
      <c r="X104"/>
      <c r="Y104"/>
      <c r="Z104"/>
      <c r="AA104"/>
    </row>
    <row r="105" spans="1:27" s="533" customFormat="1" ht="27.95" customHeight="1">
      <c r="A105"/>
      <c r="B105"/>
      <c r="C105"/>
      <c r="D105"/>
      <c r="E105"/>
      <c r="F105"/>
      <c r="G105"/>
      <c r="H105"/>
      <c r="I105"/>
      <c r="J105"/>
      <c r="K105"/>
      <c r="L105"/>
      <c r="M105"/>
      <c r="N105"/>
      <c r="O105"/>
    </row>
    <row r="106" spans="1:27" ht="3.75" customHeight="1">
      <c r="A106"/>
      <c r="B106"/>
      <c r="C106"/>
      <c r="D106"/>
      <c r="E106"/>
      <c r="F106"/>
      <c r="G106"/>
      <c r="H106"/>
      <c r="I106"/>
      <c r="J106"/>
      <c r="K106"/>
      <c r="L106"/>
      <c r="M106"/>
      <c r="N106"/>
      <c r="O106"/>
      <c r="P106" s="533"/>
      <c r="Q106" s="533"/>
      <c r="R106" s="533"/>
      <c r="S106" s="533"/>
      <c r="T106" s="533"/>
      <c r="U106" s="533"/>
      <c r="V106" s="533"/>
      <c r="W106" s="533"/>
      <c r="X106" s="533"/>
      <c r="Y106" s="533"/>
      <c r="Z106" s="533"/>
      <c r="AA106" s="533"/>
    </row>
    <row r="107" spans="1:27" ht="39" customHeight="1">
      <c r="A107"/>
      <c r="B107"/>
      <c r="C107"/>
      <c r="D107"/>
      <c r="E107"/>
      <c r="F107"/>
      <c r="G107"/>
      <c r="H107"/>
      <c r="I107"/>
      <c r="J107"/>
      <c r="K107"/>
      <c r="L107"/>
      <c r="M107"/>
      <c r="N107"/>
      <c r="O107"/>
      <c r="P107" s="533"/>
      <c r="Q107" s="533"/>
      <c r="R107" s="533"/>
      <c r="S107" s="533"/>
      <c r="T107" s="533"/>
      <c r="U107" s="533"/>
      <c r="V107" s="533"/>
      <c r="W107" s="533"/>
      <c r="X107" s="533"/>
      <c r="Y107" s="533"/>
      <c r="Z107" s="533"/>
      <c r="AA107" s="533"/>
    </row>
    <row r="108" spans="1:27" ht="5.0999999999999996" customHeight="1">
      <c r="A108"/>
      <c r="B108"/>
      <c r="C108"/>
      <c r="D108"/>
      <c r="E108"/>
      <c r="F108"/>
      <c r="G108"/>
      <c r="H108"/>
      <c r="I108"/>
      <c r="J108"/>
      <c r="K108"/>
      <c r="L108"/>
      <c r="M108"/>
      <c r="N108"/>
      <c r="O108"/>
      <c r="P108" s="533"/>
      <c r="Q108" s="533"/>
      <c r="R108" s="533"/>
      <c r="S108" s="533"/>
      <c r="T108" s="533"/>
      <c r="U108" s="533"/>
      <c r="V108" s="533"/>
      <c r="W108" s="533"/>
      <c r="X108" s="533"/>
      <c r="Y108" s="533"/>
      <c r="Z108" s="533"/>
      <c r="AA108" s="533"/>
    </row>
    <row r="109" spans="1:27" ht="90" customHeight="1">
      <c r="A109"/>
      <c r="B109"/>
      <c r="C109"/>
      <c r="D109"/>
      <c r="E109"/>
      <c r="F109"/>
      <c r="G109"/>
      <c r="H109"/>
      <c r="I109"/>
      <c r="J109"/>
      <c r="K109"/>
      <c r="L109"/>
      <c r="M109"/>
      <c r="N109"/>
      <c r="O109"/>
      <c r="P109" s="533"/>
      <c r="Q109" s="542"/>
      <c r="R109" s="533"/>
      <c r="S109" s="533"/>
      <c r="T109" s="533"/>
      <c r="U109" s="533"/>
      <c r="V109" s="533"/>
      <c r="W109" s="533"/>
      <c r="X109" s="533"/>
      <c r="Y109" s="533"/>
      <c r="Z109" s="533"/>
      <c r="AA109" s="533"/>
    </row>
    <row r="110" spans="1:27" ht="5.0999999999999996" customHeight="1">
      <c r="A110"/>
      <c r="B110"/>
      <c r="C110"/>
      <c r="D110"/>
      <c r="E110"/>
      <c r="F110"/>
      <c r="G110"/>
      <c r="H110"/>
      <c r="I110"/>
      <c r="J110"/>
      <c r="K110"/>
      <c r="L110"/>
      <c r="M110"/>
      <c r="N110"/>
      <c r="O110"/>
      <c r="P110" s="533"/>
      <c r="Q110" s="533"/>
      <c r="R110" s="533"/>
      <c r="S110" s="533"/>
      <c r="T110" s="533"/>
      <c r="U110" s="533"/>
      <c r="V110" s="533"/>
      <c r="W110" s="533"/>
      <c r="X110" s="533"/>
      <c r="Y110" s="533"/>
      <c r="Z110" s="533"/>
      <c r="AA110" s="533"/>
    </row>
    <row r="111" spans="1:27" ht="90" customHeight="1">
      <c r="A111"/>
      <c r="B111"/>
      <c r="C111"/>
      <c r="D111"/>
      <c r="E111"/>
      <c r="F111"/>
      <c r="G111"/>
      <c r="H111"/>
      <c r="I111"/>
      <c r="J111"/>
      <c r="K111"/>
      <c r="L111"/>
      <c r="M111"/>
      <c r="N111"/>
      <c r="O111"/>
      <c r="P111" s="542"/>
      <c r="Q111" s="542"/>
      <c r="R111" s="533"/>
      <c r="S111" s="533"/>
      <c r="T111" s="533"/>
      <c r="U111" s="533"/>
      <c r="V111" s="533"/>
      <c r="W111" s="533"/>
      <c r="X111" s="533"/>
      <c r="Y111" s="533"/>
      <c r="Z111" s="533"/>
      <c r="AA111" s="533"/>
    </row>
    <row r="112" spans="1:27" ht="5.0999999999999996" customHeight="1">
      <c r="A112"/>
      <c r="B112"/>
      <c r="C112"/>
      <c r="D112"/>
      <c r="E112"/>
      <c r="F112"/>
      <c r="G112"/>
      <c r="H112"/>
      <c r="I112"/>
      <c r="J112"/>
      <c r="K112"/>
      <c r="L112"/>
      <c r="M112"/>
      <c r="N112"/>
      <c r="O112"/>
      <c r="P112" s="542"/>
      <c r="Q112" s="542"/>
      <c r="R112" s="533"/>
      <c r="S112" s="533"/>
      <c r="T112" s="533"/>
      <c r="U112" s="533"/>
      <c r="V112" s="533"/>
      <c r="W112" s="533"/>
      <c r="X112" s="533"/>
      <c r="Y112" s="533"/>
      <c r="Z112" s="533"/>
      <c r="AA112" s="533"/>
    </row>
    <row r="113" spans="1:27" ht="90" customHeight="1">
      <c r="A113"/>
      <c r="B113"/>
      <c r="C113"/>
      <c r="D113"/>
      <c r="E113"/>
      <c r="F113"/>
      <c r="G113"/>
      <c r="H113"/>
      <c r="I113"/>
      <c r="J113"/>
      <c r="K113"/>
      <c r="L113"/>
      <c r="M113"/>
      <c r="N113"/>
      <c r="O113"/>
      <c r="P113" s="542"/>
      <c r="Q113" s="542"/>
      <c r="R113" s="533"/>
      <c r="S113" s="533"/>
      <c r="T113" s="533"/>
      <c r="U113" s="533"/>
      <c r="V113" s="533"/>
      <c r="W113" s="533"/>
      <c r="X113" s="533"/>
      <c r="Y113" s="533"/>
      <c r="Z113" s="533"/>
      <c r="AA113" s="533"/>
    </row>
    <row r="114" spans="1:27" ht="5.0999999999999996" customHeight="1">
      <c r="A114"/>
      <c r="B114"/>
      <c r="C114"/>
      <c r="D114"/>
      <c r="E114"/>
      <c r="F114"/>
      <c r="G114"/>
      <c r="H114"/>
      <c r="I114"/>
      <c r="J114"/>
      <c r="K114"/>
      <c r="L114"/>
      <c r="M114"/>
      <c r="N114"/>
      <c r="O114"/>
      <c r="P114" s="542"/>
      <c r="Q114" s="542"/>
      <c r="R114" s="533"/>
      <c r="S114" s="533"/>
      <c r="T114" s="533"/>
      <c r="U114" s="533"/>
      <c r="V114" s="533"/>
      <c r="W114" s="533"/>
      <c r="X114" s="533"/>
      <c r="Y114" s="533"/>
      <c r="Z114" s="533"/>
      <c r="AA114" s="533"/>
    </row>
    <row r="115" spans="1:27" ht="80.099999999999994" customHeight="1">
      <c r="A115"/>
      <c r="B115"/>
      <c r="C115"/>
      <c r="D115"/>
      <c r="E115"/>
      <c r="F115"/>
      <c r="G115"/>
      <c r="H115"/>
      <c r="I115"/>
      <c r="J115"/>
      <c r="K115"/>
      <c r="L115"/>
      <c r="M115"/>
      <c r="N115"/>
      <c r="O115"/>
      <c r="P115" s="542"/>
      <c r="Q115" s="542"/>
      <c r="R115" s="533"/>
      <c r="S115" s="533"/>
      <c r="T115" s="533"/>
      <c r="U115" s="533"/>
      <c r="V115" s="533"/>
      <c r="W115" s="533"/>
      <c r="X115" s="533"/>
      <c r="Y115" s="533"/>
      <c r="Z115" s="533"/>
      <c r="AA115" s="533"/>
    </row>
    <row r="116" spans="1:27" ht="5.0999999999999996" customHeight="1">
      <c r="A116"/>
      <c r="B116"/>
      <c r="C116"/>
      <c r="D116"/>
      <c r="E116"/>
      <c r="F116"/>
      <c r="G116"/>
      <c r="H116"/>
      <c r="I116"/>
      <c r="J116"/>
      <c r="K116"/>
      <c r="L116"/>
      <c r="M116"/>
      <c r="N116"/>
      <c r="O116"/>
      <c r="P116" s="533"/>
      <c r="Q116" s="533"/>
      <c r="R116" s="533"/>
      <c r="S116" s="533"/>
      <c r="T116" s="533"/>
      <c r="U116" s="533"/>
      <c r="V116" s="533"/>
      <c r="W116" s="533"/>
      <c r="X116" s="533"/>
      <c r="Y116" s="533"/>
      <c r="Z116" s="533"/>
      <c r="AA116" s="533"/>
    </row>
    <row r="117" spans="1:27" ht="80.099999999999994" customHeight="1">
      <c r="A117"/>
      <c r="B117"/>
      <c r="C117"/>
      <c r="D117"/>
      <c r="E117"/>
      <c r="F117"/>
      <c r="G117"/>
      <c r="H117"/>
      <c r="I117"/>
      <c r="J117"/>
      <c r="K117"/>
      <c r="L117"/>
      <c r="M117"/>
      <c r="N117"/>
      <c r="O117"/>
      <c r="P117" s="533"/>
      <c r="Q117" s="533"/>
      <c r="R117" s="533"/>
      <c r="S117" s="533"/>
      <c r="T117" s="533"/>
      <c r="U117" s="533"/>
      <c r="V117" s="533"/>
      <c r="W117" s="533"/>
      <c r="X117" s="533"/>
      <c r="Y117" s="533"/>
      <c r="Z117" s="533"/>
      <c r="AA117" s="533"/>
    </row>
    <row r="118" spans="1:27" ht="5.0999999999999996" customHeight="1">
      <c r="A118"/>
      <c r="B118"/>
      <c r="C118"/>
      <c r="D118"/>
      <c r="E118"/>
      <c r="F118"/>
      <c r="G118"/>
      <c r="H118"/>
      <c r="I118"/>
      <c r="J118"/>
      <c r="K118"/>
      <c r="L118"/>
      <c r="M118"/>
      <c r="N118"/>
      <c r="O118"/>
      <c r="P118" s="533"/>
      <c r="Q118" s="533"/>
      <c r="R118" s="533"/>
      <c r="S118" s="533"/>
      <c r="T118" s="533"/>
      <c r="U118" s="533"/>
      <c r="V118" s="533"/>
      <c r="W118" s="533"/>
      <c r="X118" s="533"/>
      <c r="Y118" s="533"/>
      <c r="Z118" s="533"/>
      <c r="AA118" s="533"/>
    </row>
    <row r="119" spans="1:27" ht="38.25" customHeight="1">
      <c r="A119"/>
      <c r="B119"/>
      <c r="C119"/>
      <c r="D119"/>
      <c r="E119"/>
      <c r="F119"/>
      <c r="G119"/>
      <c r="H119"/>
      <c r="I119"/>
      <c r="J119"/>
      <c r="K119"/>
      <c r="L119"/>
      <c r="M119"/>
      <c r="N119"/>
      <c r="O119"/>
      <c r="P119"/>
      <c r="Q119"/>
      <c r="R119"/>
      <c r="S119"/>
      <c r="T119"/>
      <c r="U119"/>
      <c r="V119"/>
      <c r="W119"/>
      <c r="X119"/>
      <c r="Y119"/>
      <c r="Z119"/>
      <c r="AA119"/>
    </row>
    <row r="120" spans="1:27" s="533" customFormat="1" ht="27.95" customHeight="1">
      <c r="A120"/>
      <c r="B120"/>
      <c r="C120"/>
      <c r="D120"/>
      <c r="E120"/>
      <c r="F120"/>
      <c r="G120"/>
      <c r="H120"/>
      <c r="I120"/>
      <c r="J120"/>
      <c r="K120"/>
      <c r="L120"/>
      <c r="M120"/>
      <c r="N120"/>
      <c r="O120"/>
    </row>
    <row r="121" spans="1:27" ht="3.75" customHeight="1">
      <c r="A121"/>
      <c r="B121"/>
      <c r="C121"/>
      <c r="D121"/>
      <c r="E121"/>
      <c r="F121"/>
      <c r="G121"/>
      <c r="H121"/>
      <c r="I121"/>
      <c r="J121"/>
      <c r="K121"/>
      <c r="L121"/>
      <c r="M121"/>
      <c r="N121"/>
      <c r="O121"/>
      <c r="P121" s="533"/>
      <c r="Q121" s="533"/>
      <c r="R121" s="533"/>
      <c r="S121" s="533"/>
      <c r="T121" s="533"/>
      <c r="U121" s="533"/>
      <c r="V121" s="533"/>
      <c r="W121" s="533"/>
      <c r="X121" s="533"/>
      <c r="Y121" s="533"/>
      <c r="Z121" s="533"/>
      <c r="AA121" s="533"/>
    </row>
    <row r="122" spans="1:27" ht="39" customHeight="1">
      <c r="A122"/>
      <c r="B122"/>
      <c r="C122"/>
      <c r="D122"/>
      <c r="E122"/>
      <c r="F122"/>
      <c r="G122"/>
      <c r="H122"/>
      <c r="I122"/>
      <c r="J122"/>
      <c r="K122"/>
      <c r="L122"/>
      <c r="M122"/>
      <c r="N122"/>
      <c r="O122"/>
      <c r="P122" s="533"/>
      <c r="Q122" s="533"/>
      <c r="R122" s="533"/>
      <c r="S122" s="533"/>
      <c r="T122" s="533"/>
      <c r="U122" s="533"/>
      <c r="V122" s="533"/>
      <c r="W122" s="533"/>
      <c r="X122" s="533"/>
      <c r="Y122" s="533"/>
      <c r="Z122" s="533"/>
      <c r="AA122" s="533"/>
    </row>
    <row r="123" spans="1:27" ht="5.0999999999999996" customHeight="1">
      <c r="A123"/>
      <c r="B123"/>
      <c r="C123"/>
      <c r="D123"/>
      <c r="E123"/>
      <c r="F123"/>
      <c r="G123"/>
      <c r="H123"/>
      <c r="I123"/>
      <c r="J123"/>
      <c r="K123"/>
      <c r="L123"/>
      <c r="M123"/>
      <c r="N123"/>
      <c r="O123"/>
      <c r="P123" s="533"/>
      <c r="Q123" s="533"/>
      <c r="R123" s="533"/>
      <c r="S123" s="533"/>
      <c r="T123" s="533"/>
      <c r="U123" s="533"/>
      <c r="V123" s="533"/>
      <c r="W123" s="533"/>
      <c r="X123" s="533"/>
      <c r="Y123" s="533"/>
      <c r="Z123" s="533"/>
      <c r="AA123" s="533"/>
    </row>
    <row r="124" spans="1:27" ht="90" customHeight="1">
      <c r="A124"/>
      <c r="B124"/>
      <c r="C124"/>
      <c r="D124"/>
      <c r="E124"/>
      <c r="F124"/>
      <c r="G124"/>
      <c r="H124"/>
      <c r="I124"/>
      <c r="J124"/>
      <c r="K124"/>
      <c r="L124"/>
      <c r="M124"/>
      <c r="N124"/>
      <c r="O124"/>
      <c r="P124" s="533"/>
      <c r="Q124" s="542"/>
      <c r="R124" s="533"/>
      <c r="S124" s="533"/>
      <c r="T124" s="533"/>
      <c r="U124" s="533"/>
      <c r="V124" s="533"/>
      <c r="W124" s="533"/>
      <c r="X124" s="533"/>
      <c r="Y124" s="533"/>
      <c r="Z124" s="533"/>
      <c r="AA124" s="533"/>
    </row>
    <row r="125" spans="1:27" ht="5.0999999999999996" customHeight="1">
      <c r="A125"/>
      <c r="B125"/>
      <c r="C125"/>
      <c r="D125"/>
      <c r="E125"/>
      <c r="F125"/>
      <c r="G125"/>
      <c r="H125"/>
      <c r="I125"/>
      <c r="J125"/>
      <c r="K125"/>
      <c r="L125"/>
      <c r="M125"/>
      <c r="N125"/>
      <c r="O125"/>
      <c r="P125" s="533"/>
      <c r="Q125" s="533"/>
      <c r="R125" s="533"/>
      <c r="S125" s="533"/>
      <c r="T125" s="533"/>
      <c r="U125" s="533"/>
      <c r="V125" s="533"/>
      <c r="W125" s="533"/>
      <c r="X125" s="533"/>
      <c r="Y125" s="533"/>
      <c r="Z125" s="533"/>
      <c r="AA125" s="533"/>
    </row>
    <row r="126" spans="1:27" ht="90" customHeight="1">
      <c r="A126"/>
      <c r="B126"/>
      <c r="C126"/>
      <c r="D126"/>
      <c r="E126"/>
      <c r="F126"/>
      <c r="G126"/>
      <c r="H126"/>
      <c r="I126"/>
      <c r="J126"/>
      <c r="K126"/>
      <c r="L126"/>
      <c r="M126"/>
      <c r="N126"/>
      <c r="O126"/>
      <c r="P126" s="542"/>
      <c r="Q126" s="542"/>
      <c r="R126" s="533"/>
      <c r="S126" s="533"/>
      <c r="T126" s="533"/>
      <c r="U126" s="533"/>
      <c r="V126" s="533"/>
      <c r="W126" s="533"/>
      <c r="X126" s="533"/>
      <c r="Y126" s="533"/>
      <c r="Z126" s="533"/>
      <c r="AA126" s="533"/>
    </row>
    <row r="127" spans="1:27" ht="5.0999999999999996" customHeight="1">
      <c r="A127"/>
      <c r="B127"/>
      <c r="C127"/>
      <c r="D127"/>
      <c r="E127"/>
      <c r="F127"/>
      <c r="G127"/>
      <c r="H127"/>
      <c r="I127"/>
      <c r="J127"/>
      <c r="K127"/>
      <c r="L127"/>
      <c r="M127"/>
      <c r="N127"/>
      <c r="O127"/>
      <c r="P127" s="542"/>
      <c r="Q127" s="542"/>
      <c r="R127" s="533"/>
      <c r="S127" s="533"/>
      <c r="T127" s="533"/>
      <c r="U127" s="533"/>
      <c r="V127" s="533"/>
      <c r="W127" s="533"/>
      <c r="X127" s="533"/>
      <c r="Y127" s="533"/>
      <c r="Z127" s="533"/>
      <c r="AA127" s="533"/>
    </row>
    <row r="128" spans="1:27" ht="90" customHeight="1">
      <c r="A128"/>
      <c r="B128"/>
      <c r="C128"/>
      <c r="D128"/>
      <c r="E128"/>
      <c r="F128"/>
      <c r="G128"/>
      <c r="H128"/>
      <c r="I128"/>
      <c r="J128"/>
      <c r="K128"/>
      <c r="L128"/>
      <c r="M128"/>
      <c r="N128"/>
      <c r="O128"/>
      <c r="P128" s="542"/>
      <c r="Q128" s="542"/>
      <c r="R128" s="533"/>
      <c r="S128" s="533"/>
      <c r="T128" s="533"/>
      <c r="U128" s="533"/>
      <c r="V128" s="533"/>
      <c r="W128" s="533"/>
      <c r="X128" s="533"/>
      <c r="Y128" s="533"/>
      <c r="Z128" s="533"/>
      <c r="AA128" s="533"/>
    </row>
    <row r="129" spans="1:27" ht="5.0999999999999996" customHeight="1">
      <c r="A129"/>
      <c r="B129"/>
      <c r="C129"/>
      <c r="D129"/>
      <c r="E129"/>
      <c r="F129"/>
      <c r="G129"/>
      <c r="H129"/>
      <c r="I129"/>
      <c r="J129"/>
      <c r="K129"/>
      <c r="L129"/>
      <c r="M129"/>
      <c r="N129"/>
      <c r="O129"/>
      <c r="P129" s="542"/>
      <c r="Q129" s="542"/>
      <c r="R129" s="533"/>
      <c r="S129" s="533"/>
      <c r="T129" s="533"/>
      <c r="U129" s="533"/>
      <c r="V129" s="533"/>
      <c r="W129" s="533"/>
      <c r="X129" s="533"/>
      <c r="Y129" s="533"/>
      <c r="Z129" s="533"/>
      <c r="AA129" s="533"/>
    </row>
    <row r="130" spans="1:27" ht="80.099999999999994" customHeight="1">
      <c r="A130"/>
      <c r="B130"/>
      <c r="C130"/>
      <c r="D130"/>
      <c r="E130"/>
      <c r="F130"/>
      <c r="G130"/>
      <c r="H130"/>
      <c r="I130"/>
      <c r="J130"/>
      <c r="K130"/>
      <c r="L130"/>
      <c r="M130"/>
      <c r="N130"/>
      <c r="O130"/>
      <c r="P130" s="542"/>
      <c r="Q130" s="542"/>
      <c r="R130" s="533"/>
      <c r="S130" s="533"/>
      <c r="T130" s="533"/>
      <c r="U130" s="533"/>
      <c r="V130" s="533"/>
      <c r="W130" s="533"/>
      <c r="X130" s="533"/>
      <c r="Y130" s="533"/>
      <c r="Z130" s="533"/>
      <c r="AA130" s="533"/>
    </row>
    <row r="131" spans="1:27" ht="5.0999999999999996" customHeight="1">
      <c r="A131"/>
      <c r="B131"/>
      <c r="C131"/>
      <c r="D131"/>
      <c r="E131"/>
      <c r="F131"/>
      <c r="G131"/>
      <c r="H131"/>
      <c r="I131"/>
      <c r="J131"/>
      <c r="K131"/>
      <c r="L131"/>
      <c r="M131"/>
      <c r="N131"/>
      <c r="O131"/>
      <c r="P131" s="533"/>
      <c r="Q131" s="533"/>
      <c r="R131" s="533"/>
      <c r="S131" s="533"/>
      <c r="T131" s="533"/>
      <c r="U131" s="533"/>
      <c r="V131" s="533"/>
      <c r="W131" s="533"/>
      <c r="X131" s="533"/>
      <c r="Y131" s="533"/>
      <c r="Z131" s="533"/>
      <c r="AA131" s="533"/>
    </row>
    <row r="132" spans="1:27" ht="80.099999999999994" customHeight="1">
      <c r="A132"/>
      <c r="B132"/>
      <c r="C132"/>
      <c r="D132"/>
      <c r="E132"/>
      <c r="F132"/>
      <c r="G132"/>
      <c r="H132"/>
      <c r="I132"/>
      <c r="J132"/>
      <c r="K132"/>
      <c r="L132"/>
      <c r="M132"/>
      <c r="N132"/>
      <c r="O132"/>
      <c r="P132" s="533"/>
      <c r="Q132" s="533"/>
      <c r="R132" s="533"/>
      <c r="S132" s="533"/>
      <c r="T132" s="533"/>
      <c r="U132" s="533"/>
      <c r="V132" s="533"/>
      <c r="W132" s="533"/>
      <c r="X132" s="533"/>
      <c r="Y132" s="533"/>
      <c r="Z132" s="533"/>
      <c r="AA132" s="533"/>
    </row>
    <row r="133" spans="1:27" ht="5.0999999999999996" customHeight="1">
      <c r="A133"/>
      <c r="B133"/>
      <c r="C133"/>
      <c r="D133"/>
      <c r="E133"/>
      <c r="F133"/>
      <c r="G133"/>
      <c r="H133"/>
      <c r="I133"/>
      <c r="J133"/>
      <c r="K133"/>
      <c r="L133"/>
      <c r="M133"/>
      <c r="N133"/>
      <c r="O133"/>
      <c r="P133" s="533"/>
      <c r="Q133" s="533"/>
      <c r="R133" s="533"/>
      <c r="S133" s="533"/>
      <c r="T133" s="533"/>
      <c r="U133" s="533"/>
      <c r="V133" s="533"/>
      <c r="W133" s="533"/>
      <c r="X133" s="533"/>
      <c r="Y133" s="533"/>
      <c r="Z133" s="533"/>
      <c r="AA133" s="533"/>
    </row>
    <row r="134" spans="1:27" ht="38.25" customHeight="1">
      <c r="A134"/>
      <c r="B134"/>
      <c r="C134"/>
      <c r="D134"/>
      <c r="E134"/>
      <c r="F134"/>
      <c r="G134"/>
      <c r="H134"/>
      <c r="I134"/>
      <c r="J134"/>
      <c r="K134"/>
      <c r="L134"/>
      <c r="M134"/>
      <c r="N134"/>
      <c r="O134"/>
      <c r="P134"/>
      <c r="Q134"/>
      <c r="R134"/>
      <c r="S134"/>
      <c r="T134"/>
      <c r="U134"/>
      <c r="V134"/>
      <c r="W134"/>
      <c r="X134"/>
      <c r="Y134"/>
      <c r="Z134"/>
      <c r="AA134"/>
    </row>
    <row r="135" spans="1:27" s="533" customFormat="1" ht="27.95" customHeight="1">
      <c r="A135"/>
      <c r="B135"/>
      <c r="C135"/>
      <c r="D135"/>
      <c r="E135"/>
      <c r="F135"/>
      <c r="G135"/>
      <c r="H135"/>
      <c r="I135"/>
      <c r="J135"/>
      <c r="K135"/>
      <c r="L135"/>
      <c r="M135"/>
      <c r="N135"/>
      <c r="O135"/>
    </row>
    <row r="136" spans="1:27" ht="3.75" customHeight="1">
      <c r="A136"/>
      <c r="B136"/>
      <c r="C136"/>
      <c r="D136"/>
      <c r="E136"/>
      <c r="F136"/>
      <c r="G136"/>
      <c r="H136"/>
      <c r="I136"/>
      <c r="J136"/>
      <c r="K136"/>
      <c r="L136"/>
      <c r="M136"/>
      <c r="N136"/>
      <c r="O136"/>
      <c r="P136" s="533"/>
      <c r="Q136" s="533"/>
      <c r="R136" s="533"/>
      <c r="S136" s="533"/>
      <c r="T136" s="533"/>
      <c r="U136" s="533"/>
      <c r="V136" s="533"/>
      <c r="W136" s="533"/>
      <c r="X136" s="533"/>
      <c r="Y136" s="533"/>
      <c r="Z136" s="533"/>
      <c r="AA136" s="533"/>
    </row>
    <row r="137" spans="1:27" ht="39" customHeight="1">
      <c r="A137"/>
      <c r="B137"/>
      <c r="C137"/>
      <c r="D137"/>
      <c r="E137"/>
      <c r="F137"/>
      <c r="G137"/>
      <c r="H137"/>
      <c r="I137"/>
      <c r="J137"/>
      <c r="K137"/>
      <c r="L137"/>
      <c r="M137"/>
      <c r="N137"/>
      <c r="O137"/>
      <c r="P137" s="533"/>
      <c r="Q137" s="533"/>
      <c r="R137" s="533"/>
      <c r="S137" s="533"/>
      <c r="T137" s="533"/>
      <c r="U137" s="533"/>
      <c r="V137" s="533"/>
      <c r="W137" s="533"/>
      <c r="X137" s="533"/>
      <c r="Y137" s="533"/>
      <c r="Z137" s="533"/>
      <c r="AA137" s="533"/>
    </row>
    <row r="138" spans="1:27" ht="5.0999999999999996" customHeight="1">
      <c r="A138"/>
      <c r="B138"/>
      <c r="C138"/>
      <c r="D138"/>
      <c r="E138"/>
      <c r="F138"/>
      <c r="G138"/>
      <c r="H138"/>
      <c r="I138"/>
      <c r="J138"/>
      <c r="K138"/>
      <c r="L138"/>
      <c r="M138"/>
      <c r="N138"/>
      <c r="O138"/>
      <c r="P138" s="533"/>
      <c r="Q138" s="533"/>
      <c r="R138" s="533"/>
      <c r="S138" s="533"/>
      <c r="T138" s="533"/>
      <c r="U138" s="533"/>
      <c r="V138" s="533"/>
      <c r="W138" s="533"/>
      <c r="X138" s="533"/>
      <c r="Y138" s="533"/>
      <c r="Z138" s="533"/>
      <c r="AA138" s="533"/>
    </row>
    <row r="139" spans="1:27" ht="90" customHeight="1">
      <c r="A139"/>
      <c r="B139"/>
      <c r="C139"/>
      <c r="D139"/>
      <c r="E139"/>
      <c r="F139"/>
      <c r="G139"/>
      <c r="H139"/>
      <c r="I139"/>
      <c r="J139"/>
      <c r="K139"/>
      <c r="L139"/>
      <c r="M139"/>
      <c r="N139"/>
      <c r="O139"/>
      <c r="P139" s="533"/>
      <c r="Q139" s="542"/>
      <c r="R139" s="533"/>
      <c r="S139" s="533"/>
      <c r="T139" s="533"/>
      <c r="U139" s="533"/>
      <c r="V139" s="533"/>
      <c r="W139" s="533"/>
      <c r="X139" s="533"/>
      <c r="Y139" s="533"/>
      <c r="Z139" s="533"/>
      <c r="AA139" s="533"/>
    </row>
    <row r="140" spans="1:27" ht="5.0999999999999996" customHeight="1">
      <c r="A140"/>
      <c r="B140"/>
      <c r="C140"/>
      <c r="D140"/>
      <c r="E140"/>
      <c r="F140"/>
      <c r="G140"/>
      <c r="H140"/>
      <c r="I140"/>
      <c r="J140"/>
      <c r="K140"/>
      <c r="L140"/>
      <c r="M140"/>
      <c r="N140"/>
      <c r="O140"/>
      <c r="P140" s="533"/>
      <c r="Q140" s="533"/>
      <c r="R140" s="533"/>
      <c r="S140" s="533"/>
      <c r="T140" s="533"/>
      <c r="U140" s="533"/>
      <c r="V140" s="533"/>
      <c r="W140" s="533"/>
      <c r="X140" s="533"/>
      <c r="Y140" s="533"/>
      <c r="Z140" s="533"/>
      <c r="AA140" s="533"/>
    </row>
    <row r="141" spans="1:27" ht="90" customHeight="1">
      <c r="A141"/>
      <c r="B141"/>
      <c r="C141"/>
      <c r="D141"/>
      <c r="E141"/>
      <c r="F141"/>
      <c r="G141"/>
      <c r="H141"/>
      <c r="I141"/>
      <c r="J141"/>
      <c r="K141"/>
      <c r="L141"/>
      <c r="M141"/>
      <c r="N141"/>
      <c r="O141"/>
      <c r="P141" s="542"/>
      <c r="Q141" s="542"/>
      <c r="R141" s="533"/>
      <c r="S141" s="533"/>
      <c r="T141" s="533"/>
      <c r="U141" s="533"/>
      <c r="V141" s="533"/>
      <c r="W141" s="533"/>
      <c r="X141" s="533"/>
      <c r="Y141" s="533"/>
      <c r="Z141" s="533"/>
      <c r="AA141" s="533"/>
    </row>
    <row r="142" spans="1:27" ht="5.0999999999999996" customHeight="1">
      <c r="A142"/>
      <c r="B142"/>
      <c r="C142"/>
      <c r="D142"/>
      <c r="E142"/>
      <c r="F142"/>
      <c r="G142"/>
      <c r="H142"/>
      <c r="I142"/>
      <c r="J142"/>
      <c r="K142"/>
      <c r="L142"/>
      <c r="M142"/>
      <c r="N142"/>
      <c r="O142"/>
      <c r="P142" s="542"/>
      <c r="Q142" s="542"/>
      <c r="R142" s="533"/>
      <c r="S142" s="533"/>
      <c r="T142" s="533"/>
      <c r="U142" s="533"/>
      <c r="V142" s="533"/>
      <c r="W142" s="533"/>
      <c r="X142" s="533"/>
      <c r="Y142" s="533"/>
      <c r="Z142" s="533"/>
      <c r="AA142" s="533"/>
    </row>
    <row r="143" spans="1:27" ht="90" customHeight="1">
      <c r="A143"/>
      <c r="B143"/>
      <c r="C143"/>
      <c r="D143"/>
      <c r="E143"/>
      <c r="F143"/>
      <c r="G143"/>
      <c r="H143"/>
      <c r="I143"/>
      <c r="J143"/>
      <c r="K143"/>
      <c r="L143"/>
      <c r="M143"/>
      <c r="N143"/>
      <c r="O143"/>
      <c r="P143" s="542"/>
      <c r="Q143" s="542"/>
      <c r="R143" s="533"/>
      <c r="S143" s="533"/>
      <c r="T143" s="533"/>
      <c r="U143" s="533"/>
      <c r="V143" s="533"/>
      <c r="W143" s="533"/>
      <c r="X143" s="533"/>
      <c r="Y143" s="533"/>
      <c r="Z143" s="533"/>
      <c r="AA143" s="533"/>
    </row>
    <row r="144" spans="1:27" ht="5.0999999999999996" customHeight="1">
      <c r="A144"/>
      <c r="B144"/>
      <c r="C144"/>
      <c r="D144"/>
      <c r="E144"/>
      <c r="F144"/>
      <c r="G144"/>
      <c r="H144"/>
      <c r="I144"/>
      <c r="J144"/>
      <c r="K144"/>
      <c r="L144"/>
      <c r="M144"/>
      <c r="N144"/>
      <c r="O144"/>
      <c r="P144" s="542"/>
      <c r="Q144" s="542"/>
      <c r="R144" s="533"/>
      <c r="S144" s="533"/>
      <c r="T144" s="533"/>
      <c r="U144" s="533"/>
      <c r="V144" s="533"/>
      <c r="W144" s="533"/>
      <c r="X144" s="533"/>
      <c r="Y144" s="533"/>
      <c r="Z144" s="533"/>
      <c r="AA144" s="533"/>
    </row>
    <row r="145" spans="1:27" ht="80.099999999999994" customHeight="1">
      <c r="A145"/>
      <c r="B145"/>
      <c r="C145"/>
      <c r="D145"/>
      <c r="E145"/>
      <c r="F145"/>
      <c r="G145"/>
      <c r="H145"/>
      <c r="I145"/>
      <c r="J145"/>
      <c r="K145"/>
      <c r="L145"/>
      <c r="M145"/>
      <c r="N145"/>
      <c r="O145"/>
      <c r="P145" s="542"/>
      <c r="Q145" s="542"/>
      <c r="R145" s="533"/>
      <c r="S145" s="533"/>
      <c r="T145" s="533"/>
      <c r="U145" s="533"/>
      <c r="V145" s="533"/>
      <c r="W145" s="533"/>
      <c r="X145" s="533"/>
      <c r="Y145" s="533"/>
      <c r="Z145" s="533"/>
      <c r="AA145" s="533"/>
    </row>
    <row r="146" spans="1:27" ht="5.0999999999999996" customHeight="1">
      <c r="A146"/>
      <c r="B146"/>
      <c r="C146"/>
      <c r="D146"/>
      <c r="E146"/>
      <c r="F146"/>
      <c r="G146"/>
      <c r="H146"/>
      <c r="I146"/>
      <c r="J146"/>
      <c r="K146"/>
      <c r="L146"/>
      <c r="M146"/>
      <c r="N146"/>
      <c r="O146"/>
      <c r="P146" s="533"/>
      <c r="Q146" s="533"/>
      <c r="R146" s="533"/>
      <c r="S146" s="533"/>
      <c r="T146" s="533"/>
      <c r="U146" s="533"/>
      <c r="V146" s="533"/>
      <c r="W146" s="533"/>
      <c r="X146" s="533"/>
      <c r="Y146" s="533"/>
      <c r="Z146" s="533"/>
      <c r="AA146" s="533"/>
    </row>
    <row r="147" spans="1:27" ht="80.099999999999994" customHeight="1">
      <c r="A147"/>
      <c r="B147"/>
      <c r="C147"/>
      <c r="D147"/>
      <c r="E147"/>
      <c r="F147"/>
      <c r="G147"/>
      <c r="H147"/>
      <c r="I147"/>
      <c r="J147"/>
      <c r="K147"/>
      <c r="L147"/>
      <c r="M147"/>
      <c r="N147"/>
      <c r="O147"/>
      <c r="P147" s="533"/>
      <c r="Q147" s="533"/>
      <c r="R147" s="533"/>
      <c r="S147" s="533"/>
      <c r="T147" s="533"/>
      <c r="U147" s="533"/>
      <c r="V147" s="533"/>
      <c r="W147" s="533"/>
      <c r="X147" s="533"/>
      <c r="Y147" s="533"/>
      <c r="Z147" s="533"/>
      <c r="AA147" s="533"/>
    </row>
    <row r="148" spans="1:27" ht="5.0999999999999996" customHeight="1">
      <c r="A148"/>
      <c r="B148"/>
      <c r="C148"/>
      <c r="D148"/>
      <c r="E148"/>
      <c r="F148"/>
      <c r="G148"/>
      <c r="H148"/>
      <c r="I148"/>
      <c r="J148"/>
      <c r="K148"/>
      <c r="L148"/>
      <c r="M148"/>
      <c r="N148"/>
      <c r="O148"/>
      <c r="P148" s="533"/>
      <c r="Q148" s="533"/>
      <c r="R148" s="533"/>
      <c r="S148" s="533"/>
      <c r="T148" s="533"/>
      <c r="U148" s="533"/>
      <c r="V148" s="533"/>
      <c r="W148" s="533"/>
      <c r="X148" s="533"/>
      <c r="Y148" s="533"/>
      <c r="Z148" s="533"/>
      <c r="AA148" s="533"/>
    </row>
    <row r="149" spans="1:27" ht="38.25" customHeight="1">
      <c r="A149"/>
      <c r="B149"/>
      <c r="C149"/>
      <c r="D149"/>
      <c r="E149"/>
      <c r="F149"/>
      <c r="G149"/>
      <c r="H149"/>
      <c r="I149"/>
      <c r="J149"/>
      <c r="K149"/>
      <c r="L149"/>
      <c r="M149"/>
      <c r="N149"/>
      <c r="O149"/>
      <c r="P149"/>
      <c r="Q149"/>
      <c r="R149"/>
      <c r="S149"/>
      <c r="T149"/>
      <c r="U149"/>
      <c r="V149"/>
      <c r="W149"/>
      <c r="X149"/>
      <c r="Y149"/>
      <c r="Z149"/>
      <c r="AA149"/>
    </row>
    <row r="150" spans="1:27" s="533" customFormat="1" ht="27.95" customHeight="1">
      <c r="A150"/>
      <c r="B150"/>
      <c r="C150"/>
      <c r="D150"/>
      <c r="E150"/>
      <c r="F150"/>
      <c r="G150"/>
      <c r="H150"/>
      <c r="I150"/>
      <c r="J150"/>
      <c r="K150"/>
      <c r="L150"/>
      <c r="M150"/>
      <c r="N150"/>
      <c r="O150"/>
    </row>
    <row r="151" spans="1:27" ht="3.75" customHeight="1">
      <c r="A151"/>
      <c r="B151"/>
      <c r="C151"/>
      <c r="D151"/>
      <c r="E151"/>
      <c r="F151"/>
      <c r="G151"/>
      <c r="H151"/>
      <c r="I151"/>
      <c r="J151"/>
      <c r="K151"/>
      <c r="L151"/>
      <c r="M151"/>
      <c r="N151"/>
      <c r="O151"/>
      <c r="P151" s="533"/>
      <c r="Q151" s="533"/>
      <c r="R151" s="533"/>
      <c r="S151" s="533"/>
      <c r="T151" s="533"/>
      <c r="U151" s="533"/>
      <c r="V151" s="533"/>
      <c r="W151" s="533"/>
      <c r="X151" s="533"/>
      <c r="Y151" s="533"/>
      <c r="Z151" s="533"/>
      <c r="AA151" s="533"/>
    </row>
    <row r="152" spans="1:27" ht="39" customHeight="1">
      <c r="A152"/>
      <c r="B152"/>
      <c r="C152"/>
      <c r="D152"/>
      <c r="E152"/>
      <c r="F152"/>
      <c r="G152"/>
      <c r="H152"/>
      <c r="I152"/>
      <c r="J152"/>
      <c r="K152"/>
      <c r="L152"/>
      <c r="M152"/>
      <c r="N152"/>
      <c r="O152"/>
      <c r="P152" s="533"/>
      <c r="Q152" s="533"/>
      <c r="R152" s="533"/>
      <c r="S152" s="533"/>
      <c r="T152" s="533"/>
      <c r="U152" s="533"/>
      <c r="V152" s="533"/>
      <c r="W152" s="533"/>
      <c r="X152" s="533"/>
      <c r="Y152" s="533"/>
      <c r="Z152" s="533"/>
      <c r="AA152" s="533"/>
    </row>
    <row r="153" spans="1:27" ht="5.0999999999999996" customHeight="1">
      <c r="A153"/>
      <c r="B153"/>
      <c r="C153"/>
      <c r="D153"/>
      <c r="E153"/>
      <c r="F153"/>
      <c r="G153"/>
      <c r="H153"/>
      <c r="I153"/>
      <c r="J153"/>
      <c r="K153"/>
      <c r="L153"/>
      <c r="M153"/>
      <c r="N153"/>
      <c r="O153"/>
      <c r="P153" s="533"/>
      <c r="Q153" s="533"/>
      <c r="R153" s="533"/>
      <c r="S153" s="533"/>
      <c r="T153" s="533"/>
      <c r="U153" s="533"/>
      <c r="V153" s="533"/>
      <c r="W153" s="533"/>
      <c r="X153" s="533"/>
      <c r="Y153" s="533"/>
      <c r="Z153" s="533"/>
      <c r="AA153" s="533"/>
    </row>
    <row r="154" spans="1:27" ht="90" customHeight="1">
      <c r="A154"/>
      <c r="B154"/>
      <c r="C154"/>
      <c r="D154"/>
      <c r="E154"/>
      <c r="F154"/>
      <c r="G154"/>
      <c r="H154"/>
      <c r="I154"/>
      <c r="J154"/>
      <c r="K154"/>
      <c r="L154"/>
      <c r="M154"/>
      <c r="N154"/>
      <c r="O154"/>
      <c r="P154" s="533"/>
      <c r="Q154" s="542"/>
      <c r="R154" s="533"/>
      <c r="S154" s="533"/>
      <c r="T154" s="533"/>
      <c r="U154" s="533"/>
      <c r="V154" s="533"/>
      <c r="W154" s="533"/>
      <c r="X154" s="533"/>
      <c r="Y154" s="533"/>
      <c r="Z154" s="533"/>
      <c r="AA154" s="533"/>
    </row>
    <row r="155" spans="1:27" ht="5.0999999999999996" customHeight="1">
      <c r="A155"/>
      <c r="B155"/>
      <c r="C155"/>
      <c r="D155"/>
      <c r="E155"/>
      <c r="F155"/>
      <c r="G155"/>
      <c r="H155"/>
      <c r="I155"/>
      <c r="J155"/>
      <c r="K155"/>
      <c r="L155"/>
      <c r="M155"/>
      <c r="N155"/>
      <c r="O155"/>
      <c r="P155" s="533"/>
      <c r="Q155" s="533"/>
      <c r="R155" s="533"/>
      <c r="S155" s="533"/>
      <c r="T155" s="533"/>
      <c r="U155" s="533"/>
      <c r="V155" s="533"/>
      <c r="W155" s="533"/>
      <c r="X155" s="533"/>
      <c r="Y155" s="533"/>
      <c r="Z155" s="533"/>
      <c r="AA155" s="533"/>
    </row>
    <row r="156" spans="1:27" ht="90" customHeight="1">
      <c r="A156"/>
      <c r="B156"/>
      <c r="C156"/>
      <c r="D156"/>
      <c r="E156"/>
      <c r="F156"/>
      <c r="G156"/>
      <c r="H156"/>
      <c r="I156"/>
      <c r="J156"/>
      <c r="K156"/>
      <c r="L156"/>
      <c r="M156"/>
      <c r="N156"/>
      <c r="O156"/>
      <c r="P156" s="542"/>
      <c r="Q156" s="542"/>
      <c r="R156" s="533"/>
      <c r="S156" s="533"/>
      <c r="T156" s="533"/>
      <c r="U156" s="533"/>
      <c r="V156" s="533"/>
      <c r="W156" s="533"/>
      <c r="X156" s="533"/>
      <c r="Y156" s="533"/>
      <c r="Z156" s="533"/>
      <c r="AA156" s="533"/>
    </row>
    <row r="157" spans="1:27" ht="5.0999999999999996" customHeight="1">
      <c r="A157"/>
      <c r="B157"/>
      <c r="C157"/>
      <c r="D157"/>
      <c r="E157"/>
      <c r="F157"/>
      <c r="G157"/>
      <c r="H157"/>
      <c r="I157"/>
      <c r="J157"/>
      <c r="K157"/>
      <c r="L157"/>
      <c r="M157"/>
      <c r="N157"/>
      <c r="O157"/>
      <c r="P157" s="542"/>
      <c r="Q157" s="542"/>
      <c r="R157" s="533"/>
      <c r="S157" s="533"/>
      <c r="T157" s="533"/>
      <c r="U157" s="533"/>
      <c r="V157" s="533"/>
      <c r="W157" s="533"/>
      <c r="X157" s="533"/>
      <c r="Y157" s="533"/>
      <c r="Z157" s="533"/>
      <c r="AA157" s="533"/>
    </row>
    <row r="158" spans="1:27" ht="90" customHeight="1">
      <c r="A158"/>
      <c r="B158"/>
      <c r="C158"/>
      <c r="D158"/>
      <c r="E158"/>
      <c r="F158"/>
      <c r="G158"/>
      <c r="H158"/>
      <c r="I158"/>
      <c r="J158"/>
      <c r="K158"/>
      <c r="L158"/>
      <c r="M158"/>
      <c r="N158"/>
      <c r="O158"/>
      <c r="P158" s="542"/>
      <c r="Q158" s="542"/>
      <c r="R158" s="533"/>
      <c r="S158" s="533"/>
      <c r="T158" s="533"/>
      <c r="U158" s="533"/>
      <c r="V158" s="533"/>
      <c r="W158" s="533"/>
      <c r="X158" s="533"/>
      <c r="Y158" s="533"/>
      <c r="Z158" s="533"/>
      <c r="AA158" s="533"/>
    </row>
    <row r="159" spans="1:27" ht="5.0999999999999996" customHeight="1">
      <c r="A159"/>
      <c r="B159"/>
      <c r="C159"/>
      <c r="D159"/>
      <c r="E159"/>
      <c r="F159"/>
      <c r="G159"/>
      <c r="H159"/>
      <c r="I159"/>
      <c r="J159"/>
      <c r="K159"/>
      <c r="L159"/>
      <c r="M159"/>
      <c r="N159"/>
      <c r="O159"/>
      <c r="P159" s="542"/>
      <c r="Q159" s="542"/>
      <c r="R159" s="533"/>
      <c r="S159" s="533"/>
      <c r="T159" s="533"/>
      <c r="U159" s="533"/>
      <c r="V159" s="533"/>
      <c r="W159" s="533"/>
      <c r="X159" s="533"/>
      <c r="Y159" s="533"/>
      <c r="Z159" s="533"/>
      <c r="AA159" s="533"/>
    </row>
    <row r="160" spans="1:27" ht="80.099999999999994" customHeight="1">
      <c r="A160"/>
      <c r="B160"/>
      <c r="C160"/>
      <c r="D160"/>
      <c r="E160"/>
      <c r="F160"/>
      <c r="G160"/>
      <c r="H160"/>
      <c r="I160"/>
      <c r="J160"/>
      <c r="K160"/>
      <c r="L160"/>
      <c r="M160"/>
      <c r="N160"/>
      <c r="O160"/>
      <c r="P160" s="542"/>
      <c r="Q160" s="542"/>
      <c r="R160" s="533"/>
      <c r="S160" s="533"/>
      <c r="T160" s="533"/>
      <c r="U160" s="533"/>
      <c r="V160" s="533"/>
      <c r="W160" s="533"/>
      <c r="X160" s="533"/>
      <c r="Y160" s="533"/>
      <c r="Z160" s="533"/>
      <c r="AA160" s="533"/>
    </row>
    <row r="161" spans="1:27" ht="5.0999999999999996" customHeight="1">
      <c r="A161"/>
      <c r="B161"/>
      <c r="C161"/>
      <c r="D161"/>
      <c r="E161"/>
      <c r="F161"/>
      <c r="G161"/>
      <c r="H161"/>
      <c r="I161"/>
      <c r="J161"/>
      <c r="K161"/>
      <c r="L161"/>
      <c r="M161"/>
      <c r="N161"/>
      <c r="O161"/>
      <c r="P161" s="533"/>
      <c r="Q161" s="533"/>
      <c r="R161" s="533"/>
      <c r="S161" s="533"/>
      <c r="T161" s="533"/>
      <c r="U161" s="533"/>
      <c r="V161" s="533"/>
      <c r="W161" s="533"/>
      <c r="X161" s="533"/>
      <c r="Y161" s="533"/>
      <c r="Z161" s="533"/>
      <c r="AA161" s="533"/>
    </row>
    <row r="162" spans="1:27" ht="80.099999999999994" customHeight="1">
      <c r="A162"/>
      <c r="B162"/>
      <c r="C162"/>
      <c r="D162"/>
      <c r="E162"/>
      <c r="F162"/>
      <c r="G162"/>
      <c r="H162"/>
      <c r="I162"/>
      <c r="J162"/>
      <c r="K162"/>
      <c r="L162"/>
      <c r="M162"/>
      <c r="N162"/>
      <c r="O162"/>
      <c r="P162" s="533"/>
      <c r="Q162" s="533"/>
      <c r="R162" s="533"/>
      <c r="S162" s="533"/>
      <c r="T162" s="533"/>
      <c r="U162" s="533"/>
      <c r="V162" s="533"/>
      <c r="W162" s="533"/>
      <c r="X162" s="533"/>
      <c r="Y162" s="533"/>
      <c r="Z162" s="533"/>
      <c r="AA162" s="533"/>
    </row>
    <row r="163" spans="1:27" ht="5.0999999999999996" customHeight="1">
      <c r="A163"/>
      <c r="B163"/>
      <c r="C163"/>
      <c r="D163"/>
      <c r="E163"/>
      <c r="F163"/>
      <c r="G163"/>
      <c r="H163"/>
      <c r="I163"/>
      <c r="J163"/>
      <c r="K163"/>
      <c r="L163"/>
      <c r="M163"/>
      <c r="N163"/>
      <c r="O163"/>
      <c r="P163" s="533"/>
      <c r="Q163" s="533"/>
      <c r="R163" s="533"/>
      <c r="S163" s="533"/>
      <c r="T163" s="533"/>
      <c r="U163" s="533"/>
      <c r="V163" s="533"/>
      <c r="W163" s="533"/>
      <c r="X163" s="533"/>
      <c r="Y163" s="533"/>
      <c r="Z163" s="533"/>
      <c r="AA163" s="533"/>
    </row>
    <row r="164" spans="1:27" ht="38.25" customHeight="1">
      <c r="A164"/>
      <c r="B164"/>
      <c r="C164"/>
      <c r="D164"/>
      <c r="E164"/>
      <c r="F164"/>
      <c r="G164"/>
      <c r="H164"/>
      <c r="I164"/>
      <c r="J164"/>
      <c r="K164"/>
      <c r="L164"/>
      <c r="M164"/>
      <c r="N164"/>
      <c r="O164"/>
      <c r="P164"/>
      <c r="Q164"/>
      <c r="R164"/>
      <c r="S164"/>
      <c r="T164"/>
      <c r="U164"/>
      <c r="V164"/>
      <c r="W164"/>
      <c r="X164"/>
      <c r="Y164"/>
      <c r="Z164"/>
      <c r="AA164"/>
    </row>
    <row r="165" spans="1:27">
      <c r="A165"/>
      <c r="B165"/>
      <c r="C165"/>
      <c r="D165"/>
      <c r="E165"/>
      <c r="F165"/>
      <c r="G165"/>
      <c r="H165"/>
      <c r="I165"/>
      <c r="J165"/>
      <c r="K165"/>
      <c r="L165"/>
      <c r="M165"/>
      <c r="N165"/>
      <c r="O165"/>
      <c r="P165"/>
      <c r="Q165"/>
      <c r="R165"/>
      <c r="S165"/>
      <c r="T165"/>
      <c r="U165"/>
      <c r="V165"/>
      <c r="W165"/>
      <c r="X165"/>
      <c r="Y165"/>
      <c r="Z165"/>
      <c r="AA165"/>
    </row>
    <row r="166" spans="1:27">
      <c r="A166"/>
      <c r="B166"/>
      <c r="C166"/>
      <c r="D166"/>
      <c r="E166"/>
      <c r="F166"/>
      <c r="G166"/>
      <c r="H166"/>
      <c r="I166"/>
      <c r="J166"/>
      <c r="K166"/>
      <c r="L166"/>
      <c r="M166"/>
      <c r="N166"/>
      <c r="O166"/>
      <c r="P166"/>
      <c r="Q166"/>
      <c r="R166"/>
      <c r="S166"/>
      <c r="T166"/>
      <c r="U166"/>
      <c r="V166"/>
      <c r="W166"/>
      <c r="X166"/>
      <c r="Y166"/>
      <c r="Z166"/>
      <c r="AA166"/>
    </row>
    <row r="167" spans="1:27">
      <c r="A167"/>
      <c r="B167"/>
      <c r="C167"/>
      <c r="D167"/>
      <c r="E167"/>
      <c r="F167"/>
      <c r="G167"/>
      <c r="H167"/>
      <c r="I167"/>
      <c r="J167"/>
      <c r="K167"/>
      <c r="L167"/>
      <c r="M167"/>
      <c r="N167"/>
      <c r="O167"/>
      <c r="P167"/>
      <c r="Q167"/>
      <c r="R167"/>
      <c r="S167"/>
      <c r="T167"/>
      <c r="U167"/>
      <c r="V167"/>
      <c r="W167"/>
      <c r="X167"/>
      <c r="Y167"/>
      <c r="Z167"/>
      <c r="AA167"/>
    </row>
    <row r="168" spans="1:27">
      <c r="A168"/>
      <c r="B168"/>
      <c r="C168"/>
      <c r="D168"/>
      <c r="E168"/>
      <c r="F168"/>
      <c r="G168"/>
      <c r="H168"/>
      <c r="I168"/>
      <c r="J168"/>
      <c r="K168"/>
      <c r="L168"/>
      <c r="M168"/>
      <c r="N168"/>
      <c r="O168"/>
      <c r="P168"/>
      <c r="Q168"/>
      <c r="R168"/>
      <c r="S168"/>
      <c r="T168"/>
      <c r="U168"/>
      <c r="V168"/>
      <c r="W168"/>
      <c r="X168"/>
      <c r="Y168"/>
      <c r="Z168"/>
      <c r="AA168"/>
    </row>
    <row r="169" spans="1:27">
      <c r="A169"/>
      <c r="B169"/>
      <c r="C169"/>
      <c r="D169"/>
      <c r="E169"/>
      <c r="F169"/>
      <c r="G169"/>
      <c r="H169"/>
      <c r="I169"/>
      <c r="J169"/>
      <c r="K169"/>
      <c r="L169"/>
      <c r="M169"/>
      <c r="N169"/>
      <c r="O169"/>
      <c r="P169"/>
      <c r="Q169"/>
      <c r="R169"/>
      <c r="S169"/>
      <c r="T169"/>
      <c r="U169"/>
      <c r="V169"/>
      <c r="W169"/>
      <c r="X169"/>
      <c r="Y169"/>
      <c r="Z169"/>
      <c r="AA169"/>
    </row>
    <row r="170" spans="1:27">
      <c r="A170"/>
      <c r="B170"/>
      <c r="C170"/>
      <c r="D170"/>
      <c r="E170"/>
      <c r="F170"/>
      <c r="G170"/>
      <c r="H170"/>
      <c r="I170"/>
      <c r="J170"/>
      <c r="K170"/>
      <c r="L170"/>
      <c r="M170"/>
      <c r="N170"/>
      <c r="O170"/>
      <c r="P170"/>
      <c r="Q170"/>
      <c r="R170"/>
      <c r="S170"/>
      <c r="T170"/>
      <c r="U170"/>
      <c r="V170"/>
      <c r="W170"/>
      <c r="X170"/>
      <c r="Y170"/>
      <c r="Z170"/>
      <c r="AA170"/>
    </row>
    <row r="171" spans="1:27">
      <c r="A171"/>
      <c r="B171"/>
      <c r="C171"/>
      <c r="D171"/>
      <c r="E171"/>
      <c r="F171"/>
      <c r="G171"/>
      <c r="H171"/>
      <c r="I171"/>
      <c r="J171"/>
      <c r="K171"/>
      <c r="L171"/>
      <c r="M171"/>
      <c r="N171"/>
      <c r="O171"/>
      <c r="P171"/>
      <c r="Q171"/>
      <c r="R171"/>
      <c r="S171"/>
      <c r="T171"/>
      <c r="U171"/>
      <c r="V171"/>
      <c r="W171"/>
      <c r="X171"/>
      <c r="Y171"/>
      <c r="Z171"/>
      <c r="AA171"/>
    </row>
    <row r="172" spans="1:27">
      <c r="A172"/>
      <c r="B172"/>
      <c r="C172"/>
      <c r="D172"/>
      <c r="E172"/>
      <c r="F172"/>
      <c r="G172"/>
      <c r="H172"/>
      <c r="I172"/>
      <c r="J172"/>
      <c r="K172"/>
      <c r="L172"/>
      <c r="M172"/>
      <c r="N172"/>
      <c r="O172"/>
      <c r="P172"/>
      <c r="Q172"/>
      <c r="R172"/>
      <c r="S172"/>
      <c r="T172"/>
      <c r="U172"/>
      <c r="V172"/>
      <c r="W172"/>
      <c r="X172"/>
      <c r="Y172"/>
      <c r="Z172"/>
      <c r="AA172"/>
    </row>
    <row r="173" spans="1:27">
      <c r="A173"/>
      <c r="B173"/>
      <c r="C173"/>
      <c r="D173"/>
      <c r="E173"/>
      <c r="F173"/>
      <c r="G173"/>
      <c r="H173"/>
      <c r="I173"/>
      <c r="J173"/>
      <c r="K173"/>
      <c r="L173"/>
      <c r="M173"/>
      <c r="N173"/>
      <c r="O173"/>
      <c r="P173"/>
      <c r="Q173"/>
      <c r="R173"/>
      <c r="S173"/>
      <c r="T173"/>
      <c r="U173"/>
      <c r="V173"/>
      <c r="W173"/>
      <c r="X173"/>
      <c r="Y173"/>
      <c r="Z173"/>
      <c r="AA173"/>
    </row>
    <row r="174" spans="1:27">
      <c r="A174"/>
      <c r="B174"/>
      <c r="C174"/>
      <c r="D174"/>
      <c r="E174"/>
      <c r="F174"/>
      <c r="G174"/>
      <c r="H174"/>
      <c r="I174"/>
      <c r="J174"/>
      <c r="K174"/>
      <c r="L174"/>
      <c r="M174"/>
      <c r="N174"/>
      <c r="O174"/>
      <c r="P174"/>
      <c r="Q174"/>
      <c r="R174"/>
      <c r="S174"/>
      <c r="T174"/>
      <c r="U174"/>
      <c r="V174"/>
      <c r="W174"/>
      <c r="X174"/>
      <c r="Y174"/>
      <c r="Z174"/>
      <c r="AA174"/>
    </row>
    <row r="175" spans="1:27">
      <c r="A175"/>
      <c r="B175"/>
      <c r="C175"/>
      <c r="D175"/>
      <c r="E175"/>
      <c r="F175"/>
      <c r="G175"/>
      <c r="H175"/>
      <c r="I175"/>
      <c r="J175"/>
      <c r="K175"/>
      <c r="L175"/>
      <c r="M175"/>
      <c r="N175"/>
      <c r="O175"/>
      <c r="P175"/>
      <c r="Q175"/>
      <c r="R175"/>
      <c r="S175"/>
      <c r="T175"/>
      <c r="U175"/>
      <c r="V175"/>
      <c r="W175"/>
      <c r="X175"/>
      <c r="Y175"/>
      <c r="Z175"/>
      <c r="AA175"/>
    </row>
    <row r="176" spans="1:27">
      <c r="A176"/>
      <c r="B176"/>
      <c r="C176"/>
      <c r="D176"/>
      <c r="E176"/>
      <c r="F176"/>
      <c r="G176"/>
      <c r="H176"/>
      <c r="I176"/>
      <c r="J176"/>
      <c r="K176"/>
      <c r="L176"/>
      <c r="M176"/>
      <c r="N176"/>
      <c r="O176"/>
      <c r="P176"/>
      <c r="Q176"/>
      <c r="R176"/>
      <c r="S176"/>
      <c r="T176"/>
      <c r="U176"/>
      <c r="V176"/>
      <c r="W176"/>
      <c r="X176"/>
      <c r="Y176"/>
      <c r="Z176"/>
      <c r="AA176"/>
    </row>
    <row r="177" spans="1:27">
      <c r="A177"/>
      <c r="B177"/>
      <c r="C177"/>
      <c r="D177"/>
      <c r="E177"/>
      <c r="F177"/>
      <c r="G177"/>
      <c r="H177"/>
      <c r="I177"/>
      <c r="J177"/>
      <c r="K177"/>
      <c r="L177"/>
      <c r="M177"/>
      <c r="N177"/>
      <c r="O177"/>
      <c r="P177"/>
      <c r="Q177"/>
      <c r="R177"/>
      <c r="S177"/>
      <c r="T177"/>
      <c r="U177"/>
      <c r="V177"/>
      <c r="W177"/>
      <c r="X177"/>
      <c r="Y177"/>
      <c r="Z177"/>
      <c r="AA177"/>
    </row>
    <row r="178" spans="1:27">
      <c r="A178"/>
      <c r="B178"/>
      <c r="C178"/>
      <c r="D178"/>
      <c r="E178"/>
      <c r="F178"/>
      <c r="G178"/>
      <c r="H178"/>
      <c r="I178"/>
      <c r="J178"/>
      <c r="K178"/>
      <c r="L178"/>
      <c r="M178"/>
      <c r="N178"/>
      <c r="O178"/>
      <c r="P178"/>
      <c r="Q178"/>
      <c r="R178"/>
      <c r="S178"/>
      <c r="T178"/>
      <c r="U178"/>
      <c r="V178"/>
      <c r="W178"/>
      <c r="X178"/>
      <c r="Y178"/>
      <c r="Z178"/>
      <c r="AA178"/>
    </row>
    <row r="179" spans="1:27">
      <c r="A179"/>
      <c r="B179"/>
      <c r="C179"/>
      <c r="D179"/>
      <c r="E179"/>
      <c r="F179"/>
      <c r="G179"/>
      <c r="H179"/>
      <c r="I179"/>
      <c r="J179"/>
      <c r="K179"/>
      <c r="L179"/>
      <c r="M179"/>
      <c r="N179"/>
      <c r="O179"/>
      <c r="P179"/>
      <c r="Q179"/>
      <c r="R179"/>
      <c r="S179"/>
      <c r="T179"/>
      <c r="U179"/>
      <c r="V179"/>
      <c r="W179"/>
      <c r="X179"/>
      <c r="Y179"/>
      <c r="Z179"/>
      <c r="AA179"/>
    </row>
    <row r="180" spans="1:27">
      <c r="A180"/>
      <c r="B180"/>
      <c r="C180"/>
      <c r="D180"/>
      <c r="E180"/>
      <c r="F180"/>
      <c r="G180"/>
      <c r="H180"/>
      <c r="I180"/>
      <c r="J180"/>
      <c r="K180"/>
      <c r="L180"/>
      <c r="M180"/>
      <c r="N180"/>
      <c r="O180"/>
      <c r="P180"/>
      <c r="Q180"/>
      <c r="R180"/>
      <c r="S180"/>
      <c r="T180"/>
      <c r="U180"/>
      <c r="V180"/>
      <c r="W180"/>
      <c r="X180"/>
      <c r="Y180"/>
      <c r="Z180"/>
      <c r="AA180"/>
    </row>
    <row r="181" spans="1:27">
      <c r="A181"/>
      <c r="B181"/>
      <c r="C181"/>
      <c r="D181"/>
      <c r="E181"/>
      <c r="F181"/>
      <c r="G181"/>
      <c r="H181"/>
      <c r="I181"/>
      <c r="J181"/>
      <c r="K181"/>
      <c r="L181"/>
      <c r="M181"/>
      <c r="N181"/>
      <c r="O181"/>
      <c r="P181"/>
      <c r="Q181"/>
      <c r="R181"/>
      <c r="S181"/>
      <c r="T181"/>
      <c r="U181"/>
      <c r="V181"/>
      <c r="W181"/>
      <c r="X181"/>
      <c r="Y181"/>
      <c r="Z181"/>
      <c r="AA181"/>
    </row>
    <row r="182" spans="1:27">
      <c r="A182"/>
      <c r="B182"/>
      <c r="C182"/>
      <c r="D182"/>
      <c r="E182"/>
      <c r="F182"/>
      <c r="G182"/>
      <c r="H182"/>
      <c r="I182"/>
      <c r="J182"/>
      <c r="K182"/>
      <c r="L182"/>
      <c r="M182"/>
      <c r="N182"/>
      <c r="O182"/>
      <c r="P182"/>
      <c r="Q182"/>
      <c r="R182"/>
      <c r="S182"/>
      <c r="T182"/>
      <c r="U182"/>
      <c r="V182"/>
      <c r="W182"/>
      <c r="X182"/>
      <c r="Y182"/>
      <c r="Z182"/>
      <c r="AA182"/>
    </row>
    <row r="183" spans="1:27">
      <c r="A183"/>
      <c r="B183"/>
      <c r="C183"/>
      <c r="D183"/>
      <c r="E183"/>
      <c r="F183"/>
      <c r="G183"/>
      <c r="H183"/>
      <c r="I183"/>
      <c r="J183"/>
      <c r="K183"/>
      <c r="L183"/>
      <c r="M183"/>
      <c r="N183"/>
      <c r="O183"/>
      <c r="P183"/>
      <c r="Q183"/>
      <c r="R183"/>
      <c r="S183"/>
      <c r="T183"/>
      <c r="U183"/>
      <c r="V183"/>
      <c r="W183"/>
      <c r="X183"/>
      <c r="Y183"/>
      <c r="Z183"/>
      <c r="AA183"/>
    </row>
    <row r="184" spans="1:27">
      <c r="A184"/>
      <c r="B184"/>
      <c r="C184"/>
      <c r="D184"/>
      <c r="E184"/>
      <c r="F184"/>
      <c r="G184"/>
      <c r="H184"/>
      <c r="I184"/>
      <c r="J184"/>
      <c r="K184"/>
      <c r="L184"/>
      <c r="M184"/>
      <c r="N184"/>
      <c r="O184"/>
      <c r="P184"/>
      <c r="Q184"/>
      <c r="R184"/>
      <c r="S184"/>
      <c r="T184"/>
      <c r="U184"/>
      <c r="V184"/>
      <c r="W184"/>
      <c r="X184"/>
      <c r="Y184"/>
      <c r="Z184"/>
      <c r="AA184"/>
    </row>
    <row r="185" spans="1:27">
      <c r="A185"/>
      <c r="B185"/>
      <c r="C185"/>
      <c r="D185"/>
      <c r="E185"/>
      <c r="F185"/>
      <c r="G185"/>
      <c r="H185"/>
      <c r="I185"/>
      <c r="J185"/>
      <c r="K185"/>
      <c r="L185"/>
      <c r="M185"/>
      <c r="N185"/>
      <c r="O185"/>
      <c r="P185"/>
      <c r="Q185"/>
      <c r="R185"/>
      <c r="S185"/>
      <c r="T185"/>
      <c r="U185"/>
      <c r="V185"/>
      <c r="W185"/>
      <c r="X185"/>
      <c r="Y185"/>
      <c r="Z185"/>
      <c r="AA185"/>
    </row>
    <row r="186" spans="1:27">
      <c r="A186"/>
      <c r="B186"/>
      <c r="C186"/>
      <c r="D186"/>
      <c r="E186"/>
      <c r="F186"/>
      <c r="G186"/>
      <c r="H186"/>
      <c r="I186"/>
      <c r="J186"/>
      <c r="K186"/>
      <c r="L186"/>
      <c r="M186"/>
      <c r="N186"/>
      <c r="O186"/>
      <c r="P186"/>
      <c r="Q186"/>
      <c r="R186"/>
      <c r="S186"/>
      <c r="T186"/>
      <c r="U186"/>
      <c r="V186"/>
      <c r="W186"/>
      <c r="X186"/>
      <c r="Y186"/>
      <c r="Z186"/>
      <c r="AA186"/>
    </row>
    <row r="187" spans="1:27">
      <c r="A187"/>
      <c r="B187"/>
      <c r="C187"/>
      <c r="D187"/>
      <c r="E187"/>
      <c r="F187"/>
      <c r="G187"/>
      <c r="H187"/>
      <c r="I187"/>
      <c r="J187"/>
      <c r="K187"/>
      <c r="L187"/>
      <c r="M187"/>
      <c r="N187"/>
      <c r="O187"/>
      <c r="P187"/>
      <c r="Q187"/>
      <c r="R187"/>
      <c r="S187"/>
      <c r="T187"/>
      <c r="U187"/>
      <c r="V187"/>
      <c r="W187"/>
      <c r="X187"/>
      <c r="Y187"/>
      <c r="Z187"/>
      <c r="AA187"/>
    </row>
    <row r="188" spans="1:27">
      <c r="A188"/>
      <c r="B188"/>
      <c r="C188"/>
      <c r="D188"/>
      <c r="E188"/>
      <c r="F188"/>
      <c r="G188"/>
      <c r="H188"/>
      <c r="I188"/>
      <c r="J188"/>
      <c r="K188"/>
      <c r="L188"/>
      <c r="M188"/>
      <c r="N188"/>
      <c r="O188"/>
      <c r="P188"/>
      <c r="Q188"/>
      <c r="R188"/>
      <c r="S188"/>
      <c r="T188"/>
      <c r="U188"/>
      <c r="V188"/>
      <c r="W188"/>
      <c r="X188"/>
      <c r="Y188"/>
      <c r="Z188"/>
      <c r="AA188"/>
    </row>
    <row r="189" spans="1:27">
      <c r="A189"/>
      <c r="B189"/>
      <c r="C189"/>
      <c r="D189"/>
      <c r="E189"/>
      <c r="F189"/>
      <c r="G189"/>
      <c r="H189"/>
      <c r="I189"/>
      <c r="J189"/>
      <c r="K189"/>
      <c r="L189"/>
      <c r="M189"/>
      <c r="N189"/>
      <c r="O189"/>
      <c r="P189"/>
      <c r="Q189"/>
      <c r="R189"/>
      <c r="S189"/>
      <c r="T189"/>
      <c r="U189"/>
      <c r="V189"/>
      <c r="W189"/>
      <c r="X189"/>
      <c r="Y189"/>
      <c r="Z189"/>
      <c r="AA189"/>
    </row>
    <row r="190" spans="1:27">
      <c r="A190"/>
      <c r="B190"/>
      <c r="C190"/>
      <c r="D190"/>
      <c r="E190"/>
      <c r="F190"/>
      <c r="G190"/>
      <c r="H190"/>
      <c r="I190"/>
      <c r="J190"/>
      <c r="K190"/>
      <c r="L190"/>
      <c r="M190"/>
      <c r="N190"/>
      <c r="O190"/>
      <c r="P190"/>
      <c r="Q190"/>
      <c r="R190"/>
      <c r="S190"/>
      <c r="T190"/>
      <c r="U190"/>
      <c r="V190"/>
      <c r="W190"/>
      <c r="X190"/>
      <c r="Y190"/>
      <c r="Z190"/>
      <c r="AA190"/>
    </row>
    <row r="191" spans="1:27">
      <c r="A191"/>
      <c r="B191"/>
      <c r="C191"/>
      <c r="D191"/>
      <c r="E191"/>
      <c r="F191"/>
      <c r="G191"/>
      <c r="H191"/>
      <c r="I191"/>
      <c r="J191"/>
      <c r="K191"/>
      <c r="L191"/>
      <c r="M191"/>
      <c r="N191"/>
      <c r="O191"/>
      <c r="P191"/>
      <c r="Q191"/>
      <c r="R191"/>
      <c r="S191"/>
      <c r="T191"/>
      <c r="U191"/>
      <c r="V191"/>
      <c r="W191"/>
      <c r="X191"/>
      <c r="Y191"/>
      <c r="Z191"/>
      <c r="AA191"/>
    </row>
    <row r="192" spans="1:27">
      <c r="A192"/>
      <c r="B192"/>
      <c r="C192"/>
      <c r="D192"/>
      <c r="E192"/>
      <c r="F192"/>
      <c r="G192"/>
      <c r="H192"/>
      <c r="I192"/>
      <c r="J192"/>
      <c r="K192"/>
      <c r="L192"/>
      <c r="M192"/>
      <c r="N192"/>
      <c r="O192"/>
      <c r="P192"/>
      <c r="Q192"/>
      <c r="R192"/>
      <c r="S192"/>
      <c r="T192"/>
      <c r="U192"/>
      <c r="V192"/>
      <c r="W192"/>
      <c r="X192"/>
      <c r="Y192"/>
      <c r="Z192"/>
      <c r="AA192"/>
    </row>
    <row r="193" spans="1:27">
      <c r="A193"/>
      <c r="B193"/>
      <c r="C193"/>
      <c r="D193"/>
      <c r="E193"/>
      <c r="F193"/>
      <c r="G193"/>
      <c r="H193"/>
      <c r="I193"/>
      <c r="J193"/>
      <c r="K193"/>
      <c r="L193"/>
      <c r="M193"/>
      <c r="N193"/>
      <c r="O193"/>
      <c r="P193"/>
      <c r="Q193"/>
      <c r="R193"/>
      <c r="S193"/>
      <c r="T193"/>
      <c r="U193"/>
      <c r="V193"/>
      <c r="W193"/>
      <c r="X193"/>
      <c r="Y193"/>
      <c r="Z193"/>
      <c r="AA193"/>
    </row>
    <row r="194" spans="1:27">
      <c r="A194"/>
      <c r="B194"/>
      <c r="C194"/>
      <c r="D194"/>
      <c r="E194"/>
      <c r="F194"/>
      <c r="G194"/>
      <c r="H194"/>
      <c r="I194"/>
      <c r="J194"/>
      <c r="K194"/>
      <c r="L194"/>
      <c r="M194"/>
      <c r="N194"/>
      <c r="O194"/>
      <c r="P194"/>
      <c r="Q194"/>
      <c r="R194"/>
      <c r="S194"/>
      <c r="T194"/>
      <c r="U194"/>
      <c r="V194"/>
      <c r="W194"/>
      <c r="X194"/>
      <c r="Y194"/>
      <c r="Z194"/>
      <c r="AA194"/>
    </row>
    <row r="195" spans="1:27">
      <c r="A195"/>
      <c r="B195"/>
      <c r="C195"/>
      <c r="D195"/>
      <c r="E195"/>
      <c r="F195"/>
      <c r="G195"/>
      <c r="H195"/>
      <c r="I195"/>
      <c r="J195"/>
      <c r="K195"/>
      <c r="L195"/>
      <c r="M195"/>
      <c r="N195"/>
      <c r="O195"/>
      <c r="P195"/>
      <c r="Q195"/>
      <c r="R195"/>
      <c r="S195"/>
      <c r="T195"/>
      <c r="U195"/>
      <c r="V195"/>
      <c r="W195"/>
      <c r="X195"/>
      <c r="Y195"/>
      <c r="Z195"/>
      <c r="AA195"/>
    </row>
    <row r="196" spans="1:27">
      <c r="A196"/>
      <c r="B196"/>
      <c r="C196"/>
      <c r="D196"/>
      <c r="E196"/>
      <c r="F196"/>
      <c r="G196"/>
      <c r="H196"/>
      <c r="I196"/>
      <c r="J196"/>
      <c r="K196"/>
      <c r="L196"/>
      <c r="M196"/>
      <c r="N196"/>
      <c r="O196"/>
      <c r="P196"/>
      <c r="Q196"/>
      <c r="R196"/>
      <c r="S196"/>
      <c r="T196"/>
      <c r="U196"/>
      <c r="V196"/>
      <c r="W196"/>
      <c r="X196"/>
      <c r="Y196"/>
      <c r="Z196"/>
      <c r="AA196"/>
    </row>
    <row r="197" spans="1:27">
      <c r="A197"/>
      <c r="B197"/>
      <c r="C197"/>
      <c r="D197"/>
      <c r="E197"/>
      <c r="F197"/>
      <c r="G197"/>
      <c r="H197"/>
      <c r="I197"/>
      <c r="J197"/>
      <c r="K197"/>
      <c r="L197"/>
      <c r="M197"/>
      <c r="N197"/>
      <c r="O197"/>
      <c r="P197"/>
      <c r="Q197"/>
      <c r="R197"/>
      <c r="S197"/>
      <c r="T197"/>
      <c r="U197"/>
      <c r="V197"/>
      <c r="W197"/>
      <c r="X197"/>
      <c r="Y197"/>
      <c r="Z197"/>
      <c r="AA197"/>
    </row>
    <row r="198" spans="1:27">
      <c r="A198"/>
      <c r="B198"/>
      <c r="C198"/>
      <c r="D198"/>
      <c r="E198"/>
      <c r="F198"/>
      <c r="G198"/>
      <c r="H198"/>
      <c r="I198"/>
      <c r="J198"/>
      <c r="K198"/>
      <c r="L198"/>
      <c r="M198"/>
      <c r="N198"/>
      <c r="O198"/>
      <c r="P198"/>
      <c r="Q198"/>
      <c r="R198"/>
      <c r="S198"/>
      <c r="T198"/>
      <c r="U198"/>
      <c r="V198"/>
      <c r="W198"/>
      <c r="X198"/>
      <c r="Y198"/>
      <c r="Z198"/>
      <c r="AA198"/>
    </row>
    <row r="199" spans="1:27">
      <c r="A199"/>
      <c r="B199"/>
      <c r="C199"/>
      <c r="D199"/>
      <c r="E199"/>
      <c r="F199"/>
      <c r="G199"/>
      <c r="H199"/>
      <c r="I199"/>
      <c r="J199"/>
      <c r="K199"/>
      <c r="L199"/>
      <c r="M199"/>
      <c r="N199"/>
      <c r="O199"/>
      <c r="P199"/>
      <c r="Q199"/>
      <c r="R199"/>
      <c r="S199"/>
      <c r="T199"/>
      <c r="U199"/>
      <c r="V199"/>
      <c r="W199"/>
      <c r="X199"/>
      <c r="Y199"/>
      <c r="Z199"/>
      <c r="AA199"/>
    </row>
    <row r="200" spans="1:27">
      <c r="A200"/>
      <c r="B200"/>
      <c r="C200"/>
      <c r="D200"/>
      <c r="E200"/>
      <c r="F200"/>
      <c r="G200"/>
      <c r="H200"/>
      <c r="I200"/>
      <c r="J200"/>
      <c r="K200"/>
      <c r="L200"/>
      <c r="M200"/>
      <c r="N200"/>
      <c r="O200"/>
      <c r="P200"/>
      <c r="Q200"/>
      <c r="R200"/>
      <c r="S200"/>
      <c r="T200"/>
      <c r="U200"/>
      <c r="V200"/>
      <c r="W200"/>
      <c r="X200"/>
      <c r="Y200"/>
      <c r="Z200"/>
      <c r="AA200"/>
    </row>
    <row r="201" spans="1:27">
      <c r="A201"/>
      <c r="B201"/>
      <c r="C201"/>
      <c r="D201"/>
      <c r="E201"/>
      <c r="F201"/>
      <c r="G201"/>
      <c r="H201"/>
      <c r="I201"/>
      <c r="J201"/>
      <c r="K201"/>
      <c r="L201"/>
      <c r="M201"/>
      <c r="N201"/>
      <c r="O201"/>
      <c r="P201"/>
      <c r="Q201"/>
      <c r="R201"/>
      <c r="S201"/>
      <c r="T201"/>
      <c r="U201"/>
      <c r="V201"/>
      <c r="W201"/>
      <c r="X201"/>
      <c r="Y201"/>
      <c r="Z201"/>
      <c r="AA201"/>
    </row>
    <row r="202" spans="1:27">
      <c r="A202"/>
      <c r="B202"/>
      <c r="C202"/>
      <c r="D202"/>
      <c r="E202"/>
      <c r="F202"/>
      <c r="G202"/>
      <c r="H202"/>
      <c r="I202"/>
      <c r="J202"/>
      <c r="K202"/>
      <c r="L202"/>
      <c r="M202"/>
      <c r="N202"/>
      <c r="O202"/>
      <c r="P202"/>
      <c r="Q202"/>
      <c r="R202"/>
      <c r="S202"/>
      <c r="T202"/>
      <c r="U202"/>
      <c r="V202"/>
      <c r="W202"/>
      <c r="X202"/>
      <c r="Y202"/>
      <c r="Z202"/>
      <c r="AA202"/>
    </row>
    <row r="203" spans="1:27">
      <c r="A203"/>
      <c r="B203"/>
      <c r="C203"/>
      <c r="D203"/>
      <c r="E203"/>
      <c r="F203"/>
      <c r="G203"/>
      <c r="H203"/>
      <c r="I203"/>
      <c r="J203"/>
      <c r="K203"/>
      <c r="L203"/>
      <c r="M203"/>
      <c r="N203"/>
      <c r="O203"/>
      <c r="P203"/>
      <c r="Q203"/>
      <c r="R203"/>
      <c r="S203"/>
      <c r="T203"/>
      <c r="U203"/>
      <c r="V203"/>
      <c r="W203"/>
      <c r="X203"/>
      <c r="Y203"/>
      <c r="Z203"/>
      <c r="AA203"/>
    </row>
    <row r="204" spans="1:27">
      <c r="A204"/>
      <c r="B204"/>
      <c r="C204"/>
      <c r="D204"/>
      <c r="E204"/>
      <c r="F204"/>
      <c r="G204"/>
      <c r="H204"/>
      <c r="I204"/>
      <c r="J204"/>
      <c r="K204"/>
      <c r="L204"/>
      <c r="M204"/>
      <c r="N204"/>
      <c r="O204"/>
      <c r="P204"/>
      <c r="Q204"/>
      <c r="R204"/>
      <c r="S204"/>
      <c r="T204"/>
      <c r="U204"/>
      <c r="V204"/>
      <c r="W204"/>
      <c r="X204"/>
      <c r="Y204"/>
      <c r="Z204"/>
      <c r="AA204"/>
    </row>
    <row r="205" spans="1:27">
      <c r="A205"/>
      <c r="B205"/>
      <c r="C205"/>
      <c r="D205"/>
      <c r="E205"/>
      <c r="F205"/>
      <c r="G205"/>
      <c r="H205"/>
      <c r="I205"/>
      <c r="J205"/>
      <c r="K205"/>
      <c r="L205"/>
      <c r="M205"/>
      <c r="N205"/>
      <c r="O205"/>
      <c r="P205"/>
      <c r="Q205"/>
      <c r="R205"/>
      <c r="S205"/>
      <c r="T205"/>
      <c r="U205"/>
      <c r="V205"/>
      <c r="W205"/>
      <c r="X205"/>
      <c r="Y205"/>
      <c r="Z205"/>
      <c r="AA205"/>
    </row>
    <row r="206" spans="1:27">
      <c r="A206"/>
      <c r="B206"/>
      <c r="C206"/>
      <c r="D206"/>
      <c r="E206"/>
      <c r="F206"/>
      <c r="G206"/>
      <c r="H206"/>
      <c r="I206"/>
      <c r="J206"/>
      <c r="K206"/>
      <c r="L206"/>
      <c r="M206"/>
      <c r="N206"/>
      <c r="O206"/>
      <c r="P206"/>
      <c r="Q206"/>
      <c r="R206"/>
      <c r="S206"/>
      <c r="T206"/>
      <c r="U206"/>
      <c r="V206"/>
      <c r="W206"/>
      <c r="X206"/>
      <c r="Y206"/>
      <c r="Z206"/>
      <c r="AA206"/>
    </row>
    <row r="207" spans="1:27">
      <c r="A207"/>
      <c r="B207"/>
      <c r="C207"/>
      <c r="D207"/>
      <c r="E207"/>
      <c r="F207"/>
      <c r="G207"/>
      <c r="H207"/>
      <c r="I207"/>
      <c r="J207"/>
      <c r="K207"/>
      <c r="L207"/>
      <c r="M207"/>
      <c r="N207"/>
      <c r="O207"/>
      <c r="P207"/>
      <c r="Q207"/>
      <c r="R207"/>
      <c r="S207"/>
      <c r="T207"/>
      <c r="U207"/>
      <c r="V207"/>
      <c r="W207"/>
      <c r="X207"/>
      <c r="Y207"/>
      <c r="Z207"/>
      <c r="AA207"/>
    </row>
    <row r="208" spans="1:27">
      <c r="A208"/>
      <c r="B208"/>
      <c r="C208"/>
      <c r="D208"/>
      <c r="E208"/>
      <c r="F208"/>
      <c r="G208"/>
      <c r="H208"/>
      <c r="I208"/>
      <c r="J208"/>
      <c r="K208"/>
      <c r="L208"/>
      <c r="M208"/>
      <c r="N208"/>
      <c r="O208"/>
      <c r="P208"/>
      <c r="Q208"/>
      <c r="R208"/>
      <c r="S208"/>
      <c r="T208"/>
      <c r="U208"/>
      <c r="V208"/>
      <c r="W208"/>
      <c r="X208"/>
      <c r="Y208"/>
      <c r="Z208"/>
      <c r="AA208"/>
    </row>
    <row r="209" spans="1:27">
      <c r="A209"/>
      <c r="B209"/>
      <c r="C209"/>
      <c r="D209"/>
      <c r="E209"/>
      <c r="F209"/>
      <c r="G209"/>
      <c r="H209"/>
      <c r="I209"/>
      <c r="J209"/>
      <c r="K209"/>
      <c r="L209"/>
      <c r="M209"/>
      <c r="N209"/>
      <c r="O209"/>
      <c r="P209"/>
      <c r="Q209"/>
      <c r="R209"/>
      <c r="S209"/>
      <c r="T209"/>
      <c r="U209"/>
      <c r="V209"/>
      <c r="W209"/>
      <c r="X209"/>
      <c r="Y209"/>
      <c r="Z209"/>
      <c r="AA209"/>
    </row>
    <row r="210" spans="1:27">
      <c r="A210"/>
      <c r="B210"/>
      <c r="C210"/>
      <c r="D210"/>
      <c r="E210"/>
      <c r="F210"/>
      <c r="G210"/>
      <c r="H210"/>
      <c r="I210"/>
      <c r="J210"/>
      <c r="K210"/>
      <c r="L210"/>
      <c r="M210"/>
      <c r="N210"/>
      <c r="O210"/>
      <c r="P210"/>
      <c r="Q210"/>
      <c r="R210"/>
      <c r="S210"/>
      <c r="T210"/>
      <c r="U210"/>
      <c r="V210"/>
      <c r="W210"/>
      <c r="X210"/>
      <c r="Y210"/>
      <c r="Z210"/>
      <c r="AA210"/>
    </row>
    <row r="211" spans="1:27">
      <c r="A211"/>
      <c r="B211"/>
      <c r="C211"/>
      <c r="D211"/>
      <c r="E211"/>
      <c r="F211"/>
      <c r="G211"/>
      <c r="H211"/>
      <c r="I211"/>
      <c r="J211"/>
      <c r="K211"/>
      <c r="L211"/>
      <c r="M211"/>
      <c r="N211"/>
      <c r="O211"/>
      <c r="P211"/>
      <c r="Q211"/>
      <c r="R211"/>
      <c r="S211"/>
      <c r="T211"/>
      <c r="U211"/>
      <c r="V211"/>
      <c r="W211"/>
      <c r="X211"/>
      <c r="Y211"/>
      <c r="Z211"/>
      <c r="AA211"/>
    </row>
    <row r="212" spans="1:27">
      <c r="A212"/>
      <c r="B212"/>
      <c r="C212"/>
      <c r="D212"/>
      <c r="E212"/>
      <c r="F212"/>
      <c r="G212"/>
      <c r="H212"/>
      <c r="I212"/>
      <c r="J212"/>
      <c r="K212"/>
      <c r="L212"/>
      <c r="M212"/>
      <c r="N212"/>
      <c r="O212"/>
      <c r="P212"/>
      <c r="Q212"/>
      <c r="R212"/>
      <c r="S212"/>
      <c r="T212"/>
      <c r="U212"/>
      <c r="V212"/>
      <c r="W212"/>
      <c r="X212"/>
      <c r="Y212"/>
      <c r="Z212"/>
      <c r="AA212"/>
    </row>
    <row r="213" spans="1:27">
      <c r="A213"/>
      <c r="B213"/>
      <c r="C213"/>
      <c r="D213"/>
      <c r="E213"/>
      <c r="F213"/>
      <c r="G213"/>
      <c r="H213"/>
      <c r="I213"/>
      <c r="J213"/>
      <c r="K213"/>
      <c r="L213"/>
      <c r="M213"/>
      <c r="N213"/>
      <c r="O213"/>
      <c r="P213"/>
      <c r="Q213"/>
      <c r="R213"/>
      <c r="S213"/>
      <c r="T213"/>
      <c r="U213"/>
      <c r="V213"/>
      <c r="W213"/>
      <c r="X213"/>
      <c r="Y213"/>
      <c r="Z213"/>
      <c r="AA213"/>
    </row>
    <row r="214" spans="1:27">
      <c r="A214"/>
      <c r="B214"/>
      <c r="C214"/>
      <c r="D214"/>
      <c r="E214"/>
      <c r="F214"/>
      <c r="G214"/>
      <c r="H214"/>
      <c r="I214"/>
      <c r="J214"/>
      <c r="K214"/>
      <c r="L214"/>
      <c r="M214"/>
      <c r="N214"/>
      <c r="O214"/>
      <c r="P214"/>
      <c r="Q214"/>
      <c r="R214"/>
      <c r="S214"/>
      <c r="T214"/>
      <c r="U214"/>
      <c r="V214"/>
      <c r="W214"/>
      <c r="X214"/>
      <c r="Y214"/>
      <c r="Z214"/>
      <c r="AA214"/>
    </row>
    <row r="215" spans="1:27">
      <c r="A215"/>
      <c r="B215"/>
      <c r="C215"/>
      <c r="D215"/>
      <c r="E215"/>
      <c r="F215"/>
      <c r="G215"/>
      <c r="H215"/>
      <c r="I215"/>
      <c r="J215"/>
      <c r="K215"/>
      <c r="L215"/>
      <c r="M215"/>
      <c r="N215"/>
      <c r="O215"/>
      <c r="P215"/>
      <c r="Q215"/>
      <c r="R215"/>
      <c r="S215"/>
      <c r="T215"/>
      <c r="U215"/>
      <c r="V215"/>
      <c r="W215"/>
      <c r="X215"/>
      <c r="Y215"/>
      <c r="Z215"/>
      <c r="AA215"/>
    </row>
    <row r="216" spans="1:27">
      <c r="A216"/>
      <c r="B216"/>
      <c r="C216"/>
      <c r="D216"/>
      <c r="E216"/>
      <c r="F216"/>
      <c r="G216"/>
      <c r="H216"/>
      <c r="I216"/>
      <c r="J216"/>
      <c r="K216"/>
      <c r="L216"/>
      <c r="M216"/>
      <c r="N216"/>
      <c r="O216"/>
      <c r="P216"/>
      <c r="Q216"/>
      <c r="R216"/>
      <c r="S216"/>
      <c r="T216"/>
      <c r="U216"/>
      <c r="V216"/>
      <c r="W216"/>
      <c r="X216"/>
      <c r="Y216"/>
      <c r="Z216"/>
      <c r="AA216"/>
    </row>
    <row r="217" spans="1:27">
      <c r="A217"/>
      <c r="B217"/>
      <c r="C217"/>
      <c r="D217"/>
      <c r="E217"/>
      <c r="F217"/>
      <c r="G217"/>
      <c r="H217"/>
      <c r="I217"/>
      <c r="J217"/>
      <c r="K217"/>
      <c r="L217"/>
      <c r="M217"/>
      <c r="N217"/>
      <c r="O217"/>
      <c r="P217"/>
      <c r="Q217"/>
      <c r="R217"/>
      <c r="S217"/>
      <c r="T217"/>
      <c r="U217"/>
      <c r="V217"/>
      <c r="W217"/>
      <c r="X217"/>
      <c r="Y217"/>
      <c r="Z217"/>
      <c r="AA217"/>
    </row>
    <row r="218" spans="1:27">
      <c r="A218"/>
      <c r="B218"/>
      <c r="C218"/>
      <c r="D218"/>
      <c r="E218"/>
      <c r="F218"/>
      <c r="G218"/>
      <c r="H218"/>
      <c r="I218"/>
      <c r="J218"/>
      <c r="K218"/>
      <c r="L218"/>
      <c r="M218"/>
      <c r="N218"/>
      <c r="O218"/>
      <c r="P218"/>
      <c r="Q218"/>
      <c r="R218"/>
      <c r="S218"/>
      <c r="T218"/>
      <c r="U218"/>
      <c r="V218"/>
      <c r="W218"/>
      <c r="X218"/>
      <c r="Y218"/>
      <c r="Z218"/>
      <c r="AA218"/>
    </row>
    <row r="219" spans="1:27">
      <c r="A219"/>
      <c r="B219"/>
      <c r="C219"/>
      <c r="D219"/>
      <c r="E219"/>
      <c r="F219"/>
      <c r="G219"/>
      <c r="H219"/>
      <c r="I219"/>
      <c r="J219"/>
      <c r="K219"/>
      <c r="L219"/>
      <c r="M219"/>
      <c r="N219"/>
      <c r="O219"/>
      <c r="P219"/>
      <c r="Q219"/>
      <c r="R219"/>
      <c r="S219"/>
      <c r="T219"/>
      <c r="U219"/>
      <c r="V219"/>
      <c r="W219"/>
      <c r="X219"/>
      <c r="Y219"/>
      <c r="Z219"/>
      <c r="AA219"/>
    </row>
    <row r="220" spans="1:27">
      <c r="A220"/>
      <c r="B220"/>
      <c r="C220"/>
      <c r="D220"/>
      <c r="E220"/>
      <c r="F220"/>
      <c r="G220"/>
      <c r="H220"/>
      <c r="I220"/>
      <c r="J220"/>
      <c r="K220"/>
      <c r="L220"/>
      <c r="M220"/>
      <c r="N220"/>
      <c r="O220"/>
      <c r="P220"/>
      <c r="Q220"/>
      <c r="R220"/>
      <c r="S220"/>
      <c r="T220"/>
      <c r="U220"/>
      <c r="V220"/>
      <c r="W220"/>
      <c r="X220"/>
      <c r="Y220"/>
      <c r="Z220"/>
      <c r="AA220"/>
    </row>
    <row r="221" spans="1:27">
      <c r="A221"/>
      <c r="B221"/>
      <c r="C221"/>
      <c r="D221"/>
      <c r="E221"/>
      <c r="F221"/>
      <c r="G221"/>
      <c r="H221"/>
      <c r="I221"/>
      <c r="J221"/>
      <c r="K221"/>
      <c r="L221"/>
      <c r="M221"/>
      <c r="N221"/>
      <c r="O221"/>
      <c r="P221"/>
      <c r="Q221"/>
      <c r="R221"/>
      <c r="S221"/>
      <c r="T221"/>
      <c r="U221"/>
      <c r="V221"/>
      <c r="W221"/>
      <c r="X221"/>
      <c r="Y221"/>
      <c r="Z221"/>
      <c r="AA221"/>
    </row>
    <row r="222" spans="1:27">
      <c r="A222"/>
      <c r="B222"/>
      <c r="C222"/>
      <c r="D222"/>
      <c r="E222"/>
      <c r="F222"/>
      <c r="G222"/>
      <c r="H222"/>
      <c r="I222"/>
      <c r="J222"/>
      <c r="K222"/>
      <c r="L222"/>
      <c r="M222"/>
      <c r="N222"/>
      <c r="O222"/>
      <c r="P222"/>
      <c r="Q222"/>
      <c r="R222"/>
      <c r="S222"/>
      <c r="T222"/>
      <c r="U222"/>
      <c r="V222"/>
      <c r="W222"/>
      <c r="X222"/>
      <c r="Y222"/>
      <c r="Z222"/>
      <c r="AA222"/>
    </row>
    <row r="223" spans="1:27">
      <c r="A223"/>
      <c r="B223"/>
      <c r="C223"/>
      <c r="D223"/>
      <c r="E223"/>
      <c r="F223"/>
      <c r="G223"/>
      <c r="H223"/>
      <c r="I223"/>
      <c r="J223"/>
      <c r="K223"/>
      <c r="L223"/>
      <c r="M223"/>
      <c r="N223"/>
      <c r="O223"/>
      <c r="P223"/>
      <c r="Q223"/>
      <c r="R223"/>
      <c r="S223"/>
      <c r="T223"/>
      <c r="U223"/>
      <c r="V223"/>
      <c r="W223"/>
      <c r="X223"/>
      <c r="Y223"/>
      <c r="Z223"/>
      <c r="AA223"/>
    </row>
    <row r="224" spans="1:27">
      <c r="A224"/>
      <c r="B224"/>
      <c r="C224"/>
      <c r="D224"/>
      <c r="E224"/>
      <c r="F224"/>
      <c r="G224"/>
      <c r="H224"/>
      <c r="I224"/>
      <c r="J224"/>
      <c r="K224"/>
      <c r="L224"/>
      <c r="M224"/>
      <c r="N224"/>
      <c r="O224"/>
      <c r="P224"/>
      <c r="Q224"/>
      <c r="R224"/>
      <c r="S224"/>
      <c r="T224"/>
      <c r="U224"/>
      <c r="V224"/>
      <c r="W224"/>
      <c r="X224"/>
      <c r="Y224"/>
      <c r="Z224"/>
      <c r="AA224"/>
    </row>
    <row r="225" spans="1:27">
      <c r="A225"/>
      <c r="B225"/>
      <c r="C225"/>
      <c r="D225"/>
      <c r="E225"/>
      <c r="F225"/>
      <c r="G225"/>
      <c r="H225"/>
      <c r="I225"/>
      <c r="J225"/>
      <c r="K225"/>
      <c r="L225"/>
      <c r="M225"/>
      <c r="N225"/>
      <c r="O225"/>
      <c r="P225"/>
      <c r="Q225"/>
      <c r="R225"/>
      <c r="S225"/>
      <c r="T225"/>
      <c r="U225"/>
      <c r="V225"/>
      <c r="W225"/>
      <c r="X225"/>
      <c r="Y225"/>
      <c r="Z225"/>
      <c r="AA225"/>
    </row>
    <row r="226" spans="1:27">
      <c r="A226"/>
      <c r="B226"/>
      <c r="C226"/>
      <c r="D226"/>
      <c r="E226"/>
      <c r="F226"/>
      <c r="G226"/>
      <c r="H226"/>
      <c r="I226"/>
      <c r="J226"/>
      <c r="K226"/>
      <c r="L226"/>
      <c r="M226"/>
      <c r="N226"/>
      <c r="O226"/>
      <c r="P226"/>
      <c r="Q226"/>
      <c r="R226"/>
      <c r="S226"/>
      <c r="T226"/>
      <c r="U226"/>
      <c r="V226"/>
      <c r="W226"/>
      <c r="X226"/>
      <c r="Y226"/>
      <c r="Z226"/>
      <c r="AA226"/>
    </row>
    <row r="227" spans="1:27">
      <c r="A227"/>
      <c r="B227"/>
      <c r="C227"/>
      <c r="D227"/>
      <c r="E227"/>
      <c r="F227"/>
      <c r="G227"/>
      <c r="H227"/>
      <c r="I227"/>
      <c r="J227"/>
      <c r="K227"/>
      <c r="L227"/>
      <c r="M227"/>
      <c r="N227"/>
      <c r="O227"/>
      <c r="P227"/>
      <c r="Q227"/>
      <c r="R227"/>
      <c r="S227"/>
      <c r="T227"/>
      <c r="U227"/>
      <c r="V227"/>
      <c r="W227"/>
      <c r="X227"/>
      <c r="Y227"/>
      <c r="Z227"/>
      <c r="AA227"/>
    </row>
    <row r="228" spans="1:27">
      <c r="A228"/>
      <c r="B228"/>
      <c r="C228"/>
      <c r="D228"/>
      <c r="E228"/>
      <c r="F228"/>
      <c r="G228"/>
      <c r="H228"/>
      <c r="I228"/>
      <c r="J228"/>
      <c r="K228"/>
      <c r="L228"/>
      <c r="M228"/>
      <c r="N228"/>
      <c r="O228"/>
      <c r="P228"/>
      <c r="Q228"/>
      <c r="R228"/>
      <c r="S228"/>
      <c r="T228"/>
      <c r="U228"/>
      <c r="V228"/>
      <c r="W228"/>
      <c r="X228"/>
      <c r="Y228"/>
      <c r="Z228"/>
      <c r="AA228"/>
    </row>
    <row r="229" spans="1:27">
      <c r="A229"/>
      <c r="B229"/>
      <c r="C229"/>
      <c r="D229"/>
      <c r="E229"/>
      <c r="F229"/>
      <c r="G229"/>
      <c r="H229"/>
      <c r="I229"/>
      <c r="J229"/>
      <c r="K229"/>
      <c r="L229"/>
      <c r="M229"/>
      <c r="N229"/>
      <c r="O229"/>
      <c r="P229"/>
      <c r="Q229"/>
      <c r="R229"/>
      <c r="S229"/>
      <c r="T229"/>
      <c r="U229"/>
      <c r="V229"/>
      <c r="W229"/>
      <c r="X229"/>
      <c r="Y229"/>
      <c r="Z229"/>
      <c r="AA229"/>
    </row>
    <row r="230" spans="1:27">
      <c r="A230"/>
      <c r="B230"/>
      <c r="C230"/>
      <c r="D230"/>
      <c r="E230"/>
      <c r="F230"/>
      <c r="G230"/>
      <c r="H230"/>
      <c r="I230"/>
      <c r="J230"/>
      <c r="K230"/>
      <c r="L230"/>
      <c r="M230"/>
      <c r="N230"/>
      <c r="O230"/>
      <c r="P230"/>
      <c r="Q230"/>
      <c r="R230"/>
      <c r="S230"/>
      <c r="T230"/>
      <c r="U230"/>
      <c r="V230"/>
      <c r="W230"/>
      <c r="X230"/>
      <c r="Y230"/>
      <c r="Z230"/>
      <c r="AA230"/>
    </row>
    <row r="231" spans="1:27">
      <c r="A231"/>
      <c r="B231"/>
      <c r="C231"/>
      <c r="D231"/>
      <c r="E231"/>
      <c r="F231"/>
      <c r="G231"/>
      <c r="H231"/>
      <c r="I231"/>
      <c r="J231"/>
      <c r="K231"/>
      <c r="L231"/>
      <c r="M231"/>
      <c r="N231"/>
      <c r="O231"/>
      <c r="P231"/>
      <c r="Q231"/>
      <c r="R231"/>
      <c r="S231"/>
      <c r="T231"/>
      <c r="U231"/>
      <c r="V231"/>
      <c r="W231"/>
      <c r="X231"/>
      <c r="Y231"/>
      <c r="Z231"/>
      <c r="AA231"/>
    </row>
    <row r="232" spans="1:27">
      <c r="A232"/>
      <c r="B232"/>
      <c r="C232"/>
      <c r="D232"/>
      <c r="E232"/>
      <c r="F232"/>
      <c r="G232"/>
      <c r="H232"/>
      <c r="I232"/>
      <c r="J232"/>
      <c r="K232"/>
      <c r="L232"/>
      <c r="M232"/>
      <c r="N232"/>
      <c r="O232"/>
      <c r="P232"/>
      <c r="Q232"/>
      <c r="R232"/>
      <c r="S232"/>
      <c r="T232"/>
      <c r="U232"/>
      <c r="V232"/>
      <c r="W232"/>
      <c r="X232"/>
      <c r="Y232"/>
      <c r="Z232"/>
      <c r="AA232"/>
    </row>
    <row r="233" spans="1:27">
      <c r="A233"/>
      <c r="B233"/>
      <c r="C233"/>
      <c r="D233"/>
      <c r="E233"/>
      <c r="F233"/>
      <c r="G233"/>
      <c r="H233"/>
      <c r="I233"/>
      <c r="J233"/>
      <c r="K233"/>
      <c r="L233"/>
      <c r="M233"/>
      <c r="N233"/>
      <c r="O233"/>
      <c r="P233"/>
      <c r="Q233"/>
      <c r="R233"/>
      <c r="S233"/>
      <c r="T233"/>
      <c r="U233"/>
      <c r="V233"/>
      <c r="W233"/>
      <c r="X233"/>
      <c r="Y233"/>
      <c r="Z233"/>
      <c r="AA233"/>
    </row>
    <row r="234" spans="1:27">
      <c r="A234"/>
      <c r="B234"/>
      <c r="C234"/>
      <c r="D234"/>
      <c r="E234"/>
      <c r="F234"/>
      <c r="G234"/>
      <c r="H234"/>
      <c r="I234"/>
      <c r="J234"/>
      <c r="K234"/>
      <c r="L234"/>
      <c r="M234"/>
      <c r="N234"/>
      <c r="O234"/>
      <c r="P234"/>
      <c r="Q234"/>
      <c r="R234"/>
      <c r="S234"/>
      <c r="T234"/>
      <c r="U234"/>
      <c r="V234"/>
      <c r="W234"/>
      <c r="X234"/>
      <c r="Y234"/>
      <c r="Z234"/>
      <c r="AA234"/>
    </row>
    <row r="235" spans="1:27">
      <c r="A235"/>
      <c r="B235"/>
      <c r="C235"/>
      <c r="D235"/>
      <c r="E235"/>
      <c r="F235"/>
      <c r="G235"/>
      <c r="H235"/>
      <c r="I235"/>
      <c r="J235"/>
      <c r="K235"/>
      <c r="L235"/>
      <c r="M235"/>
      <c r="N235"/>
      <c r="O235"/>
      <c r="P235"/>
      <c r="Q235"/>
      <c r="R235"/>
      <c r="S235"/>
      <c r="T235"/>
      <c r="U235"/>
      <c r="V235"/>
      <c r="W235"/>
      <c r="X235"/>
      <c r="Y235"/>
      <c r="Z235"/>
      <c r="AA235"/>
    </row>
    <row r="236" spans="1:27">
      <c r="A236"/>
      <c r="B236"/>
      <c r="C236"/>
      <c r="D236"/>
      <c r="E236"/>
      <c r="F236"/>
      <c r="G236"/>
      <c r="H236"/>
      <c r="I236"/>
      <c r="J236"/>
      <c r="K236"/>
      <c r="L236"/>
      <c r="M236"/>
      <c r="N236"/>
      <c r="O236"/>
      <c r="P236"/>
      <c r="Q236"/>
      <c r="R236"/>
      <c r="S236"/>
      <c r="T236"/>
      <c r="U236"/>
      <c r="V236"/>
      <c r="W236"/>
      <c r="X236"/>
      <c r="Y236"/>
      <c r="Z236"/>
      <c r="AA236"/>
    </row>
    <row r="237" spans="1:27">
      <c r="A237"/>
      <c r="B237"/>
      <c r="C237"/>
      <c r="D237"/>
      <c r="E237"/>
      <c r="F237"/>
      <c r="G237"/>
      <c r="H237"/>
      <c r="I237"/>
      <c r="J237"/>
      <c r="K237"/>
      <c r="L237"/>
      <c r="M237"/>
      <c r="N237"/>
      <c r="O237"/>
      <c r="P237"/>
      <c r="Q237"/>
      <c r="R237"/>
      <c r="S237"/>
      <c r="T237"/>
      <c r="U237"/>
      <c r="V237"/>
      <c r="W237"/>
      <c r="X237"/>
      <c r="Y237"/>
      <c r="Z237"/>
      <c r="AA237"/>
    </row>
    <row r="238" spans="1:27">
      <c r="A238"/>
      <c r="B238"/>
      <c r="C238"/>
      <c r="D238"/>
      <c r="E238"/>
      <c r="F238"/>
      <c r="G238"/>
      <c r="H238"/>
      <c r="I238"/>
      <c r="J238"/>
      <c r="K238"/>
      <c r="L238"/>
      <c r="M238"/>
      <c r="N238"/>
      <c r="O238"/>
      <c r="P238"/>
      <c r="Q238"/>
      <c r="R238"/>
      <c r="S238"/>
      <c r="T238"/>
      <c r="U238"/>
      <c r="V238"/>
      <c r="W238"/>
      <c r="X238"/>
      <c r="Y238"/>
      <c r="Z238"/>
      <c r="AA238"/>
    </row>
    <row r="239" spans="1:27">
      <c r="A239"/>
      <c r="B239"/>
      <c r="C239"/>
      <c r="D239"/>
      <c r="E239"/>
      <c r="F239"/>
      <c r="G239"/>
      <c r="H239"/>
      <c r="I239"/>
      <c r="J239"/>
      <c r="K239"/>
      <c r="L239"/>
      <c r="M239"/>
      <c r="N239"/>
      <c r="O239"/>
      <c r="P239"/>
      <c r="Q239"/>
      <c r="R239"/>
      <c r="S239"/>
      <c r="T239"/>
      <c r="U239"/>
      <c r="V239"/>
      <c r="W239"/>
      <c r="X239"/>
      <c r="Y239"/>
      <c r="Z239"/>
      <c r="AA239"/>
    </row>
    <row r="240" spans="1:27">
      <c r="A240"/>
      <c r="B240"/>
      <c r="C240"/>
      <c r="D240"/>
      <c r="E240"/>
      <c r="F240"/>
      <c r="G240"/>
      <c r="H240"/>
      <c r="I240"/>
      <c r="J240"/>
      <c r="K240"/>
      <c r="L240"/>
      <c r="M240"/>
      <c r="N240"/>
      <c r="O240"/>
      <c r="P240"/>
      <c r="Q240"/>
      <c r="R240"/>
      <c r="S240"/>
      <c r="T240"/>
      <c r="U240"/>
      <c r="V240"/>
      <c r="W240"/>
      <c r="X240"/>
      <c r="Y240"/>
      <c r="Z240"/>
      <c r="AA240"/>
    </row>
  </sheetData>
  <mergeCells count="6">
    <mergeCell ref="E31:M31"/>
    <mergeCell ref="E2:M2"/>
    <mergeCell ref="E1:M1"/>
    <mergeCell ref="E15:M15"/>
    <mergeCell ref="E16:M16"/>
    <mergeCell ref="E30:M30"/>
  </mergeCells>
  <printOptions horizontalCentered="1"/>
  <pageMargins left="0.39370078740157483" right="0.39370078740157483" top="0.3" bottom="0.62" header="0.19685039370078741" footer="0.16"/>
  <pageSetup paperSize="9" orientation="landscape" r:id="rId1"/>
  <headerFooter alignWithMargins="0">
    <oddFooter>&amp;R&amp;G</oddFooter>
  </headerFooter>
  <rowBreaks count="2" manualBreakCount="2">
    <brk id="27" max="14" man="1"/>
    <brk id="42" max="14" man="1"/>
  </rowBreaks>
  <drawing r:id="rId2"/>
  <legacyDrawingHF r:id="rId3"/>
</worksheet>
</file>

<file path=xl/worksheets/sheet7.xml><?xml version="1.0" encoding="utf-8"?>
<worksheet xmlns="http://schemas.openxmlformats.org/spreadsheetml/2006/main" xmlns:r="http://schemas.openxmlformats.org/officeDocument/2006/relationships">
  <sheetPr codeName="Feuil18"/>
  <dimension ref="A1:S296"/>
  <sheetViews>
    <sheetView showGridLines="0" zoomScale="42" zoomScaleNormal="42" workbookViewId="0">
      <selection sqref="A1:H14"/>
    </sheetView>
  </sheetViews>
  <sheetFormatPr baseColWidth="10" defaultColWidth="13.33203125" defaultRowHeight="15"/>
  <cols>
    <col min="1" max="1" width="6.6640625" style="562" customWidth="1"/>
    <col min="2" max="6" width="18.33203125" style="562" customWidth="1"/>
    <col min="7" max="8" width="6.6640625" style="562" customWidth="1"/>
    <col min="9" max="13" width="18.33203125" customWidth="1"/>
    <col min="14" max="14" width="6.6640625" customWidth="1"/>
    <col min="15" max="16384" width="13.33203125" style="562"/>
  </cols>
  <sheetData>
    <row r="1" spans="1:19" ht="60" customHeight="1">
      <c r="B1" s="633">
        <v>42772</v>
      </c>
      <c r="C1" s="633"/>
      <c r="D1" s="633"/>
      <c r="E1" s="633"/>
      <c r="F1" s="633"/>
    </row>
    <row r="2" spans="1:19" s="563" customFormat="1" ht="87" customHeight="1">
      <c r="B2" s="636" t="s">
        <v>2320</v>
      </c>
      <c r="C2" s="636"/>
      <c r="D2" s="636"/>
      <c r="E2" s="636"/>
      <c r="F2" s="636"/>
      <c r="G2" s="570"/>
      <c r="I2"/>
      <c r="J2"/>
      <c r="K2"/>
      <c r="L2"/>
      <c r="M2"/>
      <c r="N2"/>
      <c r="O2"/>
      <c r="P2"/>
      <c r="Q2"/>
      <c r="R2"/>
      <c r="S2"/>
    </row>
    <row r="3" spans="1:19" s="563" customFormat="1" ht="9.9499999999999993" customHeight="1">
      <c r="A3" s="568"/>
      <c r="B3" s="569"/>
      <c r="C3" s="569"/>
      <c r="D3" s="569"/>
      <c r="E3" s="569"/>
      <c r="F3" s="569"/>
      <c r="G3" s="568"/>
      <c r="H3" s="568"/>
      <c r="I3"/>
      <c r="J3"/>
      <c r="K3"/>
      <c r="L3"/>
      <c r="M3"/>
      <c r="N3"/>
      <c r="O3"/>
      <c r="P3"/>
      <c r="Q3"/>
      <c r="R3"/>
      <c r="S3"/>
    </row>
    <row r="4" spans="1:19" s="563" customFormat="1" ht="189.95" customHeight="1">
      <c r="B4" s="632" t="s">
        <v>2441</v>
      </c>
      <c r="C4" s="632"/>
      <c r="D4" s="632"/>
      <c r="E4" s="632"/>
      <c r="F4" s="632"/>
      <c r="I4"/>
      <c r="J4"/>
      <c r="K4"/>
      <c r="L4"/>
      <c r="M4"/>
      <c r="N4"/>
      <c r="O4"/>
      <c r="P4"/>
      <c r="Q4"/>
      <c r="R4"/>
      <c r="S4"/>
    </row>
    <row r="5" spans="1:19" s="563" customFormat="1" ht="5.0999999999999996" customHeight="1">
      <c r="B5" s="565"/>
      <c r="C5" s="565"/>
      <c r="D5" s="566"/>
      <c r="E5" s="565"/>
      <c r="F5" s="565"/>
      <c r="I5"/>
      <c r="J5"/>
      <c r="K5"/>
      <c r="L5"/>
      <c r="M5"/>
      <c r="N5"/>
      <c r="O5"/>
      <c r="P5"/>
      <c r="Q5"/>
      <c r="R5"/>
      <c r="S5"/>
    </row>
    <row r="6" spans="1:19" s="563" customFormat="1" ht="189.95" customHeight="1">
      <c r="B6" s="632" t="s">
        <v>2442</v>
      </c>
      <c r="C6" s="632"/>
      <c r="D6" s="632"/>
      <c r="E6" s="632"/>
      <c r="F6" s="632"/>
      <c r="I6"/>
      <c r="J6"/>
      <c r="K6"/>
      <c r="L6"/>
      <c r="M6"/>
      <c r="N6"/>
      <c r="O6"/>
      <c r="P6"/>
      <c r="Q6"/>
      <c r="R6"/>
      <c r="S6"/>
    </row>
    <row r="7" spans="1:19" s="563" customFormat="1" ht="35.25" customHeight="1">
      <c r="B7" s="565"/>
      <c r="C7" s="565"/>
      <c r="D7" s="567" t="s">
        <v>2317</v>
      </c>
      <c r="E7" s="565"/>
      <c r="F7" s="565"/>
      <c r="I7"/>
      <c r="J7"/>
      <c r="K7"/>
      <c r="L7"/>
      <c r="M7"/>
      <c r="N7"/>
      <c r="O7"/>
      <c r="P7"/>
      <c r="Q7"/>
      <c r="R7"/>
      <c r="S7"/>
    </row>
    <row r="8" spans="1:19" s="563" customFormat="1" ht="249.95" customHeight="1">
      <c r="B8" s="632" t="s">
        <v>2443</v>
      </c>
      <c r="C8" s="632"/>
      <c r="D8" s="632"/>
      <c r="E8" s="632"/>
      <c r="F8" s="632"/>
      <c r="I8"/>
      <c r="J8"/>
      <c r="K8"/>
      <c r="L8"/>
      <c r="M8"/>
      <c r="N8"/>
      <c r="O8"/>
      <c r="P8"/>
      <c r="Q8"/>
      <c r="R8"/>
      <c r="S8"/>
    </row>
    <row r="9" spans="1:19" s="563" customFormat="1" ht="5.0999999999999996" customHeight="1">
      <c r="B9" s="565"/>
      <c r="C9" s="565"/>
      <c r="D9" s="566"/>
      <c r="E9" s="565"/>
      <c r="F9" s="565"/>
      <c r="I9"/>
      <c r="J9"/>
      <c r="K9"/>
      <c r="L9"/>
      <c r="M9"/>
      <c r="N9"/>
      <c r="O9"/>
      <c r="P9"/>
      <c r="Q9"/>
      <c r="R9"/>
      <c r="S9"/>
    </row>
    <row r="10" spans="1:19" s="563" customFormat="1" ht="159.94999999999999" customHeight="1">
      <c r="B10" s="632" t="s">
        <v>2444</v>
      </c>
      <c r="C10" s="632"/>
      <c r="D10" s="632"/>
      <c r="E10" s="632"/>
      <c r="F10" s="632"/>
      <c r="I10"/>
      <c r="J10"/>
      <c r="K10"/>
      <c r="L10"/>
      <c r="M10"/>
      <c r="N10"/>
      <c r="O10"/>
      <c r="P10"/>
      <c r="Q10"/>
      <c r="R10"/>
      <c r="S10"/>
    </row>
    <row r="11" spans="1:19" s="563" customFormat="1" ht="5.0999999999999996" customHeight="1">
      <c r="B11" s="565"/>
      <c r="C11" s="565"/>
      <c r="D11" s="566"/>
      <c r="E11" s="565"/>
      <c r="F11" s="565"/>
      <c r="I11"/>
      <c r="J11"/>
      <c r="K11"/>
      <c r="L11"/>
      <c r="M11"/>
      <c r="N11"/>
      <c r="O11"/>
      <c r="P11"/>
      <c r="Q11"/>
      <c r="R11"/>
      <c r="S11"/>
    </row>
    <row r="12" spans="1:19" s="563" customFormat="1" ht="159.94999999999999" customHeight="1">
      <c r="B12" s="632" t="s">
        <v>2445</v>
      </c>
      <c r="C12" s="632"/>
      <c r="D12" s="632"/>
      <c r="E12" s="632"/>
      <c r="F12" s="632"/>
      <c r="I12"/>
      <c r="J12"/>
      <c r="K12"/>
      <c r="L12"/>
      <c r="M12"/>
      <c r="N12"/>
      <c r="O12"/>
      <c r="P12"/>
      <c r="Q12"/>
      <c r="R12"/>
      <c r="S12"/>
    </row>
    <row r="13" spans="1:19" s="563" customFormat="1" ht="9.9499999999999993" customHeight="1">
      <c r="A13" s="564"/>
      <c r="B13" s="634"/>
      <c r="C13" s="635"/>
      <c r="D13" s="635"/>
      <c r="E13" s="635"/>
      <c r="F13" s="635"/>
      <c r="G13" s="564"/>
      <c r="H13" s="564"/>
      <c r="I13"/>
      <c r="J13"/>
      <c r="K13"/>
      <c r="L13"/>
      <c r="M13"/>
      <c r="N13"/>
      <c r="O13"/>
      <c r="P13"/>
      <c r="Q13"/>
      <c r="R13"/>
      <c r="S13"/>
    </row>
    <row r="14" spans="1:19" s="563" customFormat="1" ht="60" customHeight="1">
      <c r="A14" s="637" t="s">
        <v>2315</v>
      </c>
      <c r="B14" s="637"/>
      <c r="C14" s="637"/>
      <c r="D14" s="637"/>
      <c r="E14" s="637"/>
      <c r="F14" s="637"/>
      <c r="G14" s="637"/>
      <c r="H14" s="637"/>
      <c r="I14"/>
      <c r="J14"/>
      <c r="K14"/>
      <c r="L14"/>
      <c r="M14"/>
      <c r="N14"/>
      <c r="O14"/>
      <c r="P14"/>
      <c r="Q14"/>
      <c r="R14"/>
      <c r="S14"/>
    </row>
    <row r="15" spans="1:19" ht="60" hidden="1" customHeight="1">
      <c r="B15" s="633">
        <f>Z_Dates_1_Jour</f>
        <v>42772</v>
      </c>
      <c r="C15" s="633"/>
      <c r="D15" s="633"/>
      <c r="E15" s="633"/>
      <c r="F15" s="633"/>
    </row>
    <row r="16" spans="1:19" s="563" customFormat="1" ht="87" hidden="1" customHeight="1">
      <c r="B16" s="636" t="s">
        <v>1254</v>
      </c>
      <c r="C16" s="636"/>
      <c r="D16" s="636"/>
      <c r="E16" s="636"/>
      <c r="F16" s="636"/>
      <c r="G16" s="570"/>
      <c r="I16"/>
      <c r="J16"/>
      <c r="K16"/>
      <c r="L16"/>
      <c r="M16"/>
      <c r="N16"/>
      <c r="O16"/>
      <c r="P16"/>
      <c r="Q16"/>
      <c r="R16"/>
      <c r="S16"/>
    </row>
    <row r="17" spans="1:19" s="563" customFormat="1" ht="9.9499999999999993" hidden="1" customHeight="1">
      <c r="A17" s="568"/>
      <c r="B17" s="569"/>
      <c r="C17" s="569"/>
      <c r="D17" s="569"/>
      <c r="E17" s="569"/>
      <c r="F17" s="569"/>
      <c r="G17" s="568"/>
      <c r="H17" s="568"/>
      <c r="I17"/>
      <c r="J17"/>
      <c r="K17"/>
      <c r="L17"/>
      <c r="M17"/>
      <c r="N17"/>
      <c r="O17"/>
      <c r="P17"/>
      <c r="Q17"/>
      <c r="R17"/>
      <c r="S17"/>
    </row>
    <row r="18" spans="1:19" s="563" customFormat="1" ht="189.95" hidden="1" customHeight="1">
      <c r="B18" s="632" t="s">
        <v>2321</v>
      </c>
      <c r="C18" s="632"/>
      <c r="D18" s="632"/>
      <c r="E18" s="632"/>
      <c r="F18" s="632"/>
      <c r="I18"/>
      <c r="J18"/>
      <c r="K18"/>
      <c r="L18"/>
      <c r="M18"/>
      <c r="N18"/>
      <c r="O18"/>
      <c r="P18"/>
      <c r="Q18"/>
      <c r="R18"/>
      <c r="S18"/>
    </row>
    <row r="19" spans="1:19" s="563" customFormat="1" ht="5.0999999999999996" hidden="1" customHeight="1">
      <c r="B19" s="565"/>
      <c r="C19" s="565"/>
      <c r="D19" s="566"/>
      <c r="E19" s="565"/>
      <c r="F19" s="565"/>
      <c r="I19"/>
      <c r="J19"/>
      <c r="K19"/>
      <c r="L19"/>
      <c r="M19"/>
      <c r="N19"/>
      <c r="O19"/>
      <c r="P19"/>
      <c r="Q19"/>
      <c r="R19"/>
      <c r="S19"/>
    </row>
    <row r="20" spans="1:19" s="563" customFormat="1" ht="189.95" hidden="1" customHeight="1">
      <c r="B20" s="632" t="s">
        <v>2322</v>
      </c>
      <c r="C20" s="632"/>
      <c r="D20" s="632"/>
      <c r="E20" s="632"/>
      <c r="F20" s="632"/>
      <c r="I20"/>
      <c r="J20"/>
      <c r="K20"/>
      <c r="L20"/>
      <c r="M20"/>
      <c r="N20"/>
      <c r="O20"/>
      <c r="P20"/>
      <c r="Q20"/>
      <c r="R20"/>
      <c r="S20"/>
    </row>
    <row r="21" spans="1:19" s="563" customFormat="1" ht="35.25" hidden="1" customHeight="1">
      <c r="B21" s="565"/>
      <c r="C21" s="565"/>
      <c r="D21" s="567" t="s">
        <v>2317</v>
      </c>
      <c r="E21" s="565"/>
      <c r="F21" s="565"/>
      <c r="I21"/>
      <c r="J21"/>
      <c r="K21"/>
      <c r="L21"/>
      <c r="M21"/>
      <c r="N21"/>
      <c r="O21" s="441"/>
      <c r="P21"/>
      <c r="Q21"/>
      <c r="R21"/>
      <c r="S21"/>
    </row>
    <row r="22" spans="1:19" s="563" customFormat="1" ht="249.95" hidden="1" customHeight="1">
      <c r="B22" s="632" t="s">
        <v>2323</v>
      </c>
      <c r="C22" s="632"/>
      <c r="D22" s="632"/>
      <c r="E22" s="632"/>
      <c r="F22" s="632"/>
      <c r="I22"/>
      <c r="J22"/>
      <c r="K22"/>
      <c r="L22"/>
      <c r="M22"/>
      <c r="N22"/>
      <c r="O22"/>
      <c r="P22"/>
      <c r="Q22"/>
      <c r="R22"/>
      <c r="S22"/>
    </row>
    <row r="23" spans="1:19" s="563" customFormat="1" ht="5.0999999999999996" hidden="1" customHeight="1">
      <c r="B23" s="565"/>
      <c r="C23" s="565"/>
      <c r="D23" s="566"/>
      <c r="E23" s="565"/>
      <c r="F23" s="565"/>
      <c r="I23"/>
      <c r="J23"/>
      <c r="K23"/>
      <c r="L23"/>
      <c r="M23"/>
      <c r="N23"/>
      <c r="O23"/>
      <c r="P23"/>
      <c r="Q23"/>
      <c r="R23"/>
      <c r="S23"/>
    </row>
    <row r="24" spans="1:19" s="563" customFormat="1" ht="159.94999999999999" hidden="1" customHeight="1">
      <c r="B24" s="632" t="s">
        <v>2316</v>
      </c>
      <c r="C24" s="632"/>
      <c r="D24" s="632"/>
      <c r="E24" s="632"/>
      <c r="F24" s="632"/>
      <c r="I24"/>
      <c r="J24"/>
      <c r="K24"/>
      <c r="L24"/>
      <c r="M24"/>
      <c r="N24"/>
      <c r="O24"/>
      <c r="P24"/>
      <c r="Q24"/>
      <c r="R24"/>
      <c r="S24"/>
    </row>
    <row r="25" spans="1:19" s="563" customFormat="1" ht="5.0999999999999996" hidden="1" customHeight="1">
      <c r="B25" s="565"/>
      <c r="C25" s="565"/>
      <c r="D25" s="566"/>
      <c r="E25" s="565"/>
      <c r="F25" s="565"/>
      <c r="I25"/>
      <c r="J25"/>
      <c r="K25"/>
      <c r="L25"/>
      <c r="M25"/>
      <c r="N25"/>
      <c r="O25"/>
      <c r="P25"/>
      <c r="Q25"/>
      <c r="R25"/>
      <c r="S25"/>
    </row>
    <row r="26" spans="1:19" s="563" customFormat="1" ht="159.94999999999999" hidden="1" customHeight="1">
      <c r="B26" s="632" t="s">
        <v>2324</v>
      </c>
      <c r="C26" s="632"/>
      <c r="D26" s="632"/>
      <c r="E26" s="632"/>
      <c r="F26" s="632"/>
      <c r="I26"/>
      <c r="J26"/>
      <c r="K26"/>
      <c r="L26"/>
      <c r="M26"/>
      <c r="N26"/>
      <c r="O26"/>
      <c r="P26"/>
      <c r="Q26"/>
      <c r="R26"/>
      <c r="S26"/>
    </row>
    <row r="27" spans="1:19" s="563" customFormat="1" ht="9.9499999999999993" hidden="1" customHeight="1">
      <c r="A27" s="564"/>
      <c r="B27" s="634"/>
      <c r="C27" s="635"/>
      <c r="D27" s="635"/>
      <c r="E27" s="635"/>
      <c r="F27" s="635"/>
      <c r="G27" s="564"/>
      <c r="H27" s="564"/>
      <c r="I27"/>
      <c r="J27"/>
      <c r="K27"/>
      <c r="L27"/>
      <c r="M27"/>
      <c r="N27"/>
      <c r="O27"/>
      <c r="P27"/>
      <c r="Q27"/>
      <c r="R27"/>
      <c r="S27"/>
    </row>
    <row r="28" spans="1:19" s="563" customFormat="1" ht="60" hidden="1" customHeight="1">
      <c r="A28" s="637" t="s">
        <v>2315</v>
      </c>
      <c r="B28" s="637"/>
      <c r="C28" s="637"/>
      <c r="D28" s="637"/>
      <c r="E28" s="637"/>
      <c r="F28" s="637"/>
      <c r="G28" s="637"/>
      <c r="H28" s="637"/>
      <c r="I28"/>
      <c r="J28"/>
      <c r="K28"/>
      <c r="L28"/>
      <c r="M28"/>
      <c r="N28"/>
      <c r="O28"/>
      <c r="P28"/>
      <c r="Q28"/>
      <c r="R28"/>
      <c r="S28"/>
    </row>
    <row r="29" spans="1:19" s="563" customFormat="1">
      <c r="I29"/>
      <c r="J29"/>
      <c r="K29"/>
      <c r="L29"/>
      <c r="M29"/>
      <c r="N29"/>
    </row>
    <row r="30" spans="1:19" s="563" customFormat="1">
      <c r="I30"/>
      <c r="J30"/>
      <c r="K30"/>
      <c r="L30"/>
      <c r="M30"/>
      <c r="N30"/>
    </row>
    <row r="31" spans="1:19" s="563" customFormat="1">
      <c r="I31"/>
      <c r="J31"/>
      <c r="K31"/>
      <c r="L31"/>
      <c r="M31"/>
      <c r="N31"/>
    </row>
    <row r="32" spans="1:19" s="563" customFormat="1">
      <c r="I32"/>
      <c r="J32"/>
      <c r="K32"/>
      <c r="L32"/>
      <c r="M32"/>
      <c r="N32"/>
    </row>
    <row r="33" spans="9:14" s="563" customFormat="1">
      <c r="I33"/>
      <c r="J33"/>
      <c r="K33"/>
      <c r="L33"/>
      <c r="M33"/>
      <c r="N33"/>
    </row>
    <row r="34" spans="9:14" s="563" customFormat="1">
      <c r="I34"/>
      <c r="J34"/>
      <c r="K34"/>
      <c r="L34"/>
      <c r="M34"/>
      <c r="N34"/>
    </row>
    <row r="35" spans="9:14" s="563" customFormat="1">
      <c r="I35"/>
      <c r="J35"/>
      <c r="K35"/>
      <c r="L35"/>
      <c r="M35"/>
      <c r="N35"/>
    </row>
    <row r="36" spans="9:14" s="563" customFormat="1">
      <c r="I36"/>
      <c r="J36"/>
      <c r="K36"/>
      <c r="L36"/>
      <c r="M36"/>
      <c r="N36"/>
    </row>
    <row r="37" spans="9:14" s="563" customFormat="1">
      <c r="I37"/>
      <c r="J37"/>
      <c r="K37"/>
      <c r="L37"/>
      <c r="M37"/>
      <c r="N37"/>
    </row>
    <row r="38" spans="9:14" s="563" customFormat="1">
      <c r="I38"/>
      <c r="J38"/>
      <c r="K38"/>
      <c r="L38"/>
      <c r="M38"/>
      <c r="N38"/>
    </row>
    <row r="39" spans="9:14" s="563" customFormat="1">
      <c r="I39"/>
      <c r="J39"/>
      <c r="K39"/>
      <c r="L39"/>
      <c r="M39"/>
      <c r="N39"/>
    </row>
    <row r="40" spans="9:14" s="563" customFormat="1">
      <c r="I40"/>
      <c r="J40"/>
      <c r="K40"/>
      <c r="L40"/>
      <c r="M40"/>
      <c r="N40"/>
    </row>
    <row r="41" spans="9:14" s="563" customFormat="1">
      <c r="I41"/>
      <c r="J41"/>
      <c r="K41"/>
      <c r="L41"/>
      <c r="M41"/>
      <c r="N41"/>
    </row>
    <row r="42" spans="9:14" s="563" customFormat="1">
      <c r="I42"/>
      <c r="J42"/>
      <c r="K42"/>
      <c r="L42"/>
      <c r="M42"/>
      <c r="N42"/>
    </row>
    <row r="43" spans="9:14" s="563" customFormat="1">
      <c r="I43"/>
      <c r="J43"/>
      <c r="K43"/>
      <c r="L43"/>
      <c r="M43"/>
      <c r="N43"/>
    </row>
    <row r="44" spans="9:14" s="563" customFormat="1">
      <c r="I44"/>
      <c r="J44"/>
      <c r="K44"/>
      <c r="L44"/>
      <c r="M44"/>
      <c r="N44"/>
    </row>
    <row r="45" spans="9:14" s="563" customFormat="1">
      <c r="I45"/>
      <c r="J45"/>
      <c r="K45"/>
      <c r="L45"/>
      <c r="M45"/>
      <c r="N45"/>
    </row>
    <row r="46" spans="9:14" s="563" customFormat="1">
      <c r="I46"/>
      <c r="J46"/>
      <c r="K46"/>
      <c r="L46"/>
      <c r="M46"/>
      <c r="N46"/>
    </row>
    <row r="47" spans="9:14" s="563" customFormat="1">
      <c r="I47"/>
      <c r="J47"/>
      <c r="K47"/>
      <c r="L47"/>
      <c r="M47"/>
      <c r="N47"/>
    </row>
    <row r="48" spans="9:14" s="563" customFormat="1">
      <c r="I48"/>
      <c r="J48"/>
      <c r="K48"/>
      <c r="L48"/>
      <c r="M48"/>
      <c r="N48"/>
    </row>
    <row r="49" spans="9:14" s="563" customFormat="1">
      <c r="I49"/>
      <c r="J49"/>
      <c r="K49"/>
      <c r="L49"/>
      <c r="M49"/>
      <c r="N49"/>
    </row>
    <row r="50" spans="9:14" s="563" customFormat="1">
      <c r="I50"/>
      <c r="J50"/>
      <c r="K50"/>
      <c r="L50"/>
      <c r="M50"/>
      <c r="N50"/>
    </row>
    <row r="51" spans="9:14" s="563" customFormat="1">
      <c r="I51"/>
      <c r="J51"/>
      <c r="K51"/>
      <c r="L51"/>
      <c r="M51"/>
      <c r="N51"/>
    </row>
    <row r="52" spans="9:14" s="563" customFormat="1">
      <c r="I52"/>
      <c r="J52"/>
      <c r="K52"/>
      <c r="L52"/>
      <c r="M52"/>
      <c r="N52"/>
    </row>
    <row r="53" spans="9:14" s="563" customFormat="1">
      <c r="I53"/>
      <c r="J53"/>
      <c r="K53"/>
      <c r="L53"/>
      <c r="M53"/>
      <c r="N53"/>
    </row>
    <row r="54" spans="9:14" s="563" customFormat="1">
      <c r="I54"/>
      <c r="J54"/>
      <c r="K54"/>
      <c r="L54"/>
      <c r="M54"/>
      <c r="N54"/>
    </row>
    <row r="55" spans="9:14" s="563" customFormat="1">
      <c r="I55"/>
      <c r="J55"/>
      <c r="K55"/>
      <c r="L55"/>
      <c r="M55"/>
      <c r="N55"/>
    </row>
    <row r="56" spans="9:14" s="563" customFormat="1">
      <c r="I56"/>
      <c r="J56"/>
      <c r="K56"/>
      <c r="L56"/>
      <c r="M56"/>
      <c r="N56"/>
    </row>
    <row r="57" spans="9:14" s="563" customFormat="1">
      <c r="I57"/>
      <c r="J57"/>
      <c r="K57"/>
      <c r="L57"/>
      <c r="M57"/>
      <c r="N57"/>
    </row>
    <row r="58" spans="9:14" s="563" customFormat="1">
      <c r="I58"/>
      <c r="J58"/>
      <c r="K58"/>
      <c r="L58"/>
      <c r="M58"/>
      <c r="N58"/>
    </row>
    <row r="59" spans="9:14" s="563" customFormat="1">
      <c r="I59"/>
      <c r="J59"/>
      <c r="K59"/>
      <c r="L59"/>
      <c r="M59"/>
      <c r="N59"/>
    </row>
    <row r="60" spans="9:14" s="563" customFormat="1">
      <c r="I60"/>
      <c r="J60"/>
      <c r="K60"/>
      <c r="L60"/>
      <c r="M60"/>
      <c r="N60"/>
    </row>
    <row r="61" spans="9:14" s="563" customFormat="1">
      <c r="I61"/>
      <c r="J61"/>
      <c r="K61"/>
      <c r="L61"/>
      <c r="M61"/>
      <c r="N61"/>
    </row>
    <row r="62" spans="9:14" s="563" customFormat="1">
      <c r="I62"/>
      <c r="J62"/>
      <c r="K62"/>
      <c r="L62"/>
      <c r="M62"/>
      <c r="N62"/>
    </row>
    <row r="63" spans="9:14" s="563" customFormat="1">
      <c r="I63"/>
      <c r="J63"/>
      <c r="K63"/>
      <c r="L63"/>
      <c r="M63"/>
      <c r="N63"/>
    </row>
    <row r="64" spans="9:14" s="563" customFormat="1">
      <c r="I64"/>
      <c r="J64"/>
      <c r="K64"/>
      <c r="L64"/>
      <c r="M64"/>
      <c r="N64"/>
    </row>
    <row r="65" spans="9:14" s="563" customFormat="1">
      <c r="I65"/>
      <c r="J65"/>
      <c r="K65"/>
      <c r="L65"/>
      <c r="M65"/>
      <c r="N65"/>
    </row>
    <row r="66" spans="9:14" s="563" customFormat="1">
      <c r="I66"/>
      <c r="J66"/>
      <c r="K66"/>
      <c r="L66"/>
      <c r="M66"/>
      <c r="N66"/>
    </row>
    <row r="67" spans="9:14" s="563" customFormat="1">
      <c r="I67"/>
      <c r="J67"/>
      <c r="K67"/>
      <c r="L67"/>
      <c r="M67"/>
      <c r="N67"/>
    </row>
    <row r="68" spans="9:14" s="563" customFormat="1">
      <c r="I68"/>
      <c r="J68"/>
      <c r="K68"/>
      <c r="L68"/>
      <c r="M68"/>
      <c r="N68"/>
    </row>
    <row r="69" spans="9:14" s="563" customFormat="1">
      <c r="I69"/>
      <c r="J69"/>
      <c r="K69"/>
      <c r="L69"/>
      <c r="M69"/>
      <c r="N69"/>
    </row>
    <row r="70" spans="9:14" s="563" customFormat="1">
      <c r="I70"/>
      <c r="J70"/>
      <c r="K70"/>
      <c r="L70"/>
      <c r="M70"/>
      <c r="N70"/>
    </row>
    <row r="71" spans="9:14" s="563" customFormat="1">
      <c r="I71"/>
      <c r="J71"/>
      <c r="K71"/>
      <c r="L71"/>
      <c r="M71"/>
      <c r="N71"/>
    </row>
    <row r="72" spans="9:14" s="563" customFormat="1">
      <c r="I72"/>
      <c r="J72"/>
      <c r="K72"/>
      <c r="L72"/>
      <c r="M72"/>
      <c r="N72"/>
    </row>
    <row r="73" spans="9:14" s="563" customFormat="1">
      <c r="I73"/>
      <c r="J73"/>
      <c r="K73"/>
      <c r="L73"/>
      <c r="M73"/>
      <c r="N73"/>
    </row>
    <row r="74" spans="9:14" s="563" customFormat="1">
      <c r="I74"/>
      <c r="J74"/>
      <c r="K74"/>
      <c r="L74"/>
      <c r="M74"/>
      <c r="N74"/>
    </row>
    <row r="75" spans="9:14" s="563" customFormat="1">
      <c r="I75"/>
      <c r="J75"/>
      <c r="K75"/>
      <c r="L75"/>
      <c r="M75"/>
      <c r="N75"/>
    </row>
    <row r="76" spans="9:14" s="563" customFormat="1">
      <c r="I76"/>
      <c r="J76"/>
      <c r="K76"/>
      <c r="L76"/>
      <c r="M76"/>
      <c r="N76"/>
    </row>
    <row r="77" spans="9:14" s="563" customFormat="1">
      <c r="I77"/>
      <c r="J77"/>
      <c r="K77"/>
      <c r="L77"/>
      <c r="M77"/>
      <c r="N77"/>
    </row>
    <row r="78" spans="9:14" s="563" customFormat="1">
      <c r="I78"/>
      <c r="J78"/>
      <c r="K78"/>
      <c r="L78"/>
      <c r="M78"/>
      <c r="N78"/>
    </row>
    <row r="79" spans="9:14" s="563" customFormat="1">
      <c r="I79"/>
      <c r="J79"/>
      <c r="K79"/>
      <c r="L79"/>
      <c r="M79"/>
      <c r="N79"/>
    </row>
    <row r="80" spans="9:14" s="563" customFormat="1">
      <c r="I80"/>
      <c r="J80"/>
      <c r="K80"/>
      <c r="L80"/>
      <c r="M80"/>
      <c r="N80"/>
    </row>
    <row r="81" spans="9:14" s="563" customFormat="1">
      <c r="I81"/>
      <c r="J81"/>
      <c r="K81"/>
      <c r="L81"/>
      <c r="M81"/>
      <c r="N81"/>
    </row>
    <row r="82" spans="9:14" s="563" customFormat="1">
      <c r="I82"/>
      <c r="J82"/>
      <c r="K82"/>
      <c r="L82"/>
      <c r="M82"/>
      <c r="N82"/>
    </row>
    <row r="83" spans="9:14" s="563" customFormat="1">
      <c r="I83"/>
      <c r="J83"/>
      <c r="K83"/>
      <c r="L83"/>
      <c r="M83"/>
      <c r="N83"/>
    </row>
    <row r="84" spans="9:14" s="563" customFormat="1">
      <c r="I84"/>
      <c r="J84"/>
      <c r="K84"/>
      <c r="L84"/>
      <c r="M84"/>
      <c r="N84"/>
    </row>
    <row r="85" spans="9:14" s="563" customFormat="1">
      <c r="I85"/>
      <c r="J85"/>
      <c r="K85"/>
      <c r="L85"/>
      <c r="M85"/>
      <c r="N85"/>
    </row>
    <row r="86" spans="9:14" s="563" customFormat="1">
      <c r="I86"/>
      <c r="J86"/>
      <c r="K86"/>
      <c r="L86"/>
      <c r="M86"/>
      <c r="N86"/>
    </row>
    <row r="87" spans="9:14" s="563" customFormat="1">
      <c r="I87"/>
      <c r="J87"/>
      <c r="K87"/>
      <c r="L87"/>
      <c r="M87"/>
      <c r="N87"/>
    </row>
    <row r="88" spans="9:14" s="563" customFormat="1">
      <c r="I88"/>
      <c r="J88"/>
      <c r="K88"/>
      <c r="L88"/>
      <c r="M88"/>
      <c r="N88"/>
    </row>
    <row r="89" spans="9:14" s="563" customFormat="1">
      <c r="I89"/>
      <c r="J89"/>
      <c r="K89"/>
      <c r="L89"/>
      <c r="M89"/>
      <c r="N89"/>
    </row>
    <row r="90" spans="9:14" s="563" customFormat="1">
      <c r="I90"/>
      <c r="J90"/>
      <c r="K90"/>
      <c r="L90"/>
      <c r="M90"/>
      <c r="N90"/>
    </row>
    <row r="91" spans="9:14" s="563" customFormat="1">
      <c r="I91"/>
      <c r="J91"/>
      <c r="K91"/>
      <c r="L91"/>
      <c r="M91"/>
      <c r="N91"/>
    </row>
    <row r="92" spans="9:14" s="563" customFormat="1">
      <c r="I92"/>
      <c r="J92"/>
      <c r="K92"/>
      <c r="L92"/>
      <c r="M92"/>
      <c r="N92"/>
    </row>
    <row r="93" spans="9:14" s="563" customFormat="1">
      <c r="I93"/>
      <c r="J93"/>
      <c r="K93"/>
      <c r="L93"/>
      <c r="M93"/>
      <c r="N93"/>
    </row>
    <row r="94" spans="9:14" s="563" customFormat="1">
      <c r="I94"/>
      <c r="J94"/>
      <c r="K94"/>
      <c r="L94"/>
      <c r="M94"/>
      <c r="N94"/>
    </row>
    <row r="95" spans="9:14" s="563" customFormat="1">
      <c r="I95"/>
      <c r="J95"/>
      <c r="K95"/>
      <c r="L95"/>
      <c r="M95"/>
      <c r="N95"/>
    </row>
    <row r="96" spans="9:14" s="563" customFormat="1">
      <c r="I96"/>
      <c r="J96"/>
      <c r="K96"/>
      <c r="L96"/>
      <c r="M96"/>
      <c r="N96"/>
    </row>
    <row r="97" spans="9:14" s="563" customFormat="1">
      <c r="I97"/>
      <c r="J97"/>
      <c r="K97"/>
      <c r="L97"/>
      <c r="M97"/>
      <c r="N97"/>
    </row>
    <row r="98" spans="9:14" s="563" customFormat="1">
      <c r="I98"/>
      <c r="J98"/>
      <c r="K98"/>
      <c r="L98"/>
      <c r="M98"/>
      <c r="N98"/>
    </row>
    <row r="99" spans="9:14" s="563" customFormat="1">
      <c r="I99"/>
      <c r="J99"/>
      <c r="K99"/>
      <c r="L99"/>
      <c r="M99"/>
      <c r="N99"/>
    </row>
    <row r="100" spans="9:14" s="563" customFormat="1">
      <c r="I100"/>
      <c r="J100"/>
      <c r="K100"/>
      <c r="L100"/>
      <c r="M100"/>
      <c r="N100"/>
    </row>
    <row r="101" spans="9:14" s="563" customFormat="1">
      <c r="I101"/>
      <c r="J101"/>
      <c r="K101"/>
      <c r="L101"/>
      <c r="M101"/>
      <c r="N101"/>
    </row>
    <row r="102" spans="9:14" s="563" customFormat="1">
      <c r="I102"/>
      <c r="J102"/>
      <c r="K102"/>
      <c r="L102"/>
      <c r="M102"/>
      <c r="N102"/>
    </row>
    <row r="103" spans="9:14" s="563" customFormat="1">
      <c r="I103"/>
      <c r="J103"/>
      <c r="K103"/>
      <c r="L103"/>
      <c r="M103"/>
      <c r="N103"/>
    </row>
    <row r="104" spans="9:14" s="563" customFormat="1">
      <c r="I104"/>
      <c r="J104"/>
      <c r="K104"/>
      <c r="L104"/>
      <c r="M104"/>
      <c r="N104"/>
    </row>
    <row r="105" spans="9:14" s="563" customFormat="1">
      <c r="I105"/>
      <c r="J105"/>
      <c r="K105"/>
      <c r="L105"/>
      <c r="M105"/>
      <c r="N105"/>
    </row>
    <row r="106" spans="9:14" s="563" customFormat="1">
      <c r="I106"/>
      <c r="J106"/>
      <c r="K106"/>
      <c r="L106"/>
      <c r="M106"/>
      <c r="N106"/>
    </row>
    <row r="107" spans="9:14" s="563" customFormat="1">
      <c r="I107"/>
      <c r="J107"/>
      <c r="K107"/>
      <c r="L107"/>
      <c r="M107"/>
      <c r="N107"/>
    </row>
    <row r="108" spans="9:14" s="563" customFormat="1">
      <c r="I108"/>
      <c r="J108"/>
      <c r="K108"/>
      <c r="L108"/>
      <c r="M108"/>
      <c r="N108"/>
    </row>
    <row r="109" spans="9:14" s="563" customFormat="1">
      <c r="I109"/>
      <c r="J109"/>
      <c r="K109"/>
      <c r="L109"/>
      <c r="M109"/>
      <c r="N109"/>
    </row>
    <row r="110" spans="9:14" s="563" customFormat="1">
      <c r="I110"/>
      <c r="J110"/>
      <c r="K110"/>
      <c r="L110"/>
      <c r="M110"/>
      <c r="N110"/>
    </row>
    <row r="111" spans="9:14" s="563" customFormat="1">
      <c r="I111"/>
      <c r="J111"/>
      <c r="K111"/>
      <c r="L111"/>
      <c r="M111"/>
      <c r="N111"/>
    </row>
    <row r="112" spans="9:14" s="563" customFormat="1">
      <c r="I112"/>
      <c r="J112"/>
      <c r="K112"/>
      <c r="L112"/>
      <c r="M112"/>
      <c r="N112"/>
    </row>
    <row r="113" spans="9:14" s="563" customFormat="1">
      <c r="I113"/>
      <c r="J113"/>
      <c r="K113"/>
      <c r="L113"/>
      <c r="M113"/>
      <c r="N113"/>
    </row>
    <row r="114" spans="9:14" s="563" customFormat="1">
      <c r="I114"/>
      <c r="J114"/>
      <c r="K114"/>
      <c r="L114"/>
      <c r="M114"/>
      <c r="N114"/>
    </row>
    <row r="115" spans="9:14" s="563" customFormat="1">
      <c r="I115"/>
      <c r="J115"/>
      <c r="K115"/>
      <c r="L115"/>
      <c r="M115"/>
      <c r="N115"/>
    </row>
    <row r="116" spans="9:14" s="563" customFormat="1">
      <c r="I116"/>
      <c r="J116"/>
      <c r="K116"/>
      <c r="L116"/>
      <c r="M116"/>
      <c r="N116"/>
    </row>
    <row r="117" spans="9:14" s="563" customFormat="1">
      <c r="I117"/>
      <c r="J117"/>
      <c r="K117"/>
      <c r="L117"/>
      <c r="M117"/>
      <c r="N117"/>
    </row>
    <row r="118" spans="9:14" s="563" customFormat="1">
      <c r="I118"/>
      <c r="J118"/>
      <c r="K118"/>
      <c r="L118"/>
      <c r="M118"/>
      <c r="N118"/>
    </row>
    <row r="119" spans="9:14" s="563" customFormat="1">
      <c r="I119"/>
      <c r="J119"/>
      <c r="K119"/>
      <c r="L119"/>
      <c r="M119"/>
      <c r="N119"/>
    </row>
    <row r="120" spans="9:14" s="563" customFormat="1">
      <c r="I120"/>
      <c r="J120"/>
      <c r="K120"/>
      <c r="L120"/>
      <c r="M120"/>
      <c r="N120"/>
    </row>
    <row r="121" spans="9:14" s="563" customFormat="1">
      <c r="I121"/>
      <c r="J121"/>
      <c r="K121"/>
      <c r="L121"/>
      <c r="M121"/>
      <c r="N121"/>
    </row>
    <row r="122" spans="9:14" s="563" customFormat="1">
      <c r="I122"/>
      <c r="J122"/>
      <c r="K122"/>
      <c r="L122"/>
      <c r="M122"/>
      <c r="N122"/>
    </row>
    <row r="123" spans="9:14" s="563" customFormat="1">
      <c r="I123"/>
      <c r="J123"/>
      <c r="K123"/>
      <c r="L123"/>
      <c r="M123"/>
      <c r="N123"/>
    </row>
    <row r="124" spans="9:14" s="563" customFormat="1">
      <c r="I124"/>
      <c r="J124"/>
      <c r="K124"/>
      <c r="L124"/>
      <c r="M124"/>
      <c r="N124"/>
    </row>
    <row r="125" spans="9:14" s="563" customFormat="1">
      <c r="I125"/>
      <c r="J125"/>
      <c r="K125"/>
      <c r="L125"/>
      <c r="M125"/>
      <c r="N125"/>
    </row>
    <row r="126" spans="9:14" s="563" customFormat="1">
      <c r="I126"/>
      <c r="J126"/>
      <c r="K126"/>
      <c r="L126"/>
      <c r="M126"/>
      <c r="N126"/>
    </row>
    <row r="127" spans="9:14" s="563" customFormat="1">
      <c r="I127"/>
      <c r="J127"/>
      <c r="K127"/>
      <c r="L127"/>
      <c r="M127"/>
      <c r="N127"/>
    </row>
    <row r="128" spans="9:14" s="563" customFormat="1">
      <c r="I128"/>
      <c r="J128"/>
      <c r="K128"/>
      <c r="L128"/>
      <c r="M128"/>
      <c r="N128"/>
    </row>
    <row r="129" spans="9:14" s="563" customFormat="1">
      <c r="I129"/>
      <c r="J129"/>
      <c r="K129"/>
      <c r="L129"/>
      <c r="M129"/>
      <c r="N129"/>
    </row>
    <row r="130" spans="9:14" s="563" customFormat="1">
      <c r="I130"/>
      <c r="J130"/>
      <c r="K130"/>
      <c r="L130"/>
      <c r="M130"/>
      <c r="N130"/>
    </row>
    <row r="131" spans="9:14" s="563" customFormat="1">
      <c r="I131"/>
      <c r="J131"/>
      <c r="K131"/>
      <c r="L131"/>
      <c r="M131"/>
      <c r="N131"/>
    </row>
    <row r="132" spans="9:14" s="563" customFormat="1">
      <c r="I132"/>
      <c r="J132"/>
      <c r="K132"/>
      <c r="L132"/>
      <c r="M132"/>
      <c r="N132"/>
    </row>
    <row r="133" spans="9:14" s="563" customFormat="1">
      <c r="I133"/>
      <c r="J133"/>
      <c r="K133"/>
      <c r="L133"/>
      <c r="M133"/>
      <c r="N133"/>
    </row>
    <row r="134" spans="9:14" s="563" customFormat="1">
      <c r="I134"/>
      <c r="J134"/>
      <c r="K134"/>
      <c r="L134"/>
      <c r="M134"/>
      <c r="N134"/>
    </row>
    <row r="135" spans="9:14" s="563" customFormat="1">
      <c r="I135"/>
      <c r="J135"/>
      <c r="K135"/>
      <c r="L135"/>
      <c r="M135"/>
      <c r="N135"/>
    </row>
    <row r="136" spans="9:14" s="563" customFormat="1">
      <c r="I136"/>
      <c r="J136"/>
      <c r="K136"/>
      <c r="L136"/>
      <c r="M136"/>
      <c r="N136"/>
    </row>
    <row r="137" spans="9:14" s="563" customFormat="1">
      <c r="I137"/>
      <c r="J137"/>
      <c r="K137"/>
      <c r="L137"/>
      <c r="M137"/>
      <c r="N137"/>
    </row>
    <row r="138" spans="9:14" s="563" customFormat="1">
      <c r="I138"/>
      <c r="J138"/>
      <c r="K138"/>
      <c r="L138"/>
      <c r="M138"/>
      <c r="N138"/>
    </row>
    <row r="139" spans="9:14" s="563" customFormat="1">
      <c r="I139"/>
      <c r="J139"/>
      <c r="K139"/>
      <c r="L139"/>
      <c r="M139"/>
      <c r="N139"/>
    </row>
    <row r="140" spans="9:14" s="563" customFormat="1">
      <c r="I140"/>
      <c r="J140"/>
      <c r="K140"/>
      <c r="L140"/>
      <c r="M140"/>
      <c r="N140"/>
    </row>
    <row r="141" spans="9:14" s="563" customFormat="1">
      <c r="I141"/>
      <c r="J141"/>
      <c r="K141"/>
      <c r="L141"/>
      <c r="M141"/>
      <c r="N141"/>
    </row>
    <row r="142" spans="9:14" s="563" customFormat="1">
      <c r="I142"/>
      <c r="J142"/>
      <c r="K142"/>
      <c r="L142"/>
      <c r="M142"/>
      <c r="N142"/>
    </row>
    <row r="143" spans="9:14" s="563" customFormat="1">
      <c r="I143"/>
      <c r="J143"/>
      <c r="K143"/>
      <c r="L143"/>
      <c r="M143"/>
      <c r="N143"/>
    </row>
    <row r="144" spans="9:14" s="563" customFormat="1">
      <c r="I144"/>
      <c r="J144"/>
      <c r="K144"/>
      <c r="L144"/>
      <c r="M144"/>
      <c r="N144"/>
    </row>
    <row r="145" spans="9:14" s="563" customFormat="1">
      <c r="I145"/>
      <c r="J145"/>
      <c r="K145"/>
      <c r="L145"/>
      <c r="M145"/>
      <c r="N145"/>
    </row>
    <row r="146" spans="9:14" s="563" customFormat="1">
      <c r="I146"/>
      <c r="J146"/>
      <c r="K146"/>
      <c r="L146"/>
      <c r="M146"/>
      <c r="N146"/>
    </row>
    <row r="147" spans="9:14" s="563" customFormat="1">
      <c r="I147"/>
      <c r="J147"/>
      <c r="K147"/>
      <c r="L147"/>
      <c r="M147"/>
      <c r="N147"/>
    </row>
    <row r="148" spans="9:14" s="563" customFormat="1">
      <c r="I148"/>
      <c r="J148"/>
      <c r="K148"/>
      <c r="L148"/>
      <c r="M148"/>
      <c r="N148"/>
    </row>
    <row r="149" spans="9:14" s="563" customFormat="1">
      <c r="I149"/>
      <c r="J149"/>
      <c r="K149"/>
      <c r="L149"/>
      <c r="M149"/>
      <c r="N149"/>
    </row>
    <row r="150" spans="9:14" s="563" customFormat="1">
      <c r="I150"/>
      <c r="J150"/>
      <c r="K150"/>
      <c r="L150"/>
      <c r="M150"/>
      <c r="N150"/>
    </row>
    <row r="151" spans="9:14" s="563" customFormat="1">
      <c r="I151"/>
      <c r="J151"/>
      <c r="K151"/>
      <c r="L151"/>
      <c r="M151"/>
      <c r="N151"/>
    </row>
    <row r="152" spans="9:14" s="563" customFormat="1">
      <c r="I152"/>
      <c r="J152"/>
      <c r="K152"/>
      <c r="L152"/>
      <c r="M152"/>
      <c r="N152"/>
    </row>
    <row r="153" spans="9:14" s="563" customFormat="1">
      <c r="I153"/>
      <c r="J153"/>
      <c r="K153"/>
      <c r="L153"/>
      <c r="M153"/>
      <c r="N153"/>
    </row>
    <row r="154" spans="9:14" s="563" customFormat="1">
      <c r="I154"/>
      <c r="J154"/>
      <c r="K154"/>
      <c r="L154"/>
      <c r="M154"/>
      <c r="N154"/>
    </row>
    <row r="155" spans="9:14" s="563" customFormat="1">
      <c r="I155"/>
      <c r="J155"/>
      <c r="K155"/>
      <c r="L155"/>
      <c r="M155"/>
      <c r="N155"/>
    </row>
    <row r="156" spans="9:14" s="563" customFormat="1">
      <c r="I156"/>
      <c r="J156"/>
      <c r="K156"/>
      <c r="L156"/>
      <c r="M156"/>
      <c r="N156"/>
    </row>
    <row r="157" spans="9:14" s="563" customFormat="1">
      <c r="I157"/>
      <c r="J157"/>
      <c r="K157"/>
      <c r="L157"/>
      <c r="M157"/>
      <c r="N157"/>
    </row>
    <row r="158" spans="9:14" s="563" customFormat="1">
      <c r="I158"/>
      <c r="J158"/>
      <c r="K158"/>
      <c r="L158"/>
      <c r="M158"/>
      <c r="N158"/>
    </row>
    <row r="159" spans="9:14" s="563" customFormat="1">
      <c r="I159"/>
      <c r="J159"/>
      <c r="K159"/>
      <c r="L159"/>
      <c r="M159"/>
      <c r="N159"/>
    </row>
    <row r="160" spans="9:14" s="563" customFormat="1">
      <c r="I160"/>
      <c r="J160"/>
      <c r="K160"/>
      <c r="L160"/>
      <c r="M160"/>
      <c r="N160"/>
    </row>
    <row r="161" spans="9:14" s="563" customFormat="1">
      <c r="I161"/>
      <c r="J161"/>
      <c r="K161"/>
      <c r="L161"/>
      <c r="M161"/>
      <c r="N161"/>
    </row>
    <row r="162" spans="9:14" s="563" customFormat="1">
      <c r="I162"/>
      <c r="J162"/>
      <c r="K162"/>
      <c r="L162"/>
      <c r="M162"/>
      <c r="N162"/>
    </row>
    <row r="163" spans="9:14" s="563" customFormat="1">
      <c r="I163"/>
      <c r="J163"/>
      <c r="K163"/>
      <c r="L163"/>
      <c r="M163"/>
      <c r="N163"/>
    </row>
    <row r="164" spans="9:14" s="563" customFormat="1">
      <c r="I164"/>
      <c r="J164"/>
      <c r="K164"/>
      <c r="L164"/>
      <c r="M164"/>
      <c r="N164"/>
    </row>
    <row r="165" spans="9:14" s="563" customFormat="1">
      <c r="I165"/>
      <c r="J165"/>
      <c r="K165"/>
      <c r="L165"/>
      <c r="M165"/>
      <c r="N165"/>
    </row>
    <row r="166" spans="9:14" s="563" customFormat="1">
      <c r="I166"/>
      <c r="J166"/>
      <c r="K166"/>
      <c r="L166"/>
      <c r="M166"/>
      <c r="N166"/>
    </row>
    <row r="167" spans="9:14" s="563" customFormat="1">
      <c r="I167"/>
      <c r="J167"/>
      <c r="K167"/>
      <c r="L167"/>
      <c r="M167"/>
      <c r="N167"/>
    </row>
    <row r="168" spans="9:14" s="563" customFormat="1">
      <c r="I168"/>
      <c r="J168"/>
      <c r="K168"/>
      <c r="L168"/>
      <c r="M168"/>
      <c r="N168"/>
    </row>
    <row r="169" spans="9:14" s="563" customFormat="1">
      <c r="I169"/>
      <c r="J169"/>
      <c r="K169"/>
      <c r="L169"/>
      <c r="M169"/>
      <c r="N169"/>
    </row>
    <row r="170" spans="9:14" s="563" customFormat="1">
      <c r="I170"/>
      <c r="J170"/>
      <c r="K170"/>
      <c r="L170"/>
      <c r="M170"/>
      <c r="N170"/>
    </row>
    <row r="171" spans="9:14" s="563" customFormat="1">
      <c r="I171"/>
      <c r="J171"/>
      <c r="K171"/>
      <c r="L171"/>
      <c r="M171"/>
      <c r="N171"/>
    </row>
    <row r="172" spans="9:14" s="563" customFormat="1">
      <c r="I172"/>
      <c r="J172"/>
      <c r="K172"/>
      <c r="L172"/>
      <c r="M172"/>
      <c r="N172"/>
    </row>
    <row r="173" spans="9:14" s="563" customFormat="1">
      <c r="I173"/>
      <c r="J173"/>
      <c r="K173"/>
      <c r="L173"/>
      <c r="M173"/>
      <c r="N173"/>
    </row>
    <row r="174" spans="9:14" s="563" customFormat="1">
      <c r="I174"/>
      <c r="J174"/>
      <c r="K174"/>
      <c r="L174"/>
      <c r="M174"/>
      <c r="N174"/>
    </row>
    <row r="175" spans="9:14" s="563" customFormat="1">
      <c r="I175"/>
      <c r="J175"/>
      <c r="K175"/>
      <c r="L175"/>
      <c r="M175"/>
      <c r="N175"/>
    </row>
    <row r="176" spans="9:14" s="563" customFormat="1">
      <c r="I176"/>
      <c r="J176"/>
      <c r="K176"/>
      <c r="L176"/>
      <c r="M176"/>
      <c r="N176"/>
    </row>
    <row r="177" spans="9:14" s="563" customFormat="1">
      <c r="I177"/>
      <c r="J177"/>
      <c r="K177"/>
      <c r="L177"/>
      <c r="M177"/>
      <c r="N177"/>
    </row>
    <row r="178" spans="9:14" s="563" customFormat="1">
      <c r="I178"/>
      <c r="J178"/>
      <c r="K178"/>
      <c r="L178"/>
      <c r="M178"/>
      <c r="N178"/>
    </row>
    <row r="179" spans="9:14" s="563" customFormat="1">
      <c r="I179"/>
      <c r="J179"/>
      <c r="K179"/>
      <c r="L179"/>
      <c r="M179"/>
      <c r="N179"/>
    </row>
    <row r="180" spans="9:14" s="563" customFormat="1">
      <c r="I180"/>
      <c r="J180"/>
      <c r="K180"/>
      <c r="L180"/>
      <c r="M180"/>
      <c r="N180"/>
    </row>
    <row r="181" spans="9:14" s="563" customFormat="1">
      <c r="I181"/>
      <c r="J181"/>
      <c r="K181"/>
      <c r="L181"/>
      <c r="M181"/>
      <c r="N181"/>
    </row>
    <row r="182" spans="9:14" s="563" customFormat="1">
      <c r="I182"/>
      <c r="J182"/>
      <c r="K182"/>
      <c r="L182"/>
      <c r="M182"/>
      <c r="N182"/>
    </row>
    <row r="183" spans="9:14" s="563" customFormat="1">
      <c r="I183"/>
      <c r="J183"/>
      <c r="K183"/>
      <c r="L183"/>
      <c r="M183"/>
      <c r="N183"/>
    </row>
    <row r="184" spans="9:14" s="563" customFormat="1">
      <c r="I184"/>
      <c r="J184"/>
      <c r="K184"/>
      <c r="L184"/>
      <c r="M184"/>
      <c r="N184"/>
    </row>
    <row r="185" spans="9:14" s="563" customFormat="1">
      <c r="I185"/>
      <c r="J185"/>
      <c r="K185"/>
      <c r="L185"/>
      <c r="M185"/>
      <c r="N185"/>
    </row>
    <row r="186" spans="9:14" s="563" customFormat="1">
      <c r="I186"/>
      <c r="J186"/>
      <c r="K186"/>
      <c r="L186"/>
      <c r="M186"/>
      <c r="N186"/>
    </row>
    <row r="187" spans="9:14" s="563" customFormat="1">
      <c r="I187"/>
      <c r="J187"/>
      <c r="K187"/>
      <c r="L187"/>
      <c r="M187"/>
      <c r="N187"/>
    </row>
    <row r="188" spans="9:14" s="563" customFormat="1">
      <c r="I188"/>
      <c r="J188"/>
      <c r="K188"/>
      <c r="L188"/>
      <c r="M188"/>
      <c r="N188"/>
    </row>
    <row r="189" spans="9:14" s="563" customFormat="1">
      <c r="I189"/>
      <c r="J189"/>
      <c r="K189"/>
      <c r="L189"/>
      <c r="M189"/>
      <c r="N189"/>
    </row>
    <row r="190" spans="9:14" s="563" customFormat="1">
      <c r="I190"/>
      <c r="J190"/>
      <c r="K190"/>
      <c r="L190"/>
      <c r="M190"/>
      <c r="N190"/>
    </row>
    <row r="191" spans="9:14" s="563" customFormat="1">
      <c r="I191"/>
      <c r="J191"/>
      <c r="K191"/>
      <c r="L191"/>
      <c r="M191"/>
      <c r="N191"/>
    </row>
    <row r="192" spans="9:14" s="563" customFormat="1">
      <c r="I192"/>
      <c r="J192"/>
      <c r="K192"/>
      <c r="L192"/>
      <c r="M192"/>
      <c r="N192"/>
    </row>
    <row r="193" spans="9:14" s="563" customFormat="1">
      <c r="I193"/>
      <c r="J193"/>
      <c r="K193"/>
      <c r="L193"/>
      <c r="M193"/>
      <c r="N193"/>
    </row>
    <row r="194" spans="9:14" s="563" customFormat="1">
      <c r="I194"/>
      <c r="J194"/>
      <c r="K194"/>
      <c r="L194"/>
      <c r="M194"/>
      <c r="N194"/>
    </row>
    <row r="195" spans="9:14" s="563" customFormat="1">
      <c r="I195"/>
      <c r="J195"/>
      <c r="K195"/>
      <c r="L195"/>
      <c r="M195"/>
      <c r="N195"/>
    </row>
    <row r="196" spans="9:14" s="563" customFormat="1">
      <c r="I196"/>
      <c r="J196"/>
      <c r="K196"/>
      <c r="L196"/>
      <c r="M196"/>
      <c r="N196"/>
    </row>
    <row r="197" spans="9:14" s="563" customFormat="1">
      <c r="I197"/>
      <c r="J197"/>
      <c r="K197"/>
      <c r="L197"/>
      <c r="M197"/>
      <c r="N197"/>
    </row>
    <row r="198" spans="9:14" s="563" customFormat="1">
      <c r="I198"/>
      <c r="J198"/>
      <c r="K198"/>
      <c r="L198"/>
      <c r="M198"/>
      <c r="N198"/>
    </row>
    <row r="199" spans="9:14" s="563" customFormat="1">
      <c r="I199"/>
      <c r="J199"/>
      <c r="K199"/>
      <c r="L199"/>
      <c r="M199"/>
      <c r="N199"/>
    </row>
    <row r="200" spans="9:14" s="563" customFormat="1">
      <c r="I200"/>
      <c r="J200"/>
      <c r="K200"/>
      <c r="L200"/>
      <c r="M200"/>
      <c r="N200"/>
    </row>
    <row r="201" spans="9:14" s="563" customFormat="1">
      <c r="I201"/>
      <c r="J201"/>
      <c r="K201"/>
      <c r="L201"/>
      <c r="M201"/>
      <c r="N201"/>
    </row>
    <row r="202" spans="9:14" s="563" customFormat="1">
      <c r="I202"/>
      <c r="J202"/>
      <c r="K202"/>
      <c r="L202"/>
      <c r="M202"/>
      <c r="N202"/>
    </row>
    <row r="203" spans="9:14" s="563" customFormat="1">
      <c r="I203"/>
      <c r="J203"/>
      <c r="K203"/>
      <c r="L203"/>
      <c r="M203"/>
      <c r="N203"/>
    </row>
    <row r="204" spans="9:14" s="563" customFormat="1">
      <c r="I204"/>
      <c r="J204"/>
      <c r="K204"/>
      <c r="L204"/>
      <c r="M204"/>
      <c r="N204"/>
    </row>
    <row r="205" spans="9:14" s="563" customFormat="1">
      <c r="I205"/>
      <c r="J205"/>
      <c r="K205"/>
      <c r="L205"/>
      <c r="M205"/>
      <c r="N205"/>
    </row>
    <row r="206" spans="9:14" s="563" customFormat="1">
      <c r="I206"/>
      <c r="J206"/>
      <c r="K206"/>
      <c r="L206"/>
      <c r="M206"/>
      <c r="N206"/>
    </row>
    <row r="207" spans="9:14" s="563" customFormat="1">
      <c r="I207"/>
      <c r="J207"/>
      <c r="K207"/>
      <c r="L207"/>
      <c r="M207"/>
      <c r="N207"/>
    </row>
    <row r="208" spans="9:14" s="563" customFormat="1">
      <c r="I208"/>
      <c r="J208"/>
      <c r="K208"/>
      <c r="L208"/>
      <c r="M208"/>
      <c r="N208"/>
    </row>
    <row r="209" spans="9:14" s="563" customFormat="1">
      <c r="I209"/>
      <c r="J209"/>
      <c r="K209"/>
      <c r="L209"/>
      <c r="M209"/>
      <c r="N209"/>
    </row>
    <row r="210" spans="9:14" s="563" customFormat="1">
      <c r="I210"/>
      <c r="J210"/>
      <c r="K210"/>
      <c r="L210"/>
      <c r="M210"/>
      <c r="N210"/>
    </row>
    <row r="211" spans="9:14" s="563" customFormat="1">
      <c r="I211"/>
      <c r="J211"/>
      <c r="K211"/>
      <c r="L211"/>
      <c r="M211"/>
      <c r="N211"/>
    </row>
    <row r="212" spans="9:14" s="563" customFormat="1">
      <c r="I212"/>
      <c r="J212"/>
      <c r="K212"/>
      <c r="L212"/>
      <c r="M212"/>
      <c r="N212"/>
    </row>
    <row r="213" spans="9:14" s="563" customFormat="1">
      <c r="I213"/>
      <c r="J213"/>
      <c r="K213"/>
      <c r="L213"/>
      <c r="M213"/>
      <c r="N213"/>
    </row>
    <row r="214" spans="9:14" s="563" customFormat="1">
      <c r="I214"/>
      <c r="J214"/>
      <c r="K214"/>
      <c r="L214"/>
      <c r="M214"/>
      <c r="N214"/>
    </row>
    <row r="215" spans="9:14" s="563" customFormat="1">
      <c r="I215"/>
      <c r="J215"/>
      <c r="K215"/>
      <c r="L215"/>
      <c r="M215"/>
      <c r="N215"/>
    </row>
    <row r="216" spans="9:14" s="563" customFormat="1">
      <c r="I216"/>
      <c r="J216"/>
      <c r="K216"/>
      <c r="L216"/>
      <c r="M216"/>
      <c r="N216"/>
    </row>
    <row r="217" spans="9:14" s="563" customFormat="1">
      <c r="I217"/>
      <c r="J217"/>
      <c r="K217"/>
      <c r="L217"/>
      <c r="M217"/>
      <c r="N217"/>
    </row>
    <row r="218" spans="9:14" s="563" customFormat="1">
      <c r="I218"/>
      <c r="J218"/>
      <c r="K218"/>
      <c r="L218"/>
      <c r="M218"/>
      <c r="N218"/>
    </row>
    <row r="219" spans="9:14" s="563" customFormat="1">
      <c r="I219"/>
      <c r="J219"/>
      <c r="K219"/>
      <c r="L219"/>
      <c r="M219"/>
      <c r="N219"/>
    </row>
    <row r="220" spans="9:14" s="563" customFormat="1">
      <c r="I220"/>
      <c r="J220"/>
      <c r="K220"/>
      <c r="L220"/>
      <c r="M220"/>
      <c r="N220"/>
    </row>
    <row r="221" spans="9:14" s="563" customFormat="1">
      <c r="I221"/>
      <c r="J221"/>
      <c r="K221"/>
      <c r="L221"/>
      <c r="M221"/>
      <c r="N221"/>
    </row>
    <row r="222" spans="9:14" s="563" customFormat="1">
      <c r="I222"/>
      <c r="J222"/>
      <c r="K222"/>
      <c r="L222"/>
      <c r="M222"/>
      <c r="N222"/>
    </row>
    <row r="223" spans="9:14" s="563" customFormat="1">
      <c r="I223"/>
      <c r="J223"/>
      <c r="K223"/>
      <c r="L223"/>
      <c r="M223"/>
      <c r="N223"/>
    </row>
    <row r="224" spans="9:14" s="563" customFormat="1">
      <c r="I224"/>
      <c r="J224"/>
      <c r="K224"/>
      <c r="L224"/>
      <c r="M224"/>
      <c r="N224"/>
    </row>
    <row r="225" spans="9:14" s="563" customFormat="1">
      <c r="I225"/>
      <c r="J225"/>
      <c r="K225"/>
      <c r="L225"/>
      <c r="M225"/>
      <c r="N225"/>
    </row>
    <row r="226" spans="9:14" s="563" customFormat="1">
      <c r="I226"/>
      <c r="J226"/>
      <c r="K226"/>
      <c r="L226"/>
      <c r="M226"/>
      <c r="N226"/>
    </row>
    <row r="227" spans="9:14" s="563" customFormat="1">
      <c r="I227"/>
      <c r="J227"/>
      <c r="K227"/>
      <c r="L227"/>
      <c r="M227"/>
      <c r="N227"/>
    </row>
    <row r="228" spans="9:14" s="563" customFormat="1">
      <c r="I228"/>
      <c r="J228"/>
      <c r="K228"/>
      <c r="L228"/>
      <c r="M228"/>
      <c r="N228"/>
    </row>
    <row r="229" spans="9:14" s="563" customFormat="1">
      <c r="I229"/>
      <c r="J229"/>
      <c r="K229"/>
      <c r="L229"/>
      <c r="M229"/>
      <c r="N229"/>
    </row>
    <row r="230" spans="9:14" s="563" customFormat="1">
      <c r="I230"/>
      <c r="J230"/>
      <c r="K230"/>
      <c r="L230"/>
      <c r="M230"/>
      <c r="N230"/>
    </row>
    <row r="231" spans="9:14" s="563" customFormat="1">
      <c r="I231"/>
      <c r="J231"/>
      <c r="K231"/>
      <c r="L231"/>
      <c r="M231"/>
      <c r="N231"/>
    </row>
    <row r="232" spans="9:14" s="563" customFormat="1">
      <c r="I232"/>
      <c r="J232"/>
      <c r="K232"/>
      <c r="L232"/>
      <c r="M232"/>
      <c r="N232"/>
    </row>
    <row r="233" spans="9:14" s="563" customFormat="1">
      <c r="I233"/>
      <c r="J233"/>
      <c r="K233"/>
      <c r="L233"/>
      <c r="M233"/>
      <c r="N233"/>
    </row>
    <row r="234" spans="9:14" s="563" customFormat="1">
      <c r="I234"/>
      <c r="J234"/>
      <c r="K234"/>
      <c r="L234"/>
      <c r="M234"/>
      <c r="N234"/>
    </row>
    <row r="235" spans="9:14" s="563" customFormat="1">
      <c r="I235"/>
      <c r="J235"/>
      <c r="K235"/>
      <c r="L235"/>
      <c r="M235"/>
      <c r="N235"/>
    </row>
    <row r="236" spans="9:14" s="563" customFormat="1">
      <c r="I236"/>
      <c r="J236"/>
      <c r="K236"/>
      <c r="L236"/>
      <c r="M236"/>
      <c r="N236"/>
    </row>
    <row r="237" spans="9:14" s="563" customFormat="1">
      <c r="I237"/>
      <c r="J237"/>
      <c r="K237"/>
      <c r="L237"/>
      <c r="M237"/>
      <c r="N237"/>
    </row>
    <row r="238" spans="9:14" s="563" customFormat="1">
      <c r="I238"/>
      <c r="J238"/>
      <c r="K238"/>
      <c r="L238"/>
      <c r="M238"/>
      <c r="N238"/>
    </row>
    <row r="239" spans="9:14" s="563" customFormat="1">
      <c r="I239"/>
      <c r="J239"/>
      <c r="K239"/>
      <c r="L239"/>
      <c r="M239"/>
      <c r="N239"/>
    </row>
    <row r="240" spans="9:14" s="563" customFormat="1">
      <c r="I240"/>
      <c r="J240"/>
      <c r="K240"/>
      <c r="L240"/>
      <c r="M240"/>
      <c r="N240"/>
    </row>
    <row r="241" spans="9:14" s="563" customFormat="1">
      <c r="I241"/>
      <c r="J241"/>
      <c r="K241"/>
      <c r="L241"/>
      <c r="M241"/>
      <c r="N241"/>
    </row>
    <row r="242" spans="9:14" s="563" customFormat="1">
      <c r="I242"/>
      <c r="J242"/>
      <c r="K242"/>
      <c r="L242"/>
      <c r="M242"/>
      <c r="N242"/>
    </row>
    <row r="243" spans="9:14" s="563" customFormat="1">
      <c r="I243"/>
      <c r="J243"/>
      <c r="K243"/>
      <c r="L243"/>
      <c r="M243"/>
      <c r="N243"/>
    </row>
    <row r="244" spans="9:14" s="563" customFormat="1">
      <c r="I244"/>
      <c r="J244"/>
      <c r="K244"/>
      <c r="L244"/>
      <c r="M244"/>
      <c r="N244"/>
    </row>
    <row r="245" spans="9:14" s="563" customFormat="1">
      <c r="I245"/>
      <c r="J245"/>
      <c r="K245"/>
      <c r="L245"/>
      <c r="M245"/>
      <c r="N245"/>
    </row>
    <row r="246" spans="9:14" s="563" customFormat="1">
      <c r="I246"/>
      <c r="J246"/>
      <c r="K246"/>
      <c r="L246"/>
      <c r="M246"/>
      <c r="N246"/>
    </row>
    <row r="247" spans="9:14" s="563" customFormat="1">
      <c r="I247"/>
      <c r="J247"/>
      <c r="K247"/>
      <c r="L247"/>
      <c r="M247"/>
      <c r="N247"/>
    </row>
    <row r="248" spans="9:14" s="563" customFormat="1">
      <c r="I248"/>
      <c r="J248"/>
      <c r="K248"/>
      <c r="L248"/>
      <c r="M248"/>
      <c r="N248"/>
    </row>
    <row r="249" spans="9:14" s="563" customFormat="1">
      <c r="I249"/>
      <c r="J249"/>
      <c r="K249"/>
      <c r="L249"/>
      <c r="M249"/>
      <c r="N249"/>
    </row>
    <row r="250" spans="9:14" s="563" customFormat="1">
      <c r="I250"/>
      <c r="J250"/>
      <c r="K250"/>
      <c r="L250"/>
      <c r="M250"/>
      <c r="N250"/>
    </row>
    <row r="251" spans="9:14" s="563" customFormat="1">
      <c r="I251"/>
      <c r="J251"/>
      <c r="K251"/>
      <c r="L251"/>
      <c r="M251"/>
      <c r="N251"/>
    </row>
    <row r="252" spans="9:14" s="563" customFormat="1">
      <c r="I252"/>
      <c r="J252"/>
      <c r="K252"/>
      <c r="L252"/>
      <c r="M252"/>
      <c r="N252"/>
    </row>
    <row r="253" spans="9:14" s="563" customFormat="1">
      <c r="I253"/>
      <c r="J253"/>
      <c r="K253"/>
      <c r="L253"/>
      <c r="M253"/>
      <c r="N253"/>
    </row>
    <row r="254" spans="9:14" s="563" customFormat="1">
      <c r="I254"/>
      <c r="J254"/>
      <c r="K254"/>
      <c r="L254"/>
      <c r="M254"/>
      <c r="N254"/>
    </row>
    <row r="255" spans="9:14" s="563" customFormat="1">
      <c r="I255"/>
      <c r="J255"/>
      <c r="K255"/>
      <c r="L255"/>
      <c r="M255"/>
      <c r="N255"/>
    </row>
    <row r="256" spans="9:14" s="563" customFormat="1">
      <c r="I256"/>
      <c r="J256"/>
      <c r="K256"/>
      <c r="L256"/>
      <c r="M256"/>
      <c r="N256"/>
    </row>
    <row r="257" spans="9:14" s="563" customFormat="1">
      <c r="I257"/>
      <c r="J257"/>
      <c r="K257"/>
      <c r="L257"/>
      <c r="M257"/>
      <c r="N257"/>
    </row>
    <row r="258" spans="9:14" s="563" customFormat="1">
      <c r="I258"/>
      <c r="J258"/>
      <c r="K258"/>
      <c r="L258"/>
      <c r="M258"/>
      <c r="N258"/>
    </row>
    <row r="259" spans="9:14" s="563" customFormat="1">
      <c r="I259"/>
      <c r="J259"/>
      <c r="K259"/>
      <c r="L259"/>
      <c r="M259"/>
      <c r="N259"/>
    </row>
    <row r="260" spans="9:14" s="563" customFormat="1">
      <c r="I260"/>
      <c r="J260"/>
      <c r="K260"/>
      <c r="L260"/>
      <c r="M260"/>
      <c r="N260"/>
    </row>
    <row r="261" spans="9:14" s="563" customFormat="1">
      <c r="I261"/>
      <c r="J261"/>
      <c r="K261"/>
      <c r="L261"/>
      <c r="M261"/>
      <c r="N261"/>
    </row>
    <row r="262" spans="9:14" s="563" customFormat="1">
      <c r="I262"/>
      <c r="J262"/>
      <c r="K262"/>
      <c r="L262"/>
      <c r="M262"/>
      <c r="N262"/>
    </row>
    <row r="263" spans="9:14" s="563" customFormat="1">
      <c r="I263"/>
      <c r="J263"/>
      <c r="K263"/>
      <c r="L263"/>
      <c r="M263"/>
      <c r="N263"/>
    </row>
    <row r="264" spans="9:14" s="563" customFormat="1">
      <c r="I264"/>
      <c r="J264"/>
      <c r="K264"/>
      <c r="L264"/>
      <c r="M264"/>
      <c r="N264"/>
    </row>
    <row r="265" spans="9:14" s="563" customFormat="1">
      <c r="I265"/>
      <c r="J265"/>
      <c r="K265"/>
      <c r="L265"/>
      <c r="M265"/>
      <c r="N265"/>
    </row>
    <row r="266" spans="9:14" s="563" customFormat="1">
      <c r="I266"/>
      <c r="J266"/>
      <c r="K266"/>
      <c r="L266"/>
      <c r="M266"/>
      <c r="N266"/>
    </row>
    <row r="267" spans="9:14" s="563" customFormat="1">
      <c r="I267"/>
      <c r="J267"/>
      <c r="K267"/>
      <c r="L267"/>
      <c r="M267"/>
      <c r="N267"/>
    </row>
    <row r="268" spans="9:14" s="563" customFormat="1">
      <c r="I268"/>
      <c r="J268"/>
      <c r="K268"/>
      <c r="L268"/>
      <c r="M268"/>
      <c r="N268"/>
    </row>
    <row r="269" spans="9:14" s="563" customFormat="1">
      <c r="I269"/>
      <c r="J269"/>
      <c r="K269"/>
      <c r="L269"/>
      <c r="M269"/>
      <c r="N269"/>
    </row>
    <row r="270" spans="9:14" s="563" customFormat="1">
      <c r="I270"/>
      <c r="J270"/>
      <c r="K270"/>
      <c r="L270"/>
      <c r="M270"/>
      <c r="N270"/>
    </row>
    <row r="271" spans="9:14" s="563" customFormat="1">
      <c r="I271"/>
      <c r="J271"/>
      <c r="K271"/>
      <c r="L271"/>
      <c r="M271"/>
      <c r="N271"/>
    </row>
    <row r="272" spans="9:14" s="563" customFormat="1">
      <c r="I272"/>
      <c r="J272"/>
      <c r="K272"/>
      <c r="L272"/>
      <c r="M272"/>
      <c r="N272"/>
    </row>
    <row r="273" spans="9:14" s="563" customFormat="1">
      <c r="I273"/>
      <c r="J273"/>
      <c r="K273"/>
      <c r="L273"/>
      <c r="M273"/>
      <c r="N273"/>
    </row>
    <row r="274" spans="9:14" s="563" customFormat="1">
      <c r="I274"/>
      <c r="J274"/>
      <c r="K274"/>
      <c r="L274"/>
      <c r="M274"/>
      <c r="N274"/>
    </row>
    <row r="275" spans="9:14" s="563" customFormat="1">
      <c r="I275"/>
      <c r="J275"/>
      <c r="K275"/>
      <c r="L275"/>
      <c r="M275"/>
      <c r="N275"/>
    </row>
    <row r="276" spans="9:14" s="563" customFormat="1">
      <c r="I276"/>
      <c r="J276"/>
      <c r="K276"/>
      <c r="L276"/>
      <c r="M276"/>
      <c r="N276"/>
    </row>
    <row r="277" spans="9:14" s="563" customFormat="1">
      <c r="I277"/>
      <c r="J277"/>
      <c r="K277"/>
      <c r="L277"/>
      <c r="M277"/>
      <c r="N277"/>
    </row>
    <row r="278" spans="9:14" s="563" customFormat="1">
      <c r="I278"/>
      <c r="J278"/>
      <c r="K278"/>
      <c r="L278"/>
      <c r="M278"/>
      <c r="N278"/>
    </row>
    <row r="279" spans="9:14" s="563" customFormat="1">
      <c r="I279"/>
      <c r="J279"/>
      <c r="K279"/>
      <c r="L279"/>
      <c r="M279"/>
      <c r="N279"/>
    </row>
    <row r="280" spans="9:14" s="563" customFormat="1">
      <c r="I280"/>
      <c r="J280"/>
      <c r="K280"/>
      <c r="L280"/>
      <c r="M280"/>
      <c r="N280"/>
    </row>
    <row r="281" spans="9:14" s="563" customFormat="1">
      <c r="I281"/>
      <c r="J281"/>
      <c r="K281"/>
      <c r="L281"/>
      <c r="M281"/>
      <c r="N281"/>
    </row>
    <row r="282" spans="9:14" s="563" customFormat="1">
      <c r="I282"/>
      <c r="J282"/>
      <c r="K282"/>
      <c r="L282"/>
      <c r="M282"/>
      <c r="N282"/>
    </row>
    <row r="283" spans="9:14" s="563" customFormat="1">
      <c r="I283"/>
      <c r="J283"/>
      <c r="K283"/>
      <c r="L283"/>
      <c r="M283"/>
      <c r="N283"/>
    </row>
    <row r="284" spans="9:14" s="563" customFormat="1">
      <c r="I284"/>
      <c r="J284"/>
      <c r="K284"/>
      <c r="L284"/>
      <c r="M284"/>
      <c r="N284"/>
    </row>
    <row r="285" spans="9:14" s="563" customFormat="1">
      <c r="I285"/>
      <c r="J285"/>
      <c r="K285"/>
      <c r="L285"/>
      <c r="M285"/>
      <c r="N285"/>
    </row>
    <row r="286" spans="9:14" s="563" customFormat="1">
      <c r="I286"/>
      <c r="J286"/>
      <c r="K286"/>
      <c r="L286"/>
      <c r="M286"/>
      <c r="N286"/>
    </row>
    <row r="287" spans="9:14" s="563" customFormat="1">
      <c r="I287"/>
      <c r="J287"/>
      <c r="K287"/>
      <c r="L287"/>
      <c r="M287"/>
      <c r="N287"/>
    </row>
    <row r="288" spans="9:14" s="563" customFormat="1">
      <c r="I288"/>
      <c r="J288"/>
      <c r="K288"/>
      <c r="L288"/>
      <c r="M288"/>
      <c r="N288"/>
    </row>
    <row r="289" spans="9:14" s="563" customFormat="1">
      <c r="I289"/>
      <c r="J289"/>
      <c r="K289"/>
      <c r="L289"/>
      <c r="M289"/>
      <c r="N289"/>
    </row>
    <row r="290" spans="9:14" s="563" customFormat="1">
      <c r="I290"/>
      <c r="J290"/>
      <c r="K290"/>
      <c r="L290"/>
      <c r="M290"/>
      <c r="N290"/>
    </row>
    <row r="291" spans="9:14" s="563" customFormat="1">
      <c r="I291"/>
      <c r="J291"/>
      <c r="K291"/>
      <c r="L291"/>
      <c r="M291"/>
      <c r="N291"/>
    </row>
    <row r="292" spans="9:14" s="563" customFormat="1">
      <c r="I292"/>
      <c r="J292"/>
      <c r="K292"/>
      <c r="L292"/>
      <c r="M292"/>
      <c r="N292"/>
    </row>
    <row r="293" spans="9:14" s="563" customFormat="1">
      <c r="I293"/>
      <c r="J293"/>
      <c r="K293"/>
      <c r="L293"/>
      <c r="M293"/>
      <c r="N293"/>
    </row>
    <row r="294" spans="9:14" s="563" customFormat="1">
      <c r="I294"/>
      <c r="J294"/>
      <c r="K294"/>
      <c r="L294"/>
      <c r="M294"/>
      <c r="N294"/>
    </row>
    <row r="295" spans="9:14" s="563" customFormat="1">
      <c r="I295"/>
      <c r="J295"/>
      <c r="K295"/>
      <c r="L295"/>
      <c r="M295"/>
      <c r="N295"/>
    </row>
    <row r="296" spans="9:14" s="563" customFormat="1">
      <c r="I296"/>
      <c r="J296"/>
      <c r="K296"/>
      <c r="L296"/>
      <c r="M296"/>
      <c r="N296"/>
    </row>
  </sheetData>
  <mergeCells count="18">
    <mergeCell ref="A28:H28"/>
    <mergeCell ref="B27:F27"/>
    <mergeCell ref="A14:H14"/>
    <mergeCell ref="B15:F15"/>
    <mergeCell ref="B16:F16"/>
    <mergeCell ref="B24:F24"/>
    <mergeCell ref="B26:F26"/>
    <mergeCell ref="B18:F18"/>
    <mergeCell ref="B20:F20"/>
    <mergeCell ref="B22:F22"/>
    <mergeCell ref="B10:F10"/>
    <mergeCell ref="B12:F12"/>
    <mergeCell ref="B1:F1"/>
    <mergeCell ref="B13:F13"/>
    <mergeCell ref="B4:F4"/>
    <mergeCell ref="B6:F6"/>
    <mergeCell ref="B8:F8"/>
    <mergeCell ref="B2:F2"/>
  </mergeCells>
  <printOptions horizontalCentered="1" verticalCentered="1"/>
  <pageMargins left="0.23622047244094491" right="0.23622047244094491" top="0.74803149606299213" bottom="0.74803149606299213" header="0.31496062992125984" footer="0.31496062992125984"/>
  <pageSetup paperSize="9" scale="60" orientation="portrait" r:id="rId1"/>
  <headerFooter alignWithMargins="0"/>
  <rowBreaks count="1" manualBreakCount="1">
    <brk id="14" max="16383" man="1"/>
  </rowBreaks>
  <drawing r:id="rId2"/>
</worksheet>
</file>

<file path=xl/worksheets/sheet8.xml><?xml version="1.0" encoding="utf-8"?>
<worksheet xmlns="http://schemas.openxmlformats.org/spreadsheetml/2006/main" xmlns:r="http://schemas.openxmlformats.org/officeDocument/2006/relationships">
  <sheetPr codeName="HebdoPrimaire1"/>
  <dimension ref="B3:T65"/>
  <sheetViews>
    <sheetView showGridLines="0" zoomScale="50" zoomScaleNormal="50" zoomScaleSheetLayoutView="30" workbookViewId="0">
      <selection activeCell="F23" sqref="F23"/>
    </sheetView>
  </sheetViews>
  <sheetFormatPr baseColWidth="10" defaultRowHeight="27.75"/>
  <cols>
    <col min="1" max="1" width="5.83203125" style="127" customWidth="1"/>
    <col min="2" max="2" width="60.83203125" style="43" customWidth="1"/>
    <col min="3" max="3" width="1.1640625" style="128" customWidth="1"/>
    <col min="4" max="4" width="60.83203125" style="43" customWidth="1"/>
    <col min="5" max="5" width="1.1640625" style="128" customWidth="1"/>
    <col min="6" max="6" width="60.83203125" style="43" customWidth="1"/>
    <col min="7" max="7" width="1.1640625" style="128" customWidth="1"/>
    <col min="8" max="8" width="60.83203125" style="43" customWidth="1"/>
    <col min="9" max="9" width="1.1640625" style="128" customWidth="1"/>
    <col min="10" max="10" width="60.83203125" style="43" customWidth="1"/>
    <col min="11" max="11" width="5.83203125" style="128" customWidth="1"/>
    <col min="12" max="12" width="60.83203125" style="43" customWidth="1"/>
    <col min="13" max="13" width="1.1640625" style="127" customWidth="1"/>
    <col min="14" max="14" width="60.83203125" style="43" customWidth="1"/>
    <col min="15" max="15" width="1.1640625" style="127" customWidth="1"/>
    <col min="16" max="16" width="60.83203125" style="43" customWidth="1"/>
    <col min="17" max="17" width="1.1640625" style="127" customWidth="1"/>
    <col min="18" max="18" width="60.83203125" style="43" customWidth="1"/>
    <col min="19" max="19" width="1.1640625" style="127" customWidth="1"/>
    <col min="20" max="20" width="60.83203125" style="43" customWidth="1"/>
    <col min="21" max="21" width="1.1640625" style="127" customWidth="1"/>
    <col min="22" max="22" width="45.83203125" style="127" customWidth="1"/>
    <col min="23" max="23" width="1.1640625" style="127" customWidth="1"/>
    <col min="24" max="24" width="45.83203125" style="127" customWidth="1"/>
    <col min="25" max="16384" width="12" style="127"/>
  </cols>
  <sheetData>
    <row r="3" spans="2:20" s="161" customFormat="1" ht="62.25" customHeight="1">
      <c r="C3" s="162"/>
      <c r="D3" s="163" t="s">
        <v>1494</v>
      </c>
      <c r="E3" s="163"/>
      <c r="F3" s="163"/>
      <c r="G3" s="162"/>
      <c r="H3" s="164" t="str">
        <f>IF(Paramètres!H6="NON",Z_CONT_LIB,Z_CONT_LIB_EX)</f>
        <v>Déjeuner adulte</v>
      </c>
      <c r="I3" s="162"/>
      <c r="K3" s="162"/>
      <c r="N3" s="163"/>
      <c r="R3" s="164" t="str">
        <f>H3</f>
        <v>Déjeuner adulte</v>
      </c>
    </row>
    <row r="4" spans="2:20" s="126" customFormat="1" ht="49.5" customHeight="1">
      <c r="B4" s="144" t="s">
        <v>1281</v>
      </c>
      <c r="C4" s="131"/>
      <c r="D4" s="149" t="s">
        <v>1282</v>
      </c>
      <c r="E4" s="131"/>
      <c r="F4" s="154" t="s">
        <v>1283</v>
      </c>
      <c r="G4" s="131"/>
      <c r="H4" s="157" t="s">
        <v>1284</v>
      </c>
      <c r="I4" s="132"/>
      <c r="J4" s="154" t="s">
        <v>1285</v>
      </c>
      <c r="K4" s="133"/>
      <c r="L4" s="144" t="s">
        <v>1281</v>
      </c>
      <c r="M4" s="131"/>
      <c r="N4" s="149" t="s">
        <v>1282</v>
      </c>
      <c r="O4" s="131"/>
      <c r="P4" s="154" t="s">
        <v>1283</v>
      </c>
      <c r="Q4" s="131"/>
      <c r="R4" s="157" t="s">
        <v>1284</v>
      </c>
      <c r="S4" s="132"/>
      <c r="T4" s="154" t="s">
        <v>1285</v>
      </c>
    </row>
    <row r="5" spans="2:20" s="134" customFormat="1" ht="4.5" customHeight="1">
      <c r="B5" s="145"/>
      <c r="C5" s="140"/>
      <c r="D5" s="151"/>
      <c r="E5" s="140"/>
      <c r="F5" s="145"/>
      <c r="G5" s="140"/>
      <c r="H5" s="145"/>
      <c r="I5" s="135"/>
      <c r="J5" s="145"/>
      <c r="K5" s="136"/>
      <c r="L5" s="145"/>
      <c r="M5" s="140"/>
      <c r="N5" s="151"/>
      <c r="O5" s="140"/>
      <c r="P5" s="145"/>
      <c r="Q5" s="140"/>
      <c r="R5" s="145"/>
      <c r="S5" s="135"/>
      <c r="T5" s="145"/>
    </row>
    <row r="6" spans="2:20" s="166" customFormat="1" ht="42" customHeight="1">
      <c r="B6" s="638"/>
      <c r="C6" s="638"/>
      <c r="D6" s="638"/>
      <c r="E6" s="638"/>
      <c r="F6" s="638"/>
      <c r="G6" s="638"/>
      <c r="H6" s="638"/>
      <c r="I6" s="638"/>
      <c r="J6" s="638"/>
      <c r="K6" s="168"/>
      <c r="L6" s="638"/>
      <c r="M6" s="638"/>
      <c r="N6" s="638"/>
      <c r="O6" s="638"/>
      <c r="P6" s="638"/>
      <c r="Q6" s="638"/>
      <c r="R6" s="638"/>
      <c r="S6" s="638"/>
      <c r="T6" s="638"/>
    </row>
    <row r="7" spans="2:20" s="113" customFormat="1" ht="120" customHeight="1">
      <c r="B7" s="120"/>
      <c r="C7" s="115"/>
      <c r="D7" s="527" t="s">
        <v>1497</v>
      </c>
      <c r="E7" s="115"/>
      <c r="F7" s="122" t="s">
        <v>738</v>
      </c>
      <c r="G7" s="115"/>
      <c r="H7" s="529" t="s">
        <v>1503</v>
      </c>
      <c r="I7" s="116"/>
      <c r="J7" s="122" t="s">
        <v>1489</v>
      </c>
      <c r="K7" s="117"/>
      <c r="L7" s="120"/>
      <c r="M7" s="115"/>
      <c r="N7" s="121"/>
      <c r="O7" s="115"/>
      <c r="P7" s="122"/>
      <c r="Q7" s="115"/>
      <c r="R7" s="123"/>
      <c r="S7" s="116"/>
      <c r="T7" s="122"/>
    </row>
    <row r="8" spans="2:20" s="118" customFormat="1" ht="5.0999999999999996" customHeight="1">
      <c r="B8" s="124"/>
      <c r="C8" s="115"/>
      <c r="D8" s="124"/>
      <c r="E8" s="115"/>
      <c r="F8" s="124"/>
      <c r="G8" s="115"/>
      <c r="H8" s="124"/>
      <c r="I8" s="119"/>
      <c r="J8" s="124"/>
      <c r="K8" s="117"/>
      <c r="L8" s="124"/>
      <c r="M8" s="115"/>
      <c r="N8" s="124"/>
      <c r="O8" s="115"/>
      <c r="P8" s="124"/>
      <c r="Q8" s="115"/>
      <c r="R8" s="124"/>
      <c r="S8" s="119"/>
      <c r="T8" s="124"/>
    </row>
    <row r="9" spans="2:20" s="113" customFormat="1" ht="120" customHeight="1">
      <c r="B9" s="120"/>
      <c r="C9" s="115"/>
      <c r="D9" s="527" t="s">
        <v>1498</v>
      </c>
      <c r="E9" s="115"/>
      <c r="F9" s="122" t="s">
        <v>1487</v>
      </c>
      <c r="G9" s="115"/>
      <c r="H9" s="123" t="s">
        <v>1488</v>
      </c>
      <c r="I9" s="115"/>
      <c r="J9" s="528" t="s">
        <v>1506</v>
      </c>
      <c r="K9" s="117"/>
      <c r="L9" s="120"/>
      <c r="M9" s="115"/>
      <c r="N9" s="121"/>
      <c r="O9" s="115"/>
      <c r="P9" s="122"/>
      <c r="Q9" s="115"/>
      <c r="R9" s="123"/>
      <c r="S9" s="115"/>
      <c r="T9" s="122"/>
    </row>
    <row r="10" spans="2:20" s="118" customFormat="1" ht="5.0999999999999996" customHeight="1">
      <c r="B10" s="124"/>
      <c r="C10" s="115"/>
      <c r="D10" s="124"/>
      <c r="E10" s="115"/>
      <c r="F10" s="124"/>
      <c r="G10" s="115"/>
      <c r="H10" s="124"/>
      <c r="I10" s="119"/>
      <c r="J10" s="124"/>
      <c r="K10" s="117"/>
      <c r="L10" s="124"/>
      <c r="M10" s="115"/>
      <c r="N10" s="124"/>
      <c r="O10" s="115"/>
      <c r="P10" s="124"/>
      <c r="Q10" s="115"/>
      <c r="R10" s="124"/>
      <c r="S10" s="119"/>
      <c r="T10" s="124"/>
    </row>
    <row r="11" spans="2:20" s="113" customFormat="1" ht="120" customHeight="1">
      <c r="B11" s="120"/>
      <c r="C11" s="115"/>
      <c r="D11" s="121"/>
      <c r="E11" s="115"/>
      <c r="F11" s="528" t="s">
        <v>1501</v>
      </c>
      <c r="G11" s="115"/>
      <c r="H11" s="529" t="s">
        <v>1504</v>
      </c>
      <c r="I11" s="115"/>
      <c r="J11" s="528" t="s">
        <v>1507</v>
      </c>
      <c r="K11" s="117"/>
      <c r="L11" s="120"/>
      <c r="M11" s="115"/>
      <c r="N11" s="121"/>
      <c r="O11" s="115"/>
      <c r="P11" s="122"/>
      <c r="Q11" s="115"/>
      <c r="R11" s="123"/>
      <c r="S11" s="115"/>
      <c r="T11" s="122"/>
    </row>
    <row r="12" spans="2:20" s="118" customFormat="1" ht="5.0999999999999996" customHeight="1">
      <c r="B12" s="124"/>
      <c r="C12" s="115"/>
      <c r="D12" s="124"/>
      <c r="E12" s="115"/>
      <c r="F12" s="124"/>
      <c r="G12" s="115"/>
      <c r="H12" s="124"/>
      <c r="I12" s="119"/>
      <c r="J12" s="124"/>
      <c r="K12" s="117"/>
      <c r="L12" s="124"/>
      <c r="M12" s="115"/>
      <c r="N12" s="124"/>
      <c r="O12" s="115"/>
      <c r="P12" s="124"/>
      <c r="Q12" s="115"/>
      <c r="R12" s="124"/>
      <c r="S12" s="119"/>
      <c r="T12" s="124"/>
    </row>
    <row r="13" spans="2:20" s="113" customFormat="1" ht="120" customHeight="1">
      <c r="B13" s="120"/>
      <c r="C13" s="114"/>
      <c r="D13" s="527" t="s">
        <v>1499</v>
      </c>
      <c r="E13" s="114"/>
      <c r="F13" s="528" t="s">
        <v>1499</v>
      </c>
      <c r="G13" s="114"/>
      <c r="H13" s="529" t="s">
        <v>1499</v>
      </c>
      <c r="I13" s="114"/>
      <c r="J13" s="528" t="s">
        <v>1499</v>
      </c>
      <c r="K13" s="117"/>
      <c r="L13" s="120"/>
      <c r="M13" s="114"/>
      <c r="N13" s="121"/>
      <c r="O13" s="114"/>
      <c r="P13" s="122"/>
      <c r="Q13" s="114"/>
      <c r="R13" s="123"/>
      <c r="S13" s="114"/>
      <c r="T13" s="122"/>
    </row>
    <row r="14" spans="2:20" s="118" customFormat="1" ht="5.0999999999999996" customHeight="1">
      <c r="B14" s="124"/>
      <c r="C14" s="115"/>
      <c r="D14" s="124"/>
      <c r="E14" s="115"/>
      <c r="F14" s="124"/>
      <c r="G14" s="115"/>
      <c r="H14" s="124"/>
      <c r="I14" s="119"/>
      <c r="J14" s="124"/>
      <c r="K14" s="117"/>
      <c r="L14" s="124"/>
      <c r="M14" s="115"/>
      <c r="N14" s="124"/>
      <c r="O14" s="115"/>
      <c r="P14" s="124"/>
      <c r="Q14" s="115"/>
      <c r="R14" s="124"/>
      <c r="S14" s="119"/>
      <c r="T14" s="124"/>
    </row>
    <row r="15" spans="2:20" s="113" customFormat="1" ht="120" customHeight="1">
      <c r="B15" s="120"/>
      <c r="C15" s="114"/>
      <c r="D15" s="527" t="s">
        <v>1500</v>
      </c>
      <c r="E15" s="114"/>
      <c r="F15" s="528" t="s">
        <v>1502</v>
      </c>
      <c r="G15" s="114"/>
      <c r="H15" s="529" t="s">
        <v>1505</v>
      </c>
      <c r="I15" s="114"/>
      <c r="J15" s="122" t="s">
        <v>1490</v>
      </c>
      <c r="K15" s="117"/>
      <c r="L15" s="120"/>
      <c r="M15" s="114"/>
      <c r="N15" s="121"/>
      <c r="O15" s="114"/>
      <c r="P15" s="122"/>
      <c r="Q15" s="114"/>
      <c r="R15" s="123"/>
      <c r="S15" s="114"/>
      <c r="T15" s="122"/>
    </row>
    <row r="16" spans="2:20" s="134" customFormat="1" ht="6.75" customHeight="1">
      <c r="B16" s="639" t="s">
        <v>1286</v>
      </c>
      <c r="C16" s="639"/>
      <c r="D16" s="639"/>
      <c r="E16" s="639"/>
      <c r="F16" s="639"/>
      <c r="G16" s="639"/>
      <c r="H16" s="639"/>
      <c r="I16" s="639"/>
      <c r="J16" s="639"/>
      <c r="K16" s="137"/>
      <c r="L16" s="639" t="s">
        <v>1286</v>
      </c>
      <c r="M16" s="639"/>
      <c r="N16" s="639"/>
      <c r="O16" s="639"/>
      <c r="P16" s="639"/>
      <c r="Q16" s="639"/>
      <c r="R16" s="639"/>
      <c r="S16" s="639"/>
      <c r="T16" s="639"/>
    </row>
    <row r="17" spans="2:20" s="126" customFormat="1" ht="18.75" customHeight="1">
      <c r="B17" s="639"/>
      <c r="C17" s="639"/>
      <c r="D17" s="639"/>
      <c r="E17" s="639"/>
      <c r="F17" s="639"/>
      <c r="G17" s="639"/>
      <c r="H17" s="639"/>
      <c r="I17" s="639"/>
      <c r="J17" s="639"/>
      <c r="K17" s="137"/>
      <c r="L17" s="639"/>
      <c r="M17" s="639"/>
      <c r="N17" s="639"/>
      <c r="O17" s="639"/>
      <c r="P17" s="639"/>
      <c r="Q17" s="639"/>
      <c r="R17" s="639"/>
      <c r="S17" s="639"/>
      <c r="T17" s="639"/>
    </row>
    <row r="18" spans="2:20" s="126" customFormat="1" ht="170.1" customHeight="1">
      <c r="B18" s="146"/>
      <c r="C18" s="114"/>
      <c r="D18" s="150"/>
      <c r="E18" s="114"/>
      <c r="F18" s="155"/>
      <c r="G18" s="114"/>
      <c r="H18" s="158"/>
      <c r="I18" s="114"/>
      <c r="J18" s="160"/>
      <c r="K18" s="125"/>
      <c r="L18" s="146"/>
      <c r="M18" s="114"/>
      <c r="N18" s="150"/>
      <c r="O18" s="114"/>
      <c r="P18" s="155"/>
      <c r="Q18" s="114"/>
      <c r="R18" s="158"/>
      <c r="S18" s="114"/>
      <c r="T18" s="160"/>
    </row>
    <row r="19" spans="2:20" s="126" customFormat="1" ht="25.5">
      <c r="B19"/>
      <c r="C19"/>
      <c r="D19"/>
      <c r="E19"/>
      <c r="F19"/>
      <c r="G19"/>
      <c r="H19"/>
      <c r="I19"/>
      <c r="J19"/>
      <c r="K19" s="134"/>
      <c r="L19"/>
      <c r="M19"/>
      <c r="N19"/>
      <c r="O19"/>
      <c r="P19"/>
      <c r="Q19"/>
      <c r="R19"/>
      <c r="S19"/>
      <c r="T19"/>
    </row>
    <row r="20" spans="2:20" s="126" customFormat="1" ht="25.5">
      <c r="B20"/>
      <c r="C20"/>
      <c r="D20"/>
      <c r="E20"/>
      <c r="F20"/>
      <c r="G20"/>
      <c r="H20"/>
      <c r="I20"/>
      <c r="J20"/>
      <c r="K20" s="134"/>
      <c r="L20"/>
      <c r="M20"/>
      <c r="N20"/>
      <c r="O20"/>
      <c r="P20"/>
      <c r="Q20"/>
      <c r="R20"/>
      <c r="S20"/>
      <c r="T20"/>
    </row>
    <row r="21" spans="2:20" s="126" customFormat="1" ht="25.5">
      <c r="B21"/>
      <c r="C21"/>
      <c r="D21"/>
      <c r="E21"/>
      <c r="F21"/>
      <c r="G21"/>
      <c r="H21"/>
      <c r="I21"/>
      <c r="J21"/>
      <c r="K21" s="134"/>
      <c r="L21"/>
      <c r="M21"/>
      <c r="N21"/>
      <c r="O21"/>
      <c r="P21"/>
      <c r="Q21"/>
      <c r="R21"/>
      <c r="S21"/>
      <c r="T21"/>
    </row>
    <row r="22" spans="2:20" s="126" customFormat="1" ht="25.5">
      <c r="B22"/>
      <c r="C22"/>
      <c r="D22"/>
      <c r="E22"/>
      <c r="F22"/>
      <c r="G22"/>
      <c r="H22"/>
      <c r="I22"/>
      <c r="J22"/>
      <c r="K22" s="134"/>
      <c r="L22"/>
      <c r="M22"/>
      <c r="N22"/>
      <c r="O22"/>
      <c r="P22"/>
      <c r="Q22"/>
      <c r="R22"/>
      <c r="S22"/>
      <c r="T22"/>
    </row>
    <row r="23" spans="2:20" s="126" customFormat="1" ht="27">
      <c r="B23" s="45"/>
      <c r="C23" s="134"/>
      <c r="D23" s="45"/>
      <c r="E23" s="134"/>
      <c r="F23" s="45"/>
      <c r="G23" s="134"/>
      <c r="H23" s="45"/>
      <c r="I23" s="134"/>
      <c r="J23" s="45"/>
      <c r="K23" s="134"/>
      <c r="L23" s="45"/>
      <c r="N23" s="45"/>
      <c r="P23" s="45"/>
      <c r="R23" s="45"/>
      <c r="T23" s="45"/>
    </row>
    <row r="24" spans="2:20" s="126" customFormat="1" ht="27">
      <c r="B24" s="45"/>
      <c r="C24" s="134"/>
      <c r="D24" s="45"/>
      <c r="E24" s="134"/>
      <c r="F24" s="45"/>
      <c r="G24" s="134"/>
      <c r="H24" s="45"/>
      <c r="I24" s="134"/>
      <c r="J24" s="45"/>
      <c r="K24" s="134"/>
      <c r="L24" s="45"/>
      <c r="N24" s="45"/>
      <c r="P24" s="45"/>
      <c r="R24" s="45"/>
      <c r="T24" s="45"/>
    </row>
    <row r="25" spans="2:20" s="165" customFormat="1" ht="62.25" customHeight="1">
      <c r="C25" s="166"/>
      <c r="D25" s="164" t="s">
        <v>1495</v>
      </c>
      <c r="E25" s="166"/>
      <c r="G25" s="166"/>
      <c r="H25" s="164" t="str">
        <f>H3</f>
        <v>Déjeuner adulte</v>
      </c>
      <c r="I25" s="166"/>
      <c r="K25" s="166"/>
      <c r="N25" s="164"/>
      <c r="R25" s="164" t="str">
        <f>H3</f>
        <v>Déjeuner adulte</v>
      </c>
    </row>
    <row r="26" spans="2:20" s="139" customFormat="1" ht="49.5" customHeight="1">
      <c r="B26" s="144" t="s">
        <v>1281</v>
      </c>
      <c r="C26" s="131"/>
      <c r="D26" s="149" t="s">
        <v>1282</v>
      </c>
      <c r="E26" s="131"/>
      <c r="F26" s="154" t="s">
        <v>1283</v>
      </c>
      <c r="G26" s="131"/>
      <c r="H26" s="157" t="s">
        <v>1284</v>
      </c>
      <c r="I26" s="132"/>
      <c r="J26" s="154" t="s">
        <v>1285</v>
      </c>
      <c r="K26" s="138"/>
      <c r="L26" s="144" t="s">
        <v>1281</v>
      </c>
      <c r="M26" s="131"/>
      <c r="N26" s="149" t="s">
        <v>1282</v>
      </c>
      <c r="O26" s="131"/>
      <c r="P26" s="154" t="s">
        <v>1283</v>
      </c>
      <c r="Q26" s="131"/>
      <c r="R26" s="157" t="s">
        <v>1284</v>
      </c>
      <c r="S26" s="132"/>
      <c r="T26" s="154" t="s">
        <v>1285</v>
      </c>
    </row>
    <row r="27" spans="2:20" s="134" customFormat="1" ht="4.5" customHeight="1">
      <c r="B27" s="145"/>
      <c r="C27" s="140"/>
      <c r="D27" s="151"/>
      <c r="E27" s="140"/>
      <c r="F27" s="145"/>
      <c r="G27" s="140"/>
      <c r="H27" s="145"/>
      <c r="I27" s="135"/>
      <c r="J27" s="145"/>
      <c r="K27" s="136"/>
      <c r="L27" s="145"/>
      <c r="M27" s="140"/>
      <c r="N27" s="151"/>
      <c r="O27" s="140"/>
      <c r="P27" s="145"/>
      <c r="Q27" s="140"/>
      <c r="R27" s="145"/>
      <c r="S27" s="135"/>
      <c r="T27" s="145"/>
    </row>
    <row r="28" spans="2:20" s="166" customFormat="1" ht="42" customHeight="1">
      <c r="B28" s="638"/>
      <c r="C28" s="638"/>
      <c r="D28" s="638"/>
      <c r="E28" s="638"/>
      <c r="F28" s="638"/>
      <c r="G28" s="638"/>
      <c r="H28" s="638"/>
      <c r="I28" s="638"/>
      <c r="J28" s="638"/>
      <c r="K28" s="168"/>
      <c r="L28" s="638"/>
      <c r="M28" s="638"/>
      <c r="N28" s="638"/>
      <c r="O28" s="638"/>
      <c r="P28" s="638"/>
      <c r="Q28" s="638"/>
      <c r="R28" s="638"/>
      <c r="S28" s="638"/>
      <c r="T28" s="638"/>
    </row>
    <row r="29" spans="2:20" s="113" customFormat="1" ht="140.1" customHeight="1">
      <c r="B29" s="530" t="s">
        <v>1508</v>
      </c>
      <c r="C29" s="115"/>
      <c r="D29" s="527" t="s">
        <v>1511</v>
      </c>
      <c r="E29" s="115"/>
      <c r="F29" s="528" t="s">
        <v>1514</v>
      </c>
      <c r="G29" s="115"/>
      <c r="H29" s="529" t="s">
        <v>1518</v>
      </c>
      <c r="I29" s="116"/>
      <c r="J29" s="528" t="s">
        <v>331</v>
      </c>
      <c r="K29" s="117"/>
      <c r="L29" s="120"/>
      <c r="M29" s="115"/>
      <c r="N29" s="121"/>
      <c r="O29" s="115"/>
      <c r="P29" s="122"/>
      <c r="Q29" s="115"/>
      <c r="R29" s="123"/>
      <c r="S29" s="116"/>
      <c r="T29" s="122"/>
    </row>
    <row r="30" spans="2:20" s="118" customFormat="1" ht="5.0999999999999996" customHeight="1">
      <c r="B30" s="124"/>
      <c r="C30" s="115"/>
      <c r="D30" s="124"/>
      <c r="E30" s="115"/>
      <c r="F30" s="124"/>
      <c r="G30" s="115"/>
      <c r="H30" s="124"/>
      <c r="I30" s="119"/>
      <c r="J30" s="124"/>
      <c r="K30" s="117"/>
      <c r="L30" s="124"/>
      <c r="M30" s="115"/>
      <c r="N30" s="124"/>
      <c r="O30" s="115"/>
      <c r="P30" s="124"/>
      <c r="Q30" s="115"/>
      <c r="R30" s="124"/>
      <c r="S30" s="119"/>
      <c r="T30" s="124"/>
    </row>
    <row r="31" spans="2:20" s="113" customFormat="1" ht="140.1" customHeight="1">
      <c r="B31" s="120" t="s">
        <v>1491</v>
      </c>
      <c r="C31" s="115"/>
      <c r="D31" s="527" t="s">
        <v>1512</v>
      </c>
      <c r="E31" s="115"/>
      <c r="F31" s="528" t="s">
        <v>1515</v>
      </c>
      <c r="G31" s="115"/>
      <c r="H31" s="529" t="s">
        <v>328</v>
      </c>
      <c r="I31" s="115"/>
      <c r="J31" s="122" t="s">
        <v>951</v>
      </c>
      <c r="K31" s="117"/>
      <c r="L31" s="120"/>
      <c r="M31" s="115"/>
      <c r="N31" s="121"/>
      <c r="O31" s="115"/>
      <c r="P31" s="122"/>
      <c r="Q31" s="115"/>
      <c r="R31" s="123"/>
      <c r="S31" s="115"/>
      <c r="T31" s="122"/>
    </row>
    <row r="32" spans="2:20" s="118" customFormat="1" ht="5.0999999999999996" customHeight="1">
      <c r="B32" s="124"/>
      <c r="C32" s="115"/>
      <c r="D32" s="124"/>
      <c r="E32" s="115"/>
      <c r="F32" s="124"/>
      <c r="G32" s="115"/>
      <c r="H32" s="124"/>
      <c r="I32" s="119"/>
      <c r="J32" s="124"/>
      <c r="K32" s="117"/>
      <c r="L32" s="124"/>
      <c r="M32" s="115"/>
      <c r="N32" s="124"/>
      <c r="O32" s="115"/>
      <c r="P32" s="124"/>
      <c r="Q32" s="115"/>
      <c r="R32" s="124"/>
      <c r="S32" s="119"/>
      <c r="T32" s="124"/>
    </row>
    <row r="33" spans="2:20" s="113" customFormat="1" ht="140.1" customHeight="1">
      <c r="B33" s="530" t="s">
        <v>1509</v>
      </c>
      <c r="C33" s="115"/>
      <c r="D33" s="527" t="s">
        <v>1513</v>
      </c>
      <c r="E33" s="115"/>
      <c r="F33" s="528" t="s">
        <v>1516</v>
      </c>
      <c r="G33" s="115"/>
      <c r="H33" s="529" t="s">
        <v>329</v>
      </c>
      <c r="I33" s="115"/>
      <c r="J33" s="528" t="s">
        <v>332</v>
      </c>
      <c r="K33" s="117"/>
      <c r="L33" s="120"/>
      <c r="M33" s="115"/>
      <c r="N33" s="121"/>
      <c r="O33" s="115"/>
      <c r="P33" s="122"/>
      <c r="Q33" s="115"/>
      <c r="R33" s="123"/>
      <c r="S33" s="115"/>
      <c r="T33" s="122"/>
    </row>
    <row r="34" spans="2:20" s="118" customFormat="1" ht="5.0999999999999996" customHeight="1">
      <c r="B34" s="124"/>
      <c r="C34" s="115"/>
      <c r="D34" s="124"/>
      <c r="E34" s="115"/>
      <c r="F34" s="124"/>
      <c r="G34" s="115"/>
      <c r="H34" s="124"/>
      <c r="I34" s="119"/>
      <c r="J34" s="124"/>
      <c r="K34" s="117"/>
      <c r="L34" s="124"/>
      <c r="M34" s="115"/>
      <c r="N34" s="124"/>
      <c r="O34" s="115"/>
      <c r="P34" s="124"/>
      <c r="Q34" s="115"/>
      <c r="R34" s="124"/>
      <c r="S34" s="119"/>
      <c r="T34" s="124"/>
    </row>
    <row r="35" spans="2:20" s="113" customFormat="1" ht="140.1" customHeight="1">
      <c r="B35" s="530" t="s">
        <v>1499</v>
      </c>
      <c r="C35" s="114"/>
      <c r="D35" s="527" t="s">
        <v>1499</v>
      </c>
      <c r="E35" s="114"/>
      <c r="F35" s="528" t="s">
        <v>1499</v>
      </c>
      <c r="G35" s="114"/>
      <c r="H35" s="529" t="s">
        <v>1499</v>
      </c>
      <c r="I35" s="114"/>
      <c r="J35" s="528" t="s">
        <v>1499</v>
      </c>
      <c r="K35" s="117"/>
      <c r="L35" s="120"/>
      <c r="M35" s="114"/>
      <c r="N35" s="121"/>
      <c r="O35" s="114"/>
      <c r="P35" s="122"/>
      <c r="Q35" s="114"/>
      <c r="R35" s="123"/>
      <c r="S35" s="114"/>
      <c r="T35" s="122"/>
    </row>
    <row r="36" spans="2:20" s="118" customFormat="1" ht="5.0999999999999996" customHeight="1">
      <c r="B36" s="124"/>
      <c r="C36" s="115"/>
      <c r="D36" s="124"/>
      <c r="E36" s="115"/>
      <c r="F36" s="124"/>
      <c r="G36" s="115"/>
      <c r="H36" s="124"/>
      <c r="I36" s="119"/>
      <c r="J36" s="124"/>
      <c r="K36" s="117"/>
      <c r="L36" s="124"/>
      <c r="M36" s="115"/>
      <c r="N36" s="124"/>
      <c r="O36" s="115"/>
      <c r="P36" s="124"/>
      <c r="Q36" s="115"/>
      <c r="R36" s="124"/>
      <c r="S36" s="119"/>
      <c r="T36" s="124"/>
    </row>
    <row r="37" spans="2:20" s="113" customFormat="1" ht="140.1" customHeight="1">
      <c r="B37" s="530" t="s">
        <v>1510</v>
      </c>
      <c r="C37" s="114"/>
      <c r="D37" s="527" t="s">
        <v>1500</v>
      </c>
      <c r="E37" s="114"/>
      <c r="F37" s="528" t="s">
        <v>1517</v>
      </c>
      <c r="G37" s="114"/>
      <c r="H37" s="529" t="s">
        <v>330</v>
      </c>
      <c r="I37" s="114"/>
      <c r="J37" s="528" t="s">
        <v>1505</v>
      </c>
      <c r="K37" s="117"/>
      <c r="L37" s="120"/>
      <c r="M37" s="114"/>
      <c r="N37" s="121"/>
      <c r="O37" s="114"/>
      <c r="P37" s="122"/>
      <c r="Q37" s="114"/>
      <c r="R37" s="123"/>
      <c r="S37" s="114"/>
      <c r="T37" s="122"/>
    </row>
    <row r="38" spans="2:20" s="134" customFormat="1" ht="6.75" customHeight="1">
      <c r="B38" s="639" t="s">
        <v>1286</v>
      </c>
      <c r="C38" s="639"/>
      <c r="D38" s="639"/>
      <c r="E38" s="639"/>
      <c r="F38" s="639"/>
      <c r="G38" s="639"/>
      <c r="H38" s="639"/>
      <c r="I38" s="639"/>
      <c r="J38" s="639"/>
      <c r="K38" s="141"/>
      <c r="L38" s="639" t="s">
        <v>1286</v>
      </c>
      <c r="M38" s="639"/>
      <c r="N38" s="639"/>
      <c r="O38" s="639"/>
      <c r="P38" s="639"/>
      <c r="Q38" s="639"/>
      <c r="R38" s="639"/>
      <c r="S38" s="639"/>
      <c r="T38" s="639"/>
    </row>
    <row r="39" spans="2:20" s="126" customFormat="1" ht="18.75" customHeight="1">
      <c r="B39" s="639"/>
      <c r="C39" s="639"/>
      <c r="D39" s="639"/>
      <c r="E39" s="639"/>
      <c r="F39" s="639"/>
      <c r="G39" s="639"/>
      <c r="H39" s="639"/>
      <c r="I39" s="639"/>
      <c r="J39" s="639"/>
      <c r="K39" s="141"/>
      <c r="L39" s="639"/>
      <c r="M39" s="639"/>
      <c r="N39" s="639"/>
      <c r="O39" s="639"/>
      <c r="P39" s="639"/>
      <c r="Q39" s="639"/>
      <c r="R39" s="639"/>
      <c r="S39" s="639"/>
      <c r="T39" s="639"/>
    </row>
    <row r="40" spans="2:20" s="113" customFormat="1" ht="170.1" customHeight="1">
      <c r="B40" s="146"/>
      <c r="C40" s="114"/>
      <c r="D40" s="150"/>
      <c r="E40" s="114"/>
      <c r="F40" s="155"/>
      <c r="G40" s="114"/>
      <c r="H40" s="158"/>
      <c r="I40" s="114"/>
      <c r="J40" s="160"/>
      <c r="K40" s="125"/>
      <c r="L40" s="146"/>
      <c r="M40" s="114"/>
      <c r="N40" s="150"/>
      <c r="O40" s="114"/>
      <c r="P40" s="155"/>
      <c r="Q40" s="114"/>
      <c r="R40" s="158"/>
      <c r="S40" s="114"/>
      <c r="T40" s="160"/>
    </row>
    <row r="41" spans="2:20" s="126" customFormat="1" ht="25.5">
      <c r="B41"/>
      <c r="C41"/>
      <c r="D41"/>
      <c r="E41"/>
      <c r="F41"/>
      <c r="G41"/>
      <c r="H41"/>
      <c r="I41"/>
      <c r="J41"/>
      <c r="K41" s="134"/>
      <c r="L41"/>
      <c r="M41"/>
      <c r="N41"/>
      <c r="O41"/>
      <c r="P41"/>
      <c r="Q41"/>
      <c r="R41"/>
      <c r="S41"/>
      <c r="T41"/>
    </row>
    <row r="42" spans="2:20" s="126" customFormat="1" ht="25.5">
      <c r="B42"/>
      <c r="C42"/>
      <c r="D42"/>
      <c r="E42"/>
      <c r="F42"/>
      <c r="G42"/>
      <c r="H42"/>
      <c r="I42"/>
      <c r="J42"/>
      <c r="K42" s="134"/>
      <c r="L42"/>
      <c r="M42"/>
      <c r="N42"/>
      <c r="O42"/>
      <c r="P42"/>
      <c r="Q42"/>
      <c r="R42"/>
      <c r="S42"/>
      <c r="T42"/>
    </row>
    <row r="43" spans="2:20" s="126" customFormat="1" ht="25.5">
      <c r="B43"/>
      <c r="C43"/>
      <c r="D43"/>
      <c r="E43"/>
      <c r="F43"/>
      <c r="G43"/>
      <c r="H43"/>
      <c r="I43"/>
      <c r="J43"/>
      <c r="K43" s="134"/>
      <c r="L43"/>
      <c r="M43"/>
      <c r="N43"/>
      <c r="O43"/>
      <c r="P43"/>
      <c r="Q43"/>
      <c r="R43"/>
      <c r="S43"/>
      <c r="T43"/>
    </row>
    <row r="44" spans="2:20" s="126" customFormat="1" ht="25.5">
      <c r="B44"/>
      <c r="C44"/>
      <c r="D44"/>
      <c r="E44"/>
      <c r="F44"/>
      <c r="G44"/>
      <c r="H44"/>
      <c r="I44"/>
      <c r="J44"/>
      <c r="K44" s="134"/>
      <c r="L44"/>
      <c r="M44"/>
      <c r="N44"/>
      <c r="O44"/>
      <c r="P44"/>
      <c r="Q44"/>
      <c r="R44"/>
      <c r="S44"/>
      <c r="T44"/>
    </row>
    <row r="45" spans="2:20" s="126" customFormat="1" ht="27">
      <c r="B45" s="45"/>
      <c r="C45" s="134"/>
      <c r="D45" s="45"/>
      <c r="E45" s="134"/>
      <c r="F45" s="45"/>
      <c r="G45" s="134"/>
      <c r="H45" s="45"/>
      <c r="I45" s="134"/>
      <c r="J45" s="45"/>
      <c r="K45" s="134"/>
      <c r="L45" s="45"/>
      <c r="N45" s="45"/>
      <c r="P45" s="45"/>
      <c r="R45" s="45"/>
      <c r="T45" s="45"/>
    </row>
    <row r="46" spans="2:20" s="165" customFormat="1" ht="62.25" customHeight="1">
      <c r="C46" s="166"/>
      <c r="D46" s="164" t="s">
        <v>1496</v>
      </c>
      <c r="E46" s="166"/>
      <c r="G46" s="166"/>
      <c r="H46" s="164" t="str">
        <f>H3</f>
        <v>Déjeuner adulte</v>
      </c>
      <c r="I46" s="166"/>
      <c r="K46" s="166"/>
      <c r="N46" s="164"/>
      <c r="R46" s="164" t="str">
        <f>H3</f>
        <v>Déjeuner adulte</v>
      </c>
    </row>
    <row r="47" spans="2:20" s="126" customFormat="1" ht="49.5" customHeight="1">
      <c r="B47" s="147" t="s">
        <v>1281</v>
      </c>
      <c r="C47" s="131"/>
      <c r="D47" s="152" t="s">
        <v>1282</v>
      </c>
      <c r="E47" s="131"/>
      <c r="F47" s="156" t="s">
        <v>1283</v>
      </c>
      <c r="G47" s="131"/>
      <c r="H47" s="159" t="s">
        <v>1284</v>
      </c>
      <c r="I47" s="142"/>
      <c r="J47" s="156" t="s">
        <v>1285</v>
      </c>
      <c r="K47" s="138"/>
      <c r="L47" s="147" t="s">
        <v>1281</v>
      </c>
      <c r="M47" s="131"/>
      <c r="N47" s="152" t="s">
        <v>1282</v>
      </c>
      <c r="O47" s="131"/>
      <c r="P47" s="156" t="s">
        <v>1283</v>
      </c>
      <c r="Q47" s="131"/>
      <c r="R47" s="159" t="s">
        <v>1284</v>
      </c>
      <c r="S47" s="142"/>
      <c r="T47" s="156" t="s">
        <v>1285</v>
      </c>
    </row>
    <row r="48" spans="2:20" s="134" customFormat="1" ht="4.5" customHeight="1">
      <c r="B48" s="145"/>
      <c r="C48" s="140"/>
      <c r="D48" s="151"/>
      <c r="E48" s="140"/>
      <c r="F48" s="145"/>
      <c r="G48" s="140"/>
      <c r="H48" s="145"/>
      <c r="I48" s="135"/>
      <c r="J48" s="145"/>
      <c r="K48" s="136"/>
      <c r="L48" s="145"/>
      <c r="M48" s="140"/>
      <c r="N48" s="151"/>
      <c r="O48" s="140"/>
      <c r="P48" s="145"/>
      <c r="Q48" s="140"/>
      <c r="R48" s="145"/>
      <c r="S48" s="135"/>
      <c r="T48" s="145"/>
    </row>
    <row r="49" spans="2:20" s="166" customFormat="1" ht="42" customHeight="1">
      <c r="B49" s="638"/>
      <c r="C49" s="638"/>
      <c r="D49" s="638"/>
      <c r="E49" s="638"/>
      <c r="F49" s="638"/>
      <c r="G49" s="638"/>
      <c r="H49" s="638"/>
      <c r="I49" s="638"/>
      <c r="J49" s="638"/>
      <c r="K49" s="167"/>
      <c r="L49" s="638"/>
      <c r="M49" s="638"/>
      <c r="N49" s="638"/>
      <c r="O49" s="638"/>
      <c r="P49" s="638"/>
      <c r="Q49" s="638"/>
      <c r="R49" s="638"/>
      <c r="S49" s="638"/>
      <c r="T49" s="638"/>
    </row>
    <row r="50" spans="2:20" s="113" customFormat="1" ht="140.1" customHeight="1">
      <c r="B50" s="530" t="s">
        <v>333</v>
      </c>
      <c r="C50" s="115"/>
      <c r="D50" s="121" t="s">
        <v>1493</v>
      </c>
      <c r="E50" s="115"/>
      <c r="F50" s="122"/>
      <c r="G50" s="115"/>
      <c r="H50" s="123"/>
      <c r="I50" s="116"/>
      <c r="J50" s="122"/>
      <c r="K50" s="117"/>
      <c r="L50" s="120"/>
      <c r="M50" s="115"/>
      <c r="N50" s="121"/>
      <c r="O50" s="115"/>
      <c r="P50" s="122"/>
      <c r="Q50" s="115"/>
      <c r="R50" s="123"/>
      <c r="S50" s="116"/>
      <c r="T50" s="122"/>
    </row>
    <row r="51" spans="2:20" s="134" customFormat="1" ht="5.0999999999999996" customHeight="1">
      <c r="B51" s="148"/>
      <c r="C51" s="115"/>
      <c r="D51" s="148"/>
      <c r="E51" s="115"/>
      <c r="F51" s="148"/>
      <c r="G51" s="115"/>
      <c r="H51" s="148"/>
      <c r="I51" s="143"/>
      <c r="J51" s="148"/>
      <c r="K51" s="136"/>
      <c r="L51" s="148"/>
      <c r="M51" s="115"/>
      <c r="N51" s="148"/>
      <c r="O51" s="115"/>
      <c r="P51" s="148"/>
      <c r="Q51" s="115"/>
      <c r="R51" s="148"/>
      <c r="S51" s="143"/>
      <c r="T51" s="148"/>
    </row>
    <row r="52" spans="2:20" s="113" customFormat="1" ht="140.1" customHeight="1">
      <c r="B52" s="120" t="s">
        <v>1492</v>
      </c>
      <c r="C52" s="115"/>
      <c r="D52" s="527" t="s">
        <v>335</v>
      </c>
      <c r="E52" s="115"/>
      <c r="F52" s="122"/>
      <c r="G52" s="115"/>
      <c r="H52" s="123"/>
      <c r="I52" s="115"/>
      <c r="J52" s="122"/>
      <c r="K52" s="117"/>
      <c r="L52" s="120"/>
      <c r="M52" s="115"/>
      <c r="N52" s="121"/>
      <c r="O52" s="115"/>
      <c r="P52" s="122"/>
      <c r="Q52" s="115"/>
      <c r="R52" s="123"/>
      <c r="S52" s="115"/>
      <c r="T52" s="122"/>
    </row>
    <row r="53" spans="2:20" s="134" customFormat="1" ht="5.0999999999999996" customHeight="1">
      <c r="B53" s="148"/>
      <c r="C53" s="115"/>
      <c r="D53" s="148"/>
      <c r="E53" s="115"/>
      <c r="F53" s="148"/>
      <c r="G53" s="115"/>
      <c r="H53" s="148"/>
      <c r="I53" s="143"/>
      <c r="J53" s="148"/>
      <c r="K53" s="136"/>
      <c r="L53" s="148"/>
      <c r="M53" s="115"/>
      <c r="N53" s="148"/>
      <c r="O53" s="115"/>
      <c r="P53" s="148"/>
      <c r="Q53" s="115"/>
      <c r="R53" s="148"/>
      <c r="S53" s="143"/>
      <c r="T53" s="148"/>
    </row>
    <row r="54" spans="2:20" s="113" customFormat="1" ht="140.1" customHeight="1">
      <c r="B54" s="530" t="s">
        <v>334</v>
      </c>
      <c r="C54" s="115"/>
      <c r="D54" s="527" t="s">
        <v>336</v>
      </c>
      <c r="E54" s="115"/>
      <c r="F54" s="122"/>
      <c r="G54" s="115"/>
      <c r="H54" s="123"/>
      <c r="I54" s="115"/>
      <c r="J54" s="122"/>
      <c r="K54" s="117"/>
      <c r="L54" s="120"/>
      <c r="M54" s="115"/>
      <c r="N54" s="121"/>
      <c r="O54" s="115"/>
      <c r="P54" s="122"/>
      <c r="Q54" s="115"/>
      <c r="R54" s="123"/>
      <c r="S54" s="115"/>
      <c r="T54" s="122"/>
    </row>
    <row r="55" spans="2:20" s="134" customFormat="1" ht="5.0999999999999996" customHeight="1">
      <c r="B55" s="148"/>
      <c r="C55" s="115"/>
      <c r="D55" s="148"/>
      <c r="E55" s="115"/>
      <c r="F55" s="148"/>
      <c r="G55" s="115"/>
      <c r="H55" s="148"/>
      <c r="I55" s="143"/>
      <c r="J55" s="148"/>
      <c r="K55" s="136"/>
      <c r="L55" s="148"/>
      <c r="M55" s="115"/>
      <c r="N55" s="148"/>
      <c r="O55" s="115"/>
      <c r="P55" s="148"/>
      <c r="Q55" s="115"/>
      <c r="R55" s="148"/>
      <c r="S55" s="143"/>
      <c r="T55" s="148"/>
    </row>
    <row r="56" spans="2:20" s="113" customFormat="1" ht="140.1" customHeight="1">
      <c r="B56" s="530" t="s">
        <v>1499</v>
      </c>
      <c r="C56" s="114"/>
      <c r="D56" s="527" t="s">
        <v>1499</v>
      </c>
      <c r="E56" s="114"/>
      <c r="F56" s="122"/>
      <c r="G56" s="114"/>
      <c r="H56" s="123"/>
      <c r="I56" s="114"/>
      <c r="J56" s="122"/>
      <c r="K56" s="117"/>
      <c r="L56" s="120"/>
      <c r="M56" s="114"/>
      <c r="N56" s="121"/>
      <c r="O56" s="114"/>
      <c r="P56" s="122"/>
      <c r="Q56" s="114"/>
      <c r="R56" s="123"/>
      <c r="S56" s="114"/>
      <c r="T56" s="122"/>
    </row>
    <row r="57" spans="2:20" s="134" customFormat="1" ht="5.0999999999999996" customHeight="1">
      <c r="B57" s="148"/>
      <c r="C57" s="115"/>
      <c r="D57" s="148"/>
      <c r="E57" s="115"/>
      <c r="F57" s="148"/>
      <c r="G57" s="115"/>
      <c r="H57" s="148"/>
      <c r="I57" s="143"/>
      <c r="J57" s="148"/>
      <c r="K57" s="136"/>
      <c r="L57" s="148"/>
      <c r="M57" s="115"/>
      <c r="N57" s="148"/>
      <c r="O57" s="115"/>
      <c r="P57" s="148"/>
      <c r="Q57" s="115"/>
      <c r="R57" s="148"/>
      <c r="S57" s="143"/>
      <c r="T57" s="148"/>
    </row>
    <row r="58" spans="2:20" s="113" customFormat="1" ht="140.1" customHeight="1">
      <c r="B58" s="530" t="s">
        <v>1505</v>
      </c>
      <c r="C58" s="114"/>
      <c r="D58" s="527" t="s">
        <v>337</v>
      </c>
      <c r="E58" s="114"/>
      <c r="F58" s="122"/>
      <c r="G58" s="114"/>
      <c r="H58" s="123"/>
      <c r="I58" s="114"/>
      <c r="J58" s="122"/>
      <c r="K58" s="117"/>
      <c r="L58" s="120"/>
      <c r="M58" s="114"/>
      <c r="N58" s="121"/>
      <c r="O58" s="114"/>
      <c r="P58" s="122"/>
      <c r="Q58" s="114"/>
      <c r="R58" s="123"/>
      <c r="S58" s="114"/>
      <c r="T58" s="122"/>
    </row>
    <row r="59" spans="2:20" s="134" customFormat="1" ht="6.75" customHeight="1">
      <c r="B59" s="639" t="s">
        <v>1286</v>
      </c>
      <c r="C59" s="639"/>
      <c r="D59" s="639"/>
      <c r="E59" s="639"/>
      <c r="F59" s="639"/>
      <c r="G59" s="639"/>
      <c r="H59" s="639"/>
      <c r="I59" s="639"/>
      <c r="J59" s="639"/>
      <c r="K59" s="141"/>
      <c r="L59" s="639" t="s">
        <v>1286</v>
      </c>
      <c r="M59" s="639"/>
      <c r="N59" s="639"/>
      <c r="O59" s="639"/>
      <c r="P59" s="639"/>
      <c r="Q59" s="639"/>
      <c r="R59" s="639"/>
      <c r="S59" s="639"/>
      <c r="T59" s="639"/>
    </row>
    <row r="60" spans="2:20" s="126" customFormat="1" ht="18.75" customHeight="1">
      <c r="B60" s="639"/>
      <c r="C60" s="639"/>
      <c r="D60" s="639"/>
      <c r="E60" s="639"/>
      <c r="F60" s="639"/>
      <c r="G60" s="639"/>
      <c r="H60" s="639"/>
      <c r="I60" s="639"/>
      <c r="J60" s="639"/>
      <c r="K60" s="141"/>
      <c r="L60" s="639"/>
      <c r="M60" s="639"/>
      <c r="N60" s="639"/>
      <c r="O60" s="639"/>
      <c r="P60" s="639"/>
      <c r="Q60" s="639"/>
      <c r="R60" s="639"/>
      <c r="S60" s="639"/>
      <c r="T60" s="639"/>
    </row>
    <row r="61" spans="2:20" s="113" customFormat="1" ht="170.1" customHeight="1">
      <c r="B61" s="120"/>
      <c r="C61" s="114"/>
      <c r="D61" s="153"/>
      <c r="E61" s="114"/>
      <c r="F61" s="155"/>
      <c r="G61" s="114"/>
      <c r="H61" s="158"/>
      <c r="I61" s="114"/>
      <c r="J61" s="160"/>
      <c r="K61" s="125"/>
      <c r="L61" s="120"/>
      <c r="M61" s="114"/>
      <c r="N61" s="153"/>
      <c r="O61" s="114"/>
      <c r="P61" s="155"/>
      <c r="Q61" s="114"/>
      <c r="R61" s="158"/>
      <c r="S61" s="114"/>
      <c r="T61" s="160"/>
    </row>
    <row r="62" spans="2:20" s="129" customFormat="1" ht="25.5">
      <c r="B62"/>
      <c r="C62"/>
      <c r="D62"/>
      <c r="E62"/>
      <c r="F62"/>
      <c r="G62"/>
      <c r="H62"/>
      <c r="I62"/>
      <c r="J62"/>
      <c r="K62" s="130"/>
      <c r="L62"/>
      <c r="M62"/>
      <c r="N62"/>
      <c r="O62"/>
      <c r="P62"/>
      <c r="Q62"/>
      <c r="R62"/>
      <c r="S62"/>
      <c r="T62"/>
    </row>
    <row r="63" spans="2:20" s="129" customFormat="1" ht="25.5">
      <c r="B63"/>
      <c r="C63"/>
      <c r="D63"/>
      <c r="E63"/>
      <c r="F63"/>
      <c r="G63"/>
      <c r="H63"/>
      <c r="I63"/>
      <c r="J63"/>
      <c r="K63" s="130"/>
      <c r="L63"/>
      <c r="M63"/>
      <c r="N63"/>
      <c r="O63"/>
      <c r="P63"/>
      <c r="Q63"/>
      <c r="R63"/>
      <c r="S63"/>
      <c r="T63"/>
    </row>
    <row r="64" spans="2:20" s="129" customFormat="1" ht="25.5">
      <c r="B64"/>
      <c r="C64"/>
      <c r="D64"/>
      <c r="E64"/>
      <c r="F64"/>
      <c r="G64"/>
      <c r="H64"/>
      <c r="I64"/>
      <c r="J64"/>
      <c r="K64" s="130"/>
      <c r="L64"/>
      <c r="M64"/>
      <c r="N64"/>
      <c r="O64"/>
      <c r="P64"/>
      <c r="Q64"/>
      <c r="R64"/>
      <c r="S64"/>
      <c r="T64"/>
    </row>
    <row r="65" spans="2:20" ht="26.25">
      <c r="B65"/>
      <c r="C65"/>
      <c r="D65"/>
      <c r="E65"/>
      <c r="F65"/>
      <c r="G65"/>
      <c r="H65"/>
      <c r="I65"/>
      <c r="J65"/>
      <c r="L65"/>
      <c r="M65"/>
      <c r="N65"/>
      <c r="O65"/>
      <c r="P65"/>
      <c r="Q65"/>
      <c r="R65"/>
      <c r="S65"/>
      <c r="T65"/>
    </row>
  </sheetData>
  <sheetProtection formatCells="0"/>
  <mergeCells count="12">
    <mergeCell ref="B38:J39"/>
    <mergeCell ref="L38:T39"/>
    <mergeCell ref="B59:J60"/>
    <mergeCell ref="L59:T60"/>
    <mergeCell ref="B49:J49"/>
    <mergeCell ref="L49:T49"/>
    <mergeCell ref="B6:J6"/>
    <mergeCell ref="L6:T6"/>
    <mergeCell ref="B28:J28"/>
    <mergeCell ref="L28:T28"/>
    <mergeCell ref="B16:J17"/>
    <mergeCell ref="L16:T17"/>
  </mergeCells>
  <phoneticPr fontId="0" type="noConversion"/>
  <printOptions horizontalCentered="1"/>
  <pageMargins left="0.19685039370078741" right="0.19685039370078741" top="0.39370078740157483" bottom="0.39370078740157483" header="0.19685039370078741" footer="0.19685039370078741"/>
  <pageSetup paperSize="9" scale="47" fitToWidth="2" fitToHeight="4" orientation="landscape" horizontalDpi="4294967292" verticalDpi="300" r:id="rId1"/>
  <headerFooter alignWithMargins="0"/>
  <rowBreaks count="4" manualBreakCount="4">
    <brk id="22" max="19" man="1"/>
    <brk id="43" max="19" man="1"/>
    <brk id="65" max="19" man="1"/>
    <brk id="85" max="19" man="1"/>
  </rowBreaks>
  <colBreaks count="1" manualBreakCount="1">
    <brk id="10" max="63" man="1"/>
  </colBreaks>
  <drawing r:id="rId2"/>
</worksheet>
</file>

<file path=xl/worksheets/sheet9.xml><?xml version="1.0" encoding="utf-8"?>
<worksheet xmlns="http://schemas.openxmlformats.org/spreadsheetml/2006/main" xmlns:r="http://schemas.openxmlformats.org/officeDocument/2006/relationships">
  <sheetPr codeName="HebdoPrimaire2"/>
  <dimension ref="B3:U62"/>
  <sheetViews>
    <sheetView showGridLines="0" zoomScale="60" zoomScaleNormal="60" zoomScaleSheetLayoutView="50" workbookViewId="0">
      <selection activeCell="F8" sqref="F8"/>
    </sheetView>
  </sheetViews>
  <sheetFormatPr baseColWidth="10" defaultRowHeight="27"/>
  <cols>
    <col min="1" max="1" width="5.83203125" style="170" customWidth="1"/>
    <col min="2" max="2" width="60.83203125" style="43" customWidth="1"/>
    <col min="3" max="3" width="1.1640625" style="171" customWidth="1"/>
    <col min="4" max="4" width="60.83203125" style="43" customWidth="1"/>
    <col min="5" max="5" width="1.1640625" style="171" customWidth="1"/>
    <col min="6" max="6" width="60.83203125" style="43" customWidth="1"/>
    <col min="7" max="7" width="1.1640625" style="171" customWidth="1"/>
    <col min="8" max="8" width="60.83203125" style="43" customWidth="1"/>
    <col min="9" max="9" width="1.1640625" style="171" customWidth="1"/>
    <col min="10" max="10" width="60.83203125" style="43" customWidth="1"/>
    <col min="11" max="11" width="5.83203125" style="171" customWidth="1"/>
    <col min="12" max="12" width="60.83203125" style="43" customWidth="1"/>
    <col min="13" max="13" width="1.1640625" style="170" customWidth="1"/>
    <col min="14" max="14" width="60.83203125" style="43" customWidth="1"/>
    <col min="15" max="15" width="1.1640625" style="170" customWidth="1"/>
    <col min="16" max="16" width="60.83203125" style="43" customWidth="1"/>
    <col min="17" max="17" width="1.1640625" style="170" customWidth="1"/>
    <col min="18" max="18" width="60.83203125" style="43" customWidth="1"/>
    <col min="19" max="19" width="1.1640625" style="170" customWidth="1"/>
    <col min="20" max="20" width="60.83203125" style="43" customWidth="1"/>
    <col min="21" max="21" width="1.1640625" style="170" customWidth="1"/>
    <col min="22" max="22" width="45.83203125" style="170" customWidth="1"/>
    <col min="23" max="23" width="1.1640625" style="170" customWidth="1"/>
    <col min="24" max="24" width="45.83203125" style="170" customWidth="1"/>
    <col min="25" max="16384" width="12" style="170"/>
  </cols>
  <sheetData>
    <row r="3" spans="2:20" s="184" customFormat="1" ht="62.25" customHeight="1">
      <c r="C3" s="185"/>
      <c r="D3" s="164" t="s">
        <v>1494</v>
      </c>
      <c r="E3" s="185"/>
      <c r="G3" s="185"/>
      <c r="H3" s="164" t="str">
        <f>IF(Paramètres!H6="NON",Z_CONT_LIB,Z_CONT_LIB_EX)</f>
        <v>Déjeuner adulte</v>
      </c>
      <c r="I3" s="185"/>
      <c r="K3" s="185"/>
      <c r="N3" s="164" t="s">
        <v>338</v>
      </c>
      <c r="R3" s="164" t="str">
        <f>H3</f>
        <v>Déjeuner adulte</v>
      </c>
    </row>
    <row r="4" spans="2:20" s="172" customFormat="1" ht="49.5" customHeight="1">
      <c r="B4" s="144" t="s">
        <v>1281</v>
      </c>
      <c r="C4" s="173"/>
      <c r="D4" s="149" t="s">
        <v>1282</v>
      </c>
      <c r="E4" s="173"/>
      <c r="F4" s="154" t="s">
        <v>1283</v>
      </c>
      <c r="G4" s="173"/>
      <c r="H4" s="157" t="s">
        <v>1284</v>
      </c>
      <c r="I4" s="181"/>
      <c r="J4" s="154" t="s">
        <v>1285</v>
      </c>
      <c r="K4" s="182"/>
      <c r="L4" s="144" t="s">
        <v>1281</v>
      </c>
      <c r="M4" s="173"/>
      <c r="N4" s="149" t="s">
        <v>1282</v>
      </c>
      <c r="O4" s="173"/>
      <c r="P4" s="154" t="s">
        <v>1283</v>
      </c>
      <c r="Q4" s="173"/>
      <c r="R4" s="157" t="s">
        <v>1284</v>
      </c>
      <c r="S4" s="181"/>
      <c r="T4" s="154" t="s">
        <v>1285</v>
      </c>
    </row>
    <row r="5" spans="2:20" s="42" customFormat="1" ht="45" customHeight="1" thickBot="1">
      <c r="B5" s="640"/>
      <c r="C5" s="640"/>
      <c r="D5" s="640"/>
      <c r="E5" s="640"/>
      <c r="F5" s="640"/>
      <c r="G5" s="640"/>
      <c r="H5" s="640"/>
      <c r="I5" s="640"/>
      <c r="J5" s="640"/>
      <c r="K5" s="41"/>
      <c r="L5" s="640"/>
      <c r="M5" s="640"/>
      <c r="N5" s="640"/>
      <c r="O5" s="640"/>
      <c r="P5" s="640"/>
      <c r="Q5" s="640"/>
      <c r="R5" s="640"/>
      <c r="S5" s="640"/>
      <c r="T5" s="640"/>
    </row>
    <row r="6" spans="2:20" s="38" customFormat="1" ht="140.1" customHeight="1" thickBot="1">
      <c r="B6" s="174"/>
      <c r="C6" s="67"/>
      <c r="D6" s="230" t="s">
        <v>2294</v>
      </c>
      <c r="E6" s="67"/>
      <c r="F6" s="531" t="s">
        <v>2299</v>
      </c>
      <c r="G6" s="67"/>
      <c r="H6" s="232" t="s">
        <v>2304</v>
      </c>
      <c r="I6" s="68"/>
      <c r="J6" s="176" t="s">
        <v>2309</v>
      </c>
      <c r="K6" s="37"/>
      <c r="L6" s="174"/>
      <c r="M6" s="67"/>
      <c r="N6" s="175"/>
      <c r="O6" s="67"/>
      <c r="P6" s="176"/>
      <c r="Q6" s="67"/>
      <c r="R6" s="177"/>
      <c r="S6" s="68"/>
      <c r="T6" s="176"/>
    </row>
    <row r="7" spans="2:20" s="39" customFormat="1" ht="5.0999999999999996" customHeight="1" thickBot="1">
      <c r="B7" s="124"/>
      <c r="C7" s="67"/>
      <c r="D7" s="124"/>
      <c r="E7" s="67"/>
      <c r="F7" s="124"/>
      <c r="G7" s="67"/>
      <c r="H7" s="124"/>
      <c r="I7" s="68"/>
      <c r="J7" s="124"/>
      <c r="K7" s="37"/>
      <c r="L7" s="124"/>
      <c r="M7" s="67"/>
      <c r="N7" s="124"/>
      <c r="O7" s="67"/>
      <c r="P7" s="124"/>
      <c r="Q7" s="67"/>
      <c r="R7" s="124"/>
      <c r="S7" s="68"/>
      <c r="T7" s="124"/>
    </row>
    <row r="8" spans="2:20" s="38" customFormat="1" ht="140.1" customHeight="1" thickBot="1">
      <c r="B8" s="174"/>
      <c r="C8" s="67"/>
      <c r="D8" s="230" t="s">
        <v>2295</v>
      </c>
      <c r="E8" s="67"/>
      <c r="F8" s="231" t="s">
        <v>2300</v>
      </c>
      <c r="G8" s="67"/>
      <c r="H8" s="232" t="s">
        <v>2305</v>
      </c>
      <c r="I8" s="68"/>
      <c r="J8" s="231" t="s">
        <v>2296</v>
      </c>
      <c r="K8" s="37"/>
      <c r="L8" s="174"/>
      <c r="M8" s="67"/>
      <c r="N8" s="175"/>
      <c r="O8" s="67"/>
      <c r="P8" s="176"/>
      <c r="Q8" s="67"/>
      <c r="R8" s="177"/>
      <c r="S8" s="68"/>
      <c r="T8" s="176"/>
    </row>
    <row r="9" spans="2:20" s="39" customFormat="1" ht="5.0999999999999996" customHeight="1" thickBot="1">
      <c r="B9" s="124"/>
      <c r="C9" s="67"/>
      <c r="D9" s="124"/>
      <c r="E9" s="67"/>
      <c r="F9" s="124"/>
      <c r="G9" s="67"/>
      <c r="H9" s="124"/>
      <c r="I9" s="68"/>
      <c r="J9" s="124"/>
      <c r="K9" s="37"/>
      <c r="L9" s="124"/>
      <c r="M9" s="67"/>
      <c r="N9" s="124"/>
      <c r="O9" s="67"/>
      <c r="P9" s="124"/>
      <c r="Q9" s="67"/>
      <c r="R9" s="124"/>
      <c r="S9" s="68"/>
      <c r="T9" s="124"/>
    </row>
    <row r="10" spans="2:20" s="38" customFormat="1" ht="140.1" customHeight="1" thickBot="1">
      <c r="B10" s="174"/>
      <c r="C10" s="67"/>
      <c r="D10" s="175" t="s">
        <v>2312</v>
      </c>
      <c r="E10" s="67"/>
      <c r="F10" s="231" t="s">
        <v>2301</v>
      </c>
      <c r="G10" s="67"/>
      <c r="H10" s="232" t="s">
        <v>2306</v>
      </c>
      <c r="I10" s="68"/>
      <c r="J10" s="231" t="s">
        <v>2311</v>
      </c>
      <c r="K10" s="37"/>
      <c r="L10" s="174"/>
      <c r="M10" s="67"/>
      <c r="N10" s="175"/>
      <c r="O10" s="67"/>
      <c r="P10" s="176"/>
      <c r="Q10" s="67"/>
      <c r="R10" s="177"/>
      <c r="S10" s="68"/>
      <c r="T10" s="176"/>
    </row>
    <row r="11" spans="2:20" s="39" customFormat="1" ht="5.0999999999999996" customHeight="1" thickBot="1">
      <c r="B11" s="124"/>
      <c r="C11" s="67"/>
      <c r="D11" s="124"/>
      <c r="E11" s="67"/>
      <c r="F11" s="124"/>
      <c r="G11" s="67"/>
      <c r="H11" s="124"/>
      <c r="I11" s="68"/>
      <c r="J11" s="124"/>
      <c r="K11" s="37"/>
      <c r="L11" s="124"/>
      <c r="M11" s="67"/>
      <c r="N11" s="124"/>
      <c r="O11" s="67"/>
      <c r="P11" s="124"/>
      <c r="Q11" s="67"/>
      <c r="R11" s="124"/>
      <c r="S11" s="68"/>
      <c r="T11" s="124"/>
    </row>
    <row r="12" spans="2:20" s="38" customFormat="1" ht="140.1" customHeight="1" thickBot="1">
      <c r="B12" s="174"/>
      <c r="C12" s="69"/>
      <c r="D12" s="230" t="s">
        <v>2297</v>
      </c>
      <c r="E12" s="67"/>
      <c r="F12" s="231" t="s">
        <v>2302</v>
      </c>
      <c r="G12" s="67"/>
      <c r="H12" s="232" t="s">
        <v>2307</v>
      </c>
      <c r="I12" s="68"/>
      <c r="J12" s="231" t="s">
        <v>1291</v>
      </c>
      <c r="K12" s="37"/>
      <c r="L12" s="174"/>
      <c r="M12" s="69"/>
      <c r="N12" s="175"/>
      <c r="O12" s="67"/>
      <c r="P12" s="176"/>
      <c r="Q12" s="67"/>
      <c r="R12" s="177"/>
      <c r="S12" s="68"/>
      <c r="T12" s="176"/>
    </row>
    <row r="13" spans="2:20" s="39" customFormat="1" ht="5.0999999999999996" customHeight="1" thickBot="1">
      <c r="B13" s="124"/>
      <c r="C13" s="67"/>
      <c r="D13" s="124"/>
      <c r="E13" s="67"/>
      <c r="F13" s="124"/>
      <c r="G13" s="67"/>
      <c r="H13" s="124"/>
      <c r="I13" s="68"/>
      <c r="J13" s="124"/>
      <c r="K13" s="37"/>
      <c r="L13" s="124"/>
      <c r="M13" s="67"/>
      <c r="N13" s="124"/>
      <c r="O13" s="67"/>
      <c r="P13" s="124"/>
      <c r="Q13" s="67"/>
      <c r="R13" s="124"/>
      <c r="S13" s="68"/>
      <c r="T13" s="124"/>
    </row>
    <row r="14" spans="2:20" s="38" customFormat="1" ht="140.1" customHeight="1" thickBot="1">
      <c r="B14" s="174"/>
      <c r="C14" s="69"/>
      <c r="D14" s="230" t="s">
        <v>2298</v>
      </c>
      <c r="E14" s="67"/>
      <c r="F14" s="231" t="s">
        <v>2303</v>
      </c>
      <c r="G14" s="67"/>
      <c r="H14" s="232" t="s">
        <v>2308</v>
      </c>
      <c r="I14" s="68"/>
      <c r="J14" s="176" t="s">
        <v>2310</v>
      </c>
      <c r="K14" s="37"/>
      <c r="L14" s="174"/>
      <c r="M14" s="69"/>
      <c r="N14" s="175"/>
      <c r="O14" s="67"/>
      <c r="P14" s="176"/>
      <c r="Q14" s="67"/>
      <c r="R14" s="177"/>
      <c r="S14" s="68"/>
      <c r="T14" s="176"/>
    </row>
    <row r="15" spans="2:20" s="42" customFormat="1" ht="6.75" customHeight="1">
      <c r="B15" s="642" t="s">
        <v>79</v>
      </c>
      <c r="C15" s="642"/>
      <c r="D15" s="642"/>
      <c r="E15" s="642"/>
      <c r="F15" s="642"/>
      <c r="G15" s="642"/>
      <c r="H15" s="642"/>
      <c r="I15" s="642"/>
      <c r="J15" s="642"/>
      <c r="K15" s="183"/>
      <c r="L15" s="642" t="s">
        <v>79</v>
      </c>
      <c r="M15" s="642"/>
      <c r="N15" s="642"/>
      <c r="O15" s="642"/>
      <c r="P15" s="642"/>
      <c r="Q15" s="642"/>
      <c r="R15" s="642"/>
      <c r="S15" s="642"/>
      <c r="T15" s="642"/>
    </row>
    <row r="16" spans="2:20" s="40" customFormat="1" ht="18.75" customHeight="1" thickBot="1">
      <c r="B16" s="642"/>
      <c r="C16" s="642"/>
      <c r="D16" s="642"/>
      <c r="E16" s="642"/>
      <c r="F16" s="642"/>
      <c r="G16" s="642"/>
      <c r="H16" s="642"/>
      <c r="I16" s="642"/>
      <c r="J16" s="642"/>
      <c r="K16" s="183"/>
      <c r="L16" s="642"/>
      <c r="M16" s="642"/>
      <c r="N16" s="642"/>
      <c r="O16" s="642"/>
      <c r="P16" s="642"/>
      <c r="Q16" s="642"/>
      <c r="R16" s="642"/>
      <c r="S16" s="642"/>
      <c r="T16" s="642"/>
    </row>
    <row r="17" spans="2:20" s="40" customFormat="1" ht="170.1" customHeight="1" thickBot="1">
      <c r="B17" s="174"/>
      <c r="C17" s="69"/>
      <c r="D17" s="175"/>
      <c r="E17" s="67"/>
      <c r="F17" s="176"/>
      <c r="G17" s="67"/>
      <c r="H17" s="177"/>
      <c r="I17" s="68"/>
      <c r="J17" s="176"/>
      <c r="K17" s="178"/>
      <c r="L17" s="174"/>
      <c r="M17" s="69"/>
      <c r="N17" s="175"/>
      <c r="O17" s="67"/>
      <c r="P17" s="176"/>
      <c r="Q17" s="67"/>
      <c r="R17" s="177"/>
      <c r="S17" s="68"/>
      <c r="T17" s="176"/>
    </row>
    <row r="18" spans="2:20" s="172" customFormat="1" ht="12.75">
      <c r="B18"/>
      <c r="C18"/>
      <c r="D18"/>
      <c r="E18"/>
      <c r="F18"/>
      <c r="G18"/>
      <c r="H18"/>
      <c r="I18"/>
      <c r="J18"/>
      <c r="K18" s="179"/>
      <c r="L18"/>
      <c r="M18"/>
      <c r="N18"/>
      <c r="O18"/>
      <c r="P18"/>
      <c r="Q18"/>
      <c r="R18"/>
      <c r="S18"/>
      <c r="T18"/>
    </row>
    <row r="19" spans="2:20" s="172" customFormat="1" ht="12.75">
      <c r="B19"/>
      <c r="C19"/>
      <c r="D19"/>
      <c r="E19"/>
      <c r="F19"/>
      <c r="G19"/>
      <c r="H19"/>
      <c r="I19"/>
      <c r="J19"/>
      <c r="K19" s="179"/>
      <c r="L19"/>
      <c r="M19"/>
      <c r="N19"/>
      <c r="O19"/>
      <c r="P19"/>
      <c r="Q19"/>
      <c r="R19"/>
      <c r="S19"/>
      <c r="T19"/>
    </row>
    <row r="20" spans="2:20" s="172" customFormat="1" ht="12.75">
      <c r="B20"/>
      <c r="C20"/>
      <c r="D20"/>
      <c r="E20"/>
      <c r="F20"/>
      <c r="G20"/>
      <c r="H20"/>
      <c r="I20"/>
      <c r="J20"/>
      <c r="K20" s="179"/>
      <c r="L20"/>
      <c r="M20"/>
      <c r="N20"/>
      <c r="O20"/>
      <c r="P20"/>
      <c r="Q20"/>
      <c r="R20"/>
      <c r="S20"/>
      <c r="T20"/>
    </row>
    <row r="21" spans="2:20" s="172" customFormat="1">
      <c r="K21" s="179"/>
      <c r="L21" s="45"/>
      <c r="N21" s="45"/>
      <c r="P21" s="45"/>
      <c r="R21" s="45"/>
      <c r="T21" s="45"/>
    </row>
    <row r="22" spans="2:20" s="172" customFormat="1">
      <c r="B22" s="45"/>
      <c r="C22" s="179"/>
      <c r="D22" s="45"/>
      <c r="E22" s="179"/>
      <c r="F22" s="45"/>
      <c r="G22" s="179"/>
      <c r="H22" s="45"/>
      <c r="I22" s="179"/>
      <c r="J22" s="45"/>
      <c r="K22" s="179"/>
      <c r="L22" s="45"/>
      <c r="N22" s="45"/>
      <c r="P22" s="45"/>
      <c r="R22" s="45"/>
      <c r="T22" s="45"/>
    </row>
    <row r="23" spans="2:20" s="172" customFormat="1">
      <c r="B23" s="45"/>
      <c r="C23" s="179"/>
      <c r="D23" s="45"/>
      <c r="E23" s="179"/>
      <c r="F23" s="45"/>
      <c r="G23" s="179"/>
      <c r="H23" s="45"/>
      <c r="I23" s="179"/>
      <c r="J23" s="45"/>
      <c r="K23" s="179"/>
      <c r="L23" s="45"/>
      <c r="N23" s="45"/>
      <c r="P23" s="45"/>
      <c r="R23" s="45"/>
      <c r="T23" s="45"/>
    </row>
    <row r="24" spans="2:20" s="164" customFormat="1" ht="62.25" customHeight="1">
      <c r="C24" s="186"/>
      <c r="D24" s="164" t="s">
        <v>1495</v>
      </c>
      <c r="E24" s="186"/>
      <c r="G24" s="186"/>
      <c r="H24" s="164" t="str">
        <f>H3</f>
        <v>Déjeuner adulte</v>
      </c>
      <c r="I24" s="186"/>
      <c r="K24" s="186"/>
      <c r="N24" s="164" t="s">
        <v>341</v>
      </c>
      <c r="R24" s="164" t="str">
        <f>H3</f>
        <v>Déjeuner adulte</v>
      </c>
    </row>
    <row r="25" spans="2:20" s="172" customFormat="1" ht="49.5" customHeight="1">
      <c r="B25" s="144" t="s">
        <v>1281</v>
      </c>
      <c r="C25" s="173"/>
      <c r="D25" s="149" t="s">
        <v>1282</v>
      </c>
      <c r="E25" s="173"/>
      <c r="F25" s="154" t="s">
        <v>1283</v>
      </c>
      <c r="G25" s="173"/>
      <c r="H25" s="157" t="s">
        <v>1284</v>
      </c>
      <c r="I25" s="181"/>
      <c r="J25" s="154" t="s">
        <v>1285</v>
      </c>
      <c r="K25" s="182"/>
      <c r="L25" s="144" t="s">
        <v>1281</v>
      </c>
      <c r="M25" s="173"/>
      <c r="N25" s="149" t="s">
        <v>1282</v>
      </c>
      <c r="O25" s="173"/>
      <c r="P25" s="154" t="s">
        <v>1283</v>
      </c>
      <c r="Q25" s="173"/>
      <c r="R25" s="157" t="s">
        <v>1284</v>
      </c>
      <c r="S25" s="181"/>
      <c r="T25" s="154" t="s">
        <v>1285</v>
      </c>
    </row>
    <row r="26" spans="2:20" s="179" customFormat="1" ht="45" customHeight="1" thickBot="1">
      <c r="B26" s="641"/>
      <c r="C26" s="641"/>
      <c r="D26" s="641"/>
      <c r="E26" s="641"/>
      <c r="F26" s="641"/>
      <c r="G26" s="641"/>
      <c r="H26" s="641"/>
      <c r="I26" s="641"/>
      <c r="J26" s="641"/>
      <c r="K26" s="180"/>
      <c r="L26" s="641"/>
      <c r="M26" s="641"/>
      <c r="N26" s="641"/>
      <c r="O26" s="641"/>
      <c r="P26" s="641"/>
      <c r="Q26" s="641"/>
      <c r="R26" s="641"/>
      <c r="S26" s="641"/>
      <c r="T26" s="641"/>
    </row>
    <row r="27" spans="2:20" s="113" customFormat="1" ht="140.1" customHeight="1" thickBot="1">
      <c r="B27" s="233"/>
      <c r="C27" s="115"/>
      <c r="D27" s="230"/>
      <c r="E27" s="115"/>
      <c r="F27" s="231"/>
      <c r="G27" s="115"/>
      <c r="H27" s="232"/>
      <c r="I27" s="119"/>
      <c r="J27" s="231"/>
      <c r="K27" s="117"/>
      <c r="L27" s="233"/>
      <c r="M27" s="115"/>
      <c r="N27" s="230"/>
      <c r="O27" s="115"/>
      <c r="P27" s="231"/>
      <c r="Q27" s="115"/>
      <c r="R27" s="232"/>
      <c r="S27" s="119"/>
      <c r="T27" s="231"/>
    </row>
    <row r="28" spans="2:20" s="118" customFormat="1" ht="5.0999999999999996" customHeight="1" thickBot="1">
      <c r="B28" s="124"/>
      <c r="C28" s="115"/>
      <c r="D28" s="124"/>
      <c r="E28" s="115"/>
      <c r="F28" s="124"/>
      <c r="G28" s="115"/>
      <c r="H28" s="124"/>
      <c r="I28" s="119"/>
      <c r="J28" s="124"/>
      <c r="K28" s="117"/>
      <c r="L28" s="124"/>
      <c r="M28" s="115"/>
      <c r="N28" s="124"/>
      <c r="O28" s="115"/>
      <c r="P28" s="124"/>
      <c r="Q28" s="115"/>
      <c r="R28" s="124"/>
      <c r="S28" s="119"/>
      <c r="T28" s="124"/>
    </row>
    <row r="29" spans="2:20" s="113" customFormat="1" ht="140.1" customHeight="1" thickBot="1">
      <c r="B29" s="233"/>
      <c r="C29" s="115"/>
      <c r="D29" s="230"/>
      <c r="E29" s="115"/>
      <c r="F29" s="231"/>
      <c r="G29" s="115"/>
      <c r="H29" s="232"/>
      <c r="I29" s="119"/>
      <c r="J29" s="231"/>
      <c r="K29" s="117"/>
      <c r="L29" s="233"/>
      <c r="M29" s="115"/>
      <c r="N29" s="230"/>
      <c r="O29" s="115"/>
      <c r="P29" s="231"/>
      <c r="Q29" s="115"/>
      <c r="R29" s="232"/>
      <c r="S29" s="119"/>
      <c r="T29" s="231"/>
    </row>
    <row r="30" spans="2:20" s="118" customFormat="1" ht="5.0999999999999996" customHeight="1" thickBot="1">
      <c r="B30" s="124"/>
      <c r="C30" s="115"/>
      <c r="D30" s="124"/>
      <c r="E30" s="115"/>
      <c r="F30" s="124"/>
      <c r="G30" s="115"/>
      <c r="H30" s="124"/>
      <c r="I30" s="119"/>
      <c r="J30" s="124"/>
      <c r="K30" s="117"/>
      <c r="L30" s="124"/>
      <c r="M30" s="115"/>
      <c r="N30" s="124"/>
      <c r="O30" s="115"/>
      <c r="P30" s="124"/>
      <c r="Q30" s="115"/>
      <c r="R30" s="124"/>
      <c r="S30" s="119"/>
      <c r="T30" s="124"/>
    </row>
    <row r="31" spans="2:20" s="113" customFormat="1" ht="140.1" customHeight="1" thickBot="1">
      <c r="B31" s="233"/>
      <c r="C31" s="115"/>
      <c r="D31" s="230"/>
      <c r="E31" s="115"/>
      <c r="F31" s="231"/>
      <c r="G31" s="115"/>
      <c r="H31" s="232"/>
      <c r="I31" s="119"/>
      <c r="J31" s="231"/>
      <c r="K31" s="117"/>
      <c r="L31" s="233"/>
      <c r="M31" s="115"/>
      <c r="N31" s="230"/>
      <c r="O31" s="115"/>
      <c r="P31" s="231"/>
      <c r="Q31" s="115"/>
      <c r="R31" s="232"/>
      <c r="S31" s="119"/>
      <c r="T31" s="176"/>
    </row>
    <row r="32" spans="2:20" s="118" customFormat="1" ht="5.0999999999999996" customHeight="1" thickBot="1">
      <c r="B32" s="124"/>
      <c r="C32" s="115"/>
      <c r="D32" s="124"/>
      <c r="E32" s="115"/>
      <c r="F32" s="124"/>
      <c r="G32" s="115"/>
      <c r="H32" s="124"/>
      <c r="I32" s="119"/>
      <c r="J32" s="124"/>
      <c r="K32" s="117"/>
      <c r="L32" s="124"/>
      <c r="M32" s="115"/>
      <c r="N32" s="124"/>
      <c r="O32" s="115"/>
      <c r="P32" s="124"/>
      <c r="Q32" s="115"/>
      <c r="R32" s="124"/>
      <c r="S32" s="119"/>
      <c r="T32" s="124"/>
    </row>
    <row r="33" spans="2:20" s="113" customFormat="1" ht="140.1" customHeight="1" thickBot="1">
      <c r="B33" s="233"/>
      <c r="C33" s="114"/>
      <c r="D33" s="230"/>
      <c r="E33" s="115"/>
      <c r="F33" s="231"/>
      <c r="G33" s="115"/>
      <c r="H33" s="232"/>
      <c r="I33" s="119"/>
      <c r="J33" s="231"/>
      <c r="K33" s="117"/>
      <c r="L33" s="233"/>
      <c r="M33" s="114"/>
      <c r="N33" s="230"/>
      <c r="O33" s="115"/>
      <c r="P33" s="231"/>
      <c r="Q33" s="115"/>
      <c r="R33" s="232"/>
      <c r="S33" s="119"/>
      <c r="T33" s="231"/>
    </row>
    <row r="34" spans="2:20" s="118" customFormat="1" ht="5.0999999999999996" customHeight="1" thickBot="1">
      <c r="B34" s="124"/>
      <c r="C34" s="115"/>
      <c r="D34" s="124"/>
      <c r="E34" s="115"/>
      <c r="F34" s="124"/>
      <c r="G34" s="115"/>
      <c r="H34" s="124"/>
      <c r="I34" s="119"/>
      <c r="J34" s="124"/>
      <c r="K34" s="117"/>
      <c r="L34" s="124"/>
      <c r="M34" s="115"/>
      <c r="N34" s="124"/>
      <c r="O34" s="115"/>
      <c r="P34" s="124"/>
      <c r="Q34" s="115"/>
      <c r="R34" s="124"/>
      <c r="S34" s="119"/>
      <c r="T34" s="124"/>
    </row>
    <row r="35" spans="2:20" s="113" customFormat="1" ht="140.1" customHeight="1" thickBot="1">
      <c r="B35" s="233"/>
      <c r="C35" s="114"/>
      <c r="D35" s="230"/>
      <c r="E35" s="115"/>
      <c r="F35" s="231"/>
      <c r="G35" s="115"/>
      <c r="H35" s="232"/>
      <c r="I35" s="119"/>
      <c r="J35" s="231"/>
      <c r="K35" s="117"/>
      <c r="L35" s="233"/>
      <c r="M35" s="114"/>
      <c r="N35" s="230"/>
      <c r="O35" s="115"/>
      <c r="P35" s="231"/>
      <c r="Q35" s="115"/>
      <c r="R35" s="232"/>
      <c r="S35" s="119"/>
      <c r="T35" s="231"/>
    </row>
    <row r="36" spans="2:20" s="179" customFormat="1" ht="6.75" customHeight="1">
      <c r="B36" s="642" t="s">
        <v>1286</v>
      </c>
      <c r="C36" s="642"/>
      <c r="D36" s="642"/>
      <c r="E36" s="642"/>
      <c r="F36" s="642"/>
      <c r="G36" s="642"/>
      <c r="H36" s="642"/>
      <c r="I36" s="642"/>
      <c r="J36" s="642"/>
      <c r="K36" s="183"/>
      <c r="L36" s="642" t="s">
        <v>1286</v>
      </c>
      <c r="M36" s="642"/>
      <c r="N36" s="642"/>
      <c r="O36" s="642"/>
      <c r="P36" s="642"/>
      <c r="Q36" s="642"/>
      <c r="R36" s="642"/>
      <c r="S36" s="642"/>
      <c r="T36" s="642"/>
    </row>
    <row r="37" spans="2:20" s="172" customFormat="1" ht="18.75" customHeight="1" thickBot="1">
      <c r="B37" s="642"/>
      <c r="C37" s="642"/>
      <c r="D37" s="642"/>
      <c r="E37" s="642"/>
      <c r="F37" s="642"/>
      <c r="G37" s="642"/>
      <c r="H37" s="642"/>
      <c r="I37" s="642"/>
      <c r="J37" s="642"/>
      <c r="K37" s="183"/>
      <c r="L37" s="642"/>
      <c r="M37" s="642"/>
      <c r="N37" s="642"/>
      <c r="O37" s="642"/>
      <c r="P37" s="642"/>
      <c r="Q37" s="642"/>
      <c r="R37" s="642"/>
      <c r="S37" s="642"/>
      <c r="T37" s="642"/>
    </row>
    <row r="38" spans="2:20" s="113" customFormat="1" ht="170.1" customHeight="1" thickBot="1">
      <c r="B38" s="174"/>
      <c r="C38" s="114"/>
      <c r="D38" s="175"/>
      <c r="E38" s="115"/>
      <c r="F38" s="176"/>
      <c r="G38" s="115"/>
      <c r="H38" s="177"/>
      <c r="I38" s="119"/>
      <c r="J38" s="176"/>
      <c r="K38" s="125"/>
      <c r="L38" s="174"/>
      <c r="M38" s="114"/>
      <c r="N38" s="175"/>
      <c r="O38" s="115"/>
      <c r="P38" s="176"/>
      <c r="Q38" s="115"/>
      <c r="R38" s="177"/>
      <c r="S38" s="119"/>
      <c r="T38" s="176"/>
    </row>
    <row r="39" spans="2:20" s="172" customFormat="1" ht="12.75">
      <c r="B39"/>
      <c r="C39"/>
      <c r="D39"/>
      <c r="E39"/>
      <c r="F39"/>
      <c r="G39"/>
      <c r="H39"/>
      <c r="I39"/>
      <c r="J39"/>
      <c r="K39" s="179"/>
      <c r="L39"/>
      <c r="M39"/>
      <c r="N39"/>
      <c r="O39"/>
      <c r="P39"/>
      <c r="Q39"/>
      <c r="R39"/>
      <c r="S39"/>
      <c r="T39"/>
    </row>
    <row r="40" spans="2:20" s="172" customFormat="1" ht="12.75">
      <c r="B40"/>
      <c r="C40"/>
      <c r="D40"/>
      <c r="E40"/>
      <c r="F40"/>
      <c r="G40"/>
      <c r="H40"/>
      <c r="I40"/>
      <c r="J40"/>
      <c r="K40" s="179"/>
      <c r="L40"/>
      <c r="M40"/>
      <c r="N40"/>
      <c r="O40"/>
      <c r="P40"/>
      <c r="Q40"/>
      <c r="R40"/>
      <c r="S40"/>
      <c r="T40"/>
    </row>
    <row r="41" spans="2:20" s="172" customFormat="1" ht="12.75">
      <c r="B41"/>
      <c r="C41"/>
      <c r="D41"/>
      <c r="E41"/>
      <c r="F41"/>
      <c r="G41"/>
      <c r="H41"/>
      <c r="I41"/>
      <c r="J41"/>
      <c r="K41" s="179"/>
      <c r="L41"/>
      <c r="M41"/>
      <c r="N41"/>
      <c r="O41"/>
      <c r="P41"/>
      <c r="Q41"/>
      <c r="R41"/>
      <c r="S41"/>
      <c r="T41"/>
    </row>
    <row r="42" spans="2:20" s="172" customFormat="1">
      <c r="B42" s="45"/>
      <c r="C42" s="179"/>
      <c r="D42" s="45"/>
      <c r="E42" s="179"/>
      <c r="F42" s="45"/>
      <c r="G42" s="179"/>
      <c r="H42" s="45"/>
      <c r="I42" s="179"/>
      <c r="J42" s="45"/>
      <c r="K42" s="179"/>
      <c r="L42" s="45"/>
      <c r="N42" s="45"/>
      <c r="P42" s="45"/>
      <c r="R42" s="45"/>
      <c r="T42" s="45"/>
    </row>
    <row r="43" spans="2:20" s="172" customFormat="1">
      <c r="B43" s="45"/>
      <c r="C43" s="179"/>
      <c r="D43" s="45"/>
      <c r="E43" s="179"/>
      <c r="F43" s="45"/>
      <c r="G43" s="179"/>
      <c r="H43" s="45"/>
      <c r="I43" s="179"/>
      <c r="J43" s="45"/>
      <c r="K43" s="179"/>
      <c r="L43" s="45"/>
      <c r="N43" s="45"/>
      <c r="P43" s="45"/>
      <c r="R43" s="45"/>
      <c r="T43" s="45"/>
    </row>
    <row r="44" spans="2:20" s="172" customFormat="1">
      <c r="B44" s="45"/>
      <c r="C44" s="179"/>
      <c r="D44" s="45"/>
      <c r="E44" s="179"/>
      <c r="F44" s="45"/>
      <c r="G44" s="179"/>
      <c r="H44" s="45"/>
      <c r="I44" s="179"/>
      <c r="J44" s="45"/>
      <c r="K44" s="179"/>
      <c r="L44" s="45"/>
      <c r="N44" s="45"/>
      <c r="P44" s="45"/>
      <c r="R44" s="45"/>
      <c r="T44" s="45"/>
    </row>
    <row r="45" spans="2:20" s="164" customFormat="1" ht="62.25" customHeight="1">
      <c r="C45" s="186"/>
      <c r="D45" s="164" t="s">
        <v>1496</v>
      </c>
      <c r="E45" s="186"/>
      <c r="G45" s="186"/>
      <c r="H45" s="164" t="str">
        <f>H3</f>
        <v>Déjeuner adulte</v>
      </c>
      <c r="I45" s="186"/>
      <c r="K45" s="186"/>
      <c r="R45" s="164" t="str">
        <f>H3</f>
        <v>Déjeuner adulte</v>
      </c>
    </row>
    <row r="46" spans="2:20" s="172" customFormat="1" ht="49.5" customHeight="1">
      <c r="B46" s="144" t="s">
        <v>1281</v>
      </c>
      <c r="C46" s="173"/>
      <c r="D46" s="149" t="s">
        <v>1282</v>
      </c>
      <c r="E46" s="173"/>
      <c r="F46" s="154" t="s">
        <v>1283</v>
      </c>
      <c r="G46" s="173"/>
      <c r="H46" s="157" t="s">
        <v>1284</v>
      </c>
      <c r="I46" s="181"/>
      <c r="J46" s="154" t="s">
        <v>1285</v>
      </c>
      <c r="K46" s="182"/>
      <c r="L46" s="144" t="s">
        <v>1281</v>
      </c>
      <c r="M46" s="173"/>
      <c r="N46" s="149" t="s">
        <v>1282</v>
      </c>
      <c r="O46" s="173"/>
      <c r="P46" s="154" t="s">
        <v>1283</v>
      </c>
      <c r="Q46" s="173"/>
      <c r="R46" s="157" t="s">
        <v>1284</v>
      </c>
      <c r="S46" s="181"/>
      <c r="T46" s="154" t="s">
        <v>1285</v>
      </c>
    </row>
    <row r="47" spans="2:20" s="179" customFormat="1" ht="45" customHeight="1" thickBot="1">
      <c r="B47" s="641"/>
      <c r="C47" s="641"/>
      <c r="D47" s="641"/>
      <c r="E47" s="641"/>
      <c r="F47" s="641"/>
      <c r="G47" s="641"/>
      <c r="H47" s="641"/>
      <c r="I47" s="641"/>
      <c r="J47" s="641"/>
      <c r="K47" s="180"/>
      <c r="L47" s="641"/>
      <c r="M47" s="641"/>
      <c r="N47" s="641"/>
      <c r="O47" s="641"/>
      <c r="P47" s="641"/>
      <c r="Q47" s="641"/>
      <c r="R47" s="641"/>
      <c r="S47" s="641"/>
      <c r="T47" s="641"/>
    </row>
    <row r="48" spans="2:20" s="113" customFormat="1" ht="140.1" customHeight="1" thickBot="1">
      <c r="B48" s="233"/>
      <c r="C48" s="115"/>
      <c r="D48" s="230"/>
      <c r="E48" s="115"/>
      <c r="F48" s="231"/>
      <c r="G48" s="115"/>
      <c r="H48" s="232"/>
      <c r="I48" s="119"/>
      <c r="J48" s="231"/>
      <c r="K48" s="117"/>
      <c r="L48" s="233"/>
      <c r="M48" s="115"/>
      <c r="N48" s="230"/>
      <c r="O48" s="115"/>
      <c r="P48" s="231"/>
      <c r="Q48" s="115"/>
      <c r="R48" s="232"/>
      <c r="S48" s="119"/>
      <c r="T48" s="231"/>
    </row>
    <row r="49" spans="2:21" s="179" customFormat="1" ht="5.0999999999999996" customHeight="1" thickBot="1">
      <c r="B49" s="124"/>
      <c r="C49" s="115"/>
      <c r="D49" s="124"/>
      <c r="E49" s="115"/>
      <c r="F49" s="124"/>
      <c r="G49" s="115"/>
      <c r="H49" s="124"/>
      <c r="I49" s="119"/>
      <c r="J49" s="124"/>
      <c r="K49" s="180"/>
      <c r="L49" s="124"/>
      <c r="M49" s="115"/>
      <c r="N49" s="124"/>
      <c r="O49" s="115"/>
      <c r="P49" s="124"/>
      <c r="Q49" s="115"/>
      <c r="R49" s="124"/>
      <c r="S49" s="119"/>
      <c r="T49" s="124"/>
    </row>
    <row r="50" spans="2:21" s="113" customFormat="1" ht="140.1" customHeight="1" thickBot="1">
      <c r="B50" s="233"/>
      <c r="C50" s="115"/>
      <c r="D50" s="230"/>
      <c r="E50" s="115"/>
      <c r="F50" s="231"/>
      <c r="G50" s="115"/>
      <c r="H50" s="232"/>
      <c r="I50" s="119"/>
      <c r="J50" s="231"/>
      <c r="K50" s="117"/>
      <c r="L50" s="233"/>
      <c r="M50" s="115"/>
      <c r="N50" s="230"/>
      <c r="O50" s="115"/>
      <c r="P50" s="231"/>
      <c r="Q50" s="115"/>
      <c r="R50" s="232"/>
      <c r="S50" s="119"/>
      <c r="T50" s="231"/>
    </row>
    <row r="51" spans="2:21" s="179" customFormat="1" ht="5.0999999999999996" customHeight="1" thickBot="1">
      <c r="B51" s="124"/>
      <c r="C51" s="115"/>
      <c r="D51" s="124"/>
      <c r="E51" s="115"/>
      <c r="F51" s="124"/>
      <c r="G51" s="115"/>
      <c r="H51" s="124"/>
      <c r="I51" s="119"/>
      <c r="J51" s="124"/>
      <c r="K51" s="180"/>
      <c r="L51" s="124"/>
      <c r="M51" s="115"/>
      <c r="N51" s="124"/>
      <c r="O51" s="115"/>
      <c r="P51" s="124"/>
      <c r="Q51" s="115"/>
      <c r="R51" s="124"/>
      <c r="S51" s="119"/>
      <c r="T51" s="124"/>
    </row>
    <row r="52" spans="2:21" s="113" customFormat="1" ht="140.1" customHeight="1" thickBot="1">
      <c r="B52" s="233"/>
      <c r="C52" s="115"/>
      <c r="D52" s="230"/>
      <c r="E52" s="115"/>
      <c r="F52" s="231"/>
      <c r="G52" s="115"/>
      <c r="H52" s="232"/>
      <c r="I52" s="119"/>
      <c r="J52" s="231"/>
      <c r="K52" s="117"/>
      <c r="L52" s="233"/>
      <c r="M52" s="115"/>
      <c r="N52" s="230"/>
      <c r="O52" s="115"/>
      <c r="P52" s="231"/>
      <c r="Q52" s="115"/>
      <c r="R52" s="232"/>
      <c r="S52" s="119"/>
      <c r="T52" s="231"/>
    </row>
    <row r="53" spans="2:21" s="179" customFormat="1" ht="5.0999999999999996" customHeight="1" thickBot="1">
      <c r="B53" s="124"/>
      <c r="C53" s="115"/>
      <c r="D53" s="124"/>
      <c r="E53" s="115"/>
      <c r="F53" s="124"/>
      <c r="G53" s="115"/>
      <c r="H53" s="124"/>
      <c r="I53" s="119"/>
      <c r="J53" s="124"/>
      <c r="K53" s="180"/>
      <c r="L53" s="124"/>
      <c r="M53" s="115"/>
      <c r="N53" s="124"/>
      <c r="O53" s="115"/>
      <c r="P53" s="124"/>
      <c r="Q53" s="115"/>
      <c r="R53" s="124"/>
      <c r="S53" s="119"/>
      <c r="T53" s="124"/>
    </row>
    <row r="54" spans="2:21" s="113" customFormat="1" ht="140.1" customHeight="1" thickBot="1">
      <c r="B54" s="233"/>
      <c r="C54" s="114"/>
      <c r="D54" s="230"/>
      <c r="E54" s="115"/>
      <c r="F54" s="231"/>
      <c r="G54" s="115"/>
      <c r="H54" s="232"/>
      <c r="I54" s="119"/>
      <c r="J54" s="231"/>
      <c r="K54" s="117"/>
      <c r="L54" s="233"/>
      <c r="M54" s="114"/>
      <c r="N54" s="175"/>
      <c r="O54" s="115"/>
      <c r="P54" s="231"/>
      <c r="Q54" s="115"/>
      <c r="R54" s="232"/>
      <c r="S54" s="119"/>
      <c r="T54" s="231"/>
    </row>
    <row r="55" spans="2:21" s="179" customFormat="1" ht="5.0999999999999996" customHeight="1" thickBot="1">
      <c r="B55" s="124"/>
      <c r="C55" s="115"/>
      <c r="D55" s="124"/>
      <c r="E55" s="115"/>
      <c r="F55" s="124"/>
      <c r="G55" s="115"/>
      <c r="H55" s="124"/>
      <c r="I55" s="119"/>
      <c r="J55" s="124"/>
      <c r="K55" s="180"/>
      <c r="L55" s="124"/>
      <c r="M55" s="115"/>
      <c r="N55" s="124"/>
      <c r="O55" s="115"/>
      <c r="P55" s="124"/>
      <c r="Q55" s="115"/>
      <c r="R55" s="124"/>
      <c r="S55" s="119"/>
      <c r="T55" s="124"/>
    </row>
    <row r="56" spans="2:21" s="113" customFormat="1" ht="140.1" customHeight="1" thickBot="1">
      <c r="B56" s="233"/>
      <c r="C56" s="114"/>
      <c r="D56" s="230"/>
      <c r="E56" s="115"/>
      <c r="F56" s="231"/>
      <c r="G56" s="115"/>
      <c r="H56" s="232"/>
      <c r="I56" s="119"/>
      <c r="J56" s="231"/>
      <c r="K56" s="117"/>
      <c r="L56" s="233"/>
      <c r="M56" s="114"/>
      <c r="N56" s="230"/>
      <c r="O56" s="115"/>
      <c r="P56" s="231"/>
      <c r="Q56" s="115"/>
      <c r="R56" s="232"/>
      <c r="S56" s="119"/>
      <c r="T56" s="231"/>
    </row>
    <row r="57" spans="2:21" s="179" customFormat="1" ht="6.75" customHeight="1">
      <c r="B57" s="642" t="s">
        <v>1286</v>
      </c>
      <c r="C57" s="642"/>
      <c r="D57" s="642"/>
      <c r="E57" s="642"/>
      <c r="F57" s="642"/>
      <c r="G57" s="642"/>
      <c r="H57" s="642"/>
      <c r="I57" s="642"/>
      <c r="J57" s="642"/>
      <c r="K57" s="183"/>
      <c r="L57" s="642"/>
      <c r="M57" s="642"/>
      <c r="N57" s="642"/>
      <c r="O57" s="642"/>
      <c r="P57" s="642"/>
      <c r="Q57" s="642"/>
      <c r="R57" s="642"/>
      <c r="S57" s="642"/>
      <c r="T57" s="642"/>
    </row>
    <row r="58" spans="2:21" s="172" customFormat="1" ht="18.75" customHeight="1" thickBot="1">
      <c r="B58" s="642"/>
      <c r="C58" s="642"/>
      <c r="D58" s="642"/>
      <c r="E58" s="642"/>
      <c r="F58" s="642"/>
      <c r="G58" s="642"/>
      <c r="H58" s="642"/>
      <c r="I58" s="642"/>
      <c r="J58" s="642"/>
      <c r="K58" s="183"/>
      <c r="L58" s="642"/>
      <c r="M58" s="642"/>
      <c r="N58" s="642"/>
      <c r="O58" s="642"/>
      <c r="P58" s="642"/>
      <c r="Q58" s="642"/>
      <c r="R58" s="642"/>
      <c r="S58" s="642"/>
      <c r="T58" s="642"/>
    </row>
    <row r="59" spans="2:21" s="113" customFormat="1" ht="170.1" customHeight="1" thickBot="1">
      <c r="B59" s="174"/>
      <c r="C59" s="114"/>
      <c r="D59" s="175"/>
      <c r="E59" s="115"/>
      <c r="F59" s="176"/>
      <c r="G59" s="115"/>
      <c r="H59" s="177"/>
      <c r="I59" s="119"/>
      <c r="J59" s="176"/>
      <c r="K59" s="125"/>
      <c r="L59" s="174"/>
      <c r="M59" s="114"/>
      <c r="N59" s="175"/>
      <c r="O59" s="115"/>
      <c r="P59" s="176"/>
      <c r="Q59" s="115"/>
      <c r="R59" s="177"/>
      <c r="S59" s="119"/>
      <c r="T59" s="176"/>
    </row>
    <row r="60" spans="2:21" ht="12.75">
      <c r="B60"/>
      <c r="C60"/>
      <c r="D60"/>
      <c r="E60"/>
      <c r="F60"/>
      <c r="G60"/>
      <c r="H60"/>
      <c r="I60"/>
      <c r="J60"/>
      <c r="L60"/>
      <c r="M60"/>
      <c r="N60"/>
      <c r="O60"/>
      <c r="P60"/>
      <c r="Q60"/>
      <c r="R60"/>
      <c r="S60"/>
      <c r="T60"/>
      <c r="U60"/>
    </row>
    <row r="61" spans="2:21" ht="12.75">
      <c r="B61"/>
      <c r="C61"/>
      <c r="D61"/>
      <c r="E61"/>
      <c r="F61"/>
      <c r="G61"/>
      <c r="H61"/>
      <c r="I61"/>
      <c r="J61"/>
      <c r="L61"/>
      <c r="M61"/>
      <c r="N61"/>
      <c r="O61"/>
      <c r="P61"/>
      <c r="Q61"/>
      <c r="R61"/>
      <c r="S61"/>
      <c r="T61"/>
      <c r="U61"/>
    </row>
    <row r="62" spans="2:21" ht="12.75">
      <c r="B62"/>
      <c r="C62"/>
      <c r="D62"/>
      <c r="E62"/>
      <c r="F62"/>
      <c r="G62"/>
      <c r="H62"/>
      <c r="I62"/>
      <c r="J62"/>
      <c r="L62"/>
      <c r="M62"/>
      <c r="N62"/>
      <c r="O62"/>
      <c r="P62"/>
      <c r="Q62"/>
      <c r="R62"/>
      <c r="S62"/>
      <c r="T62"/>
      <c r="U62"/>
    </row>
  </sheetData>
  <sheetProtection formatCells="0"/>
  <mergeCells count="12">
    <mergeCell ref="B36:J37"/>
    <mergeCell ref="L36:T37"/>
    <mergeCell ref="B57:J58"/>
    <mergeCell ref="L57:T58"/>
    <mergeCell ref="B47:J47"/>
    <mergeCell ref="L47:T47"/>
    <mergeCell ref="B5:J5"/>
    <mergeCell ref="L5:T5"/>
    <mergeCell ref="B26:J26"/>
    <mergeCell ref="L26:T26"/>
    <mergeCell ref="B15:J16"/>
    <mergeCell ref="L15:T16"/>
  </mergeCells>
  <phoneticPr fontId="0" type="noConversion"/>
  <printOptions horizontalCentered="1"/>
  <pageMargins left="0.19685039370078741" right="0.19685039370078741" top="0.39370078740157483" bottom="0.39370078740157483" header="0.19685039370078741" footer="0.19685039370078741"/>
  <pageSetup paperSize="9" scale="47" fitToWidth="2" fitToHeight="4" orientation="landscape" horizontalDpi="4294967292" verticalDpi="300" r:id="rId1"/>
  <headerFooter alignWithMargins="0"/>
  <rowBreaks count="4" manualBreakCount="4">
    <brk id="20" max="19" man="1"/>
    <brk id="42" max="19" man="1"/>
    <brk id="63" max="19" man="1"/>
    <brk id="83" max="19" man="1"/>
  </rowBreaks>
  <colBreaks count="1" manualBreakCount="1">
    <brk id="10" max="6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26</vt:i4>
      </vt:variant>
      <vt:variant>
        <vt:lpstr>Plages nommées</vt:lpstr>
      </vt:variant>
      <vt:variant>
        <vt:i4>266</vt:i4>
      </vt:variant>
    </vt:vector>
  </HeadingPairs>
  <TitlesOfParts>
    <vt:vector size="292" baseType="lpstr">
      <vt:lpstr>Demande</vt:lpstr>
      <vt:lpstr>Extraction</vt:lpstr>
      <vt:lpstr>Allergenes</vt:lpstr>
      <vt:lpstr>Menu Hebdo</vt:lpstr>
      <vt:lpstr>InfosSemaines</vt:lpstr>
      <vt:lpstr>Menu Hebdo Douceurs</vt:lpstr>
      <vt:lpstr>Menu Jour</vt:lpstr>
      <vt:lpstr>Menu Mensuel Elior</vt:lpstr>
      <vt:lpstr>Menu Mensuel Elior NB</vt:lpstr>
      <vt:lpstr>Menu Mensuel Elior s_goûter</vt:lpstr>
      <vt:lpstr>Menu TauxPrise</vt:lpstr>
      <vt:lpstr>Menu Liste Mixé</vt:lpstr>
      <vt:lpstr>Menu Mensuel Dej-Diner</vt:lpstr>
      <vt:lpstr>Menu Hebdo Dej-Gouter</vt:lpstr>
      <vt:lpstr>Menu RPA Dej</vt:lpstr>
      <vt:lpstr>Menu RPA Hebdo</vt:lpstr>
      <vt:lpstr>Menu Etiquettes</vt:lpstr>
      <vt:lpstr>Menu SCV</vt:lpstr>
      <vt:lpstr>Menu Mensuel</vt:lpstr>
      <vt:lpstr>Menu Mensuel Multi convives</vt:lpstr>
      <vt:lpstr>Menu ScolaireA</vt:lpstr>
      <vt:lpstr>Menu CrecheA</vt:lpstr>
      <vt:lpstr>Menu CollegeA</vt:lpstr>
      <vt:lpstr>DATA</vt:lpstr>
      <vt:lpstr>MaquetteAllergenes</vt:lpstr>
      <vt:lpstr>InfosBulles</vt:lpstr>
      <vt:lpstr>Allergenes!Impression_des_titres</vt:lpstr>
      <vt:lpstr>'Menu CrecheA'!Impression_des_titres</vt:lpstr>
      <vt:lpstr>'Menu Etiquettes'!Impression_des_titres</vt:lpstr>
      <vt:lpstr>'Menu SCV'!Impression_des_titres</vt:lpstr>
      <vt:lpstr>Z_ALG_A</vt:lpstr>
      <vt:lpstr>Z_CDPF</vt:lpstr>
      <vt:lpstr>Z_CONT_COD</vt:lpstr>
      <vt:lpstr>Z_CONT_COD_EX</vt:lpstr>
      <vt:lpstr>Z_CONT_LIB</vt:lpstr>
      <vt:lpstr>Z_CONT_LIB_EX</vt:lpstr>
      <vt:lpstr>Z_CONV_COD</vt:lpstr>
      <vt:lpstr>Z_CONV_COD_EX</vt:lpstr>
      <vt:lpstr>Z_CONV_LIB</vt:lpstr>
      <vt:lpstr>Z_CONV_LIB_EX</vt:lpstr>
      <vt:lpstr>Z_Convive_Mensuel_Multi_convives</vt:lpstr>
      <vt:lpstr>Z_Copie_Mensuel_Multi_Convives</vt:lpstr>
      <vt:lpstr>Z_CouleursP_1_Hebdo</vt:lpstr>
      <vt:lpstr>Z_DATDEB</vt:lpstr>
      <vt:lpstr>Z_DATDEB_EX</vt:lpstr>
      <vt:lpstr>Z_Dates_1_CollegeA</vt:lpstr>
      <vt:lpstr>Z_Dates_1_CrecheA</vt:lpstr>
      <vt:lpstr>Z_Dates_1_Etiquettes</vt:lpstr>
      <vt:lpstr>Z_Dates_1_Hebdo</vt:lpstr>
      <vt:lpstr>Z_Dates_1_Hebdo_Dej_Gouter</vt:lpstr>
      <vt:lpstr>Z_Dates_1_Hebdo_Douceurs</vt:lpstr>
      <vt:lpstr>Z_Dates_1_Jour</vt:lpstr>
      <vt:lpstr>Z_Dates_1_Liste_Mixé</vt:lpstr>
      <vt:lpstr>Z_Dates_1_Mensuel</vt:lpstr>
      <vt:lpstr>Z_Dates_1_Mensuel_Dej_Diner</vt:lpstr>
      <vt:lpstr>Z_Dates_1_Mensuel_Elior</vt:lpstr>
      <vt:lpstr>Z_Dates_1_Mensuel_Elior_NB</vt:lpstr>
      <vt:lpstr>Z_Dates_1_Mensuel_Elior_s_goûter</vt:lpstr>
      <vt:lpstr>Z_Dates_1_Mensuel_Multi_convives</vt:lpstr>
      <vt:lpstr>Z_Dates_1_RPA_Dej</vt:lpstr>
      <vt:lpstr>Z_Dates_1_RPA_Hebdo</vt:lpstr>
      <vt:lpstr>Z_Dates_1_ScolaireA</vt:lpstr>
      <vt:lpstr>Z_Dates_1_SCV</vt:lpstr>
      <vt:lpstr>Z_Dates_1_TauxPrise</vt:lpstr>
      <vt:lpstr>Z_Dates_10_CollegeA</vt:lpstr>
      <vt:lpstr>Z_Dates_10_CrecheA</vt:lpstr>
      <vt:lpstr>Z_Dates_10_ScolaireA</vt:lpstr>
      <vt:lpstr>Z_Dates_11_CollegeA</vt:lpstr>
      <vt:lpstr>Z_Dates_11_CrecheA</vt:lpstr>
      <vt:lpstr>Z_Dates_11_ScolaireA</vt:lpstr>
      <vt:lpstr>Z_Dates_12_CollegeA</vt:lpstr>
      <vt:lpstr>Z_Dates_12_CrecheA</vt:lpstr>
      <vt:lpstr>Z_Dates_12_ScolaireA</vt:lpstr>
      <vt:lpstr>Z_Dates_2_CollegeA</vt:lpstr>
      <vt:lpstr>Z_Dates_2_CrecheA</vt:lpstr>
      <vt:lpstr>Z_Dates_2_Mensuel_Elior</vt:lpstr>
      <vt:lpstr>Z_Dates_2_Mensuel_Elior_NB</vt:lpstr>
      <vt:lpstr>Z_Dates_2_Mensuel_Elior_s_goûter</vt:lpstr>
      <vt:lpstr>Z_Dates_2_ScolaireA</vt:lpstr>
      <vt:lpstr>Z_Dates_3_CollegeA</vt:lpstr>
      <vt:lpstr>Z_Dates_3_CrecheA</vt:lpstr>
      <vt:lpstr>Z_Dates_3_Mensuel_Elior</vt:lpstr>
      <vt:lpstr>Z_Dates_3_Mensuel_Elior_NB</vt:lpstr>
      <vt:lpstr>Z_Dates_3_Mensuel_Elior_s_goûter</vt:lpstr>
      <vt:lpstr>Z_Dates_3_ScolaireA</vt:lpstr>
      <vt:lpstr>Z_Dates_4_CollegeA</vt:lpstr>
      <vt:lpstr>Z_Dates_4_CrecheA</vt:lpstr>
      <vt:lpstr>Z_Dates_4_Mensuel_Elior</vt:lpstr>
      <vt:lpstr>Z_Dates_4_Mensuel_Elior_NB</vt:lpstr>
      <vt:lpstr>Z_Dates_4_Mensuel_Elior_s_goûter</vt:lpstr>
      <vt:lpstr>Z_Dates_4_ScolaireA</vt:lpstr>
      <vt:lpstr>Z_Dates_5_CollegeA</vt:lpstr>
      <vt:lpstr>Z_Dates_5_CrecheA</vt:lpstr>
      <vt:lpstr>Z_Dates_5_Mensuel_Elior</vt:lpstr>
      <vt:lpstr>Z_Dates_5_Mensuel_Elior_NB</vt:lpstr>
      <vt:lpstr>Z_Dates_5_Mensuel_Elior_s_goûter</vt:lpstr>
      <vt:lpstr>Z_Dates_5_ScolaireA</vt:lpstr>
      <vt:lpstr>Z_Dates_6_CollegeA</vt:lpstr>
      <vt:lpstr>Z_Dates_6_CrecheA</vt:lpstr>
      <vt:lpstr>Z_Dates_6_Mensuel_Elior</vt:lpstr>
      <vt:lpstr>Z_Dates_6_Mensuel_Elior_NB</vt:lpstr>
      <vt:lpstr>Z_Dates_6_Mensuel_Elior_s_goûter</vt:lpstr>
      <vt:lpstr>Z_Dates_6_ScolaireA</vt:lpstr>
      <vt:lpstr>Z_Dates_7_CollegeA</vt:lpstr>
      <vt:lpstr>Z_Dates_7_CrecheA</vt:lpstr>
      <vt:lpstr>Z_Dates_7_ScolaireA</vt:lpstr>
      <vt:lpstr>Z_Dates_8_CollegeA</vt:lpstr>
      <vt:lpstr>Z_Dates_8_CrecheA</vt:lpstr>
      <vt:lpstr>Z_Dates_8_ScolaireA</vt:lpstr>
      <vt:lpstr>Z_Dates_9_CollegeA</vt:lpstr>
      <vt:lpstr>Z_Dates_9_CrecheA</vt:lpstr>
      <vt:lpstr>Z_Dates_9_ScolaireA</vt:lpstr>
      <vt:lpstr>Z_DATFIN</vt:lpstr>
      <vt:lpstr>Z_DATFIN_EX</vt:lpstr>
      <vt:lpstr>Z_DIVERS</vt:lpstr>
      <vt:lpstr>Z_ETIQUETTES_ALG</vt:lpstr>
      <vt:lpstr>Z_ETIQUETTES_ALG_EX</vt:lpstr>
      <vt:lpstr>Z_FO_RL_LIB_EX</vt:lpstr>
      <vt:lpstr>Z_LIEN_INFO_SEMAINE</vt:lpstr>
      <vt:lpstr>Z_LIEN_INFO_SEMAINE_EX</vt:lpstr>
      <vt:lpstr>Z_LIEN_RETOUR</vt:lpstr>
      <vt:lpstr>Z_LIEN_RETOUR_EX</vt:lpstr>
      <vt:lpstr>Z_LOGOS</vt:lpstr>
      <vt:lpstr>Z_LOGOS_ANSAMBLE</vt:lpstr>
      <vt:lpstr>Z_MASQUE_COLONNES</vt:lpstr>
      <vt:lpstr>Z_MASQUE_COLONNES_EX</vt:lpstr>
      <vt:lpstr>Z_MASQUE_LIGNES</vt:lpstr>
      <vt:lpstr>Z_MASQUE_LIGNES_EX</vt:lpstr>
      <vt:lpstr>Z_MENU_COD_EX</vt:lpstr>
      <vt:lpstr>Z_MENU_LIB_EX</vt:lpstr>
      <vt:lpstr>Z_NB_ETIQUETTES</vt:lpstr>
      <vt:lpstr>Z_NB_ETIQUETTES_EX</vt:lpstr>
      <vt:lpstr>Z_OPT_ALG</vt:lpstr>
      <vt:lpstr>Z_Periode_RPA_Hebdo</vt:lpstr>
      <vt:lpstr>Z_PREST_COD1</vt:lpstr>
      <vt:lpstr>Z_PREST_COD1_EX</vt:lpstr>
      <vt:lpstr>Z_PREST_COD1_G</vt:lpstr>
      <vt:lpstr>Z_PREST_COD2</vt:lpstr>
      <vt:lpstr>Z_PREST_COD2_EX</vt:lpstr>
      <vt:lpstr>Z_PREST_COD2_G</vt:lpstr>
      <vt:lpstr>Z_PREST_COD3</vt:lpstr>
      <vt:lpstr>Z_PREST_COD3_G</vt:lpstr>
      <vt:lpstr>Z_PREST_GOUTER_1</vt:lpstr>
      <vt:lpstr>Z_PREST_GOUTER_2</vt:lpstr>
      <vt:lpstr>Z_PREST_GOUTER_3</vt:lpstr>
      <vt:lpstr>Z_PREST_LIB1</vt:lpstr>
      <vt:lpstr>Z_PREST_LIB1_EX</vt:lpstr>
      <vt:lpstr>Z_PREST_LIB2</vt:lpstr>
      <vt:lpstr>Z_PREST_LIB2_EX</vt:lpstr>
      <vt:lpstr>Z_PREST_LIB3</vt:lpstr>
      <vt:lpstr>Z_PrestaP_1_CollegeA</vt:lpstr>
      <vt:lpstr>Z_PrestaP_1_CrecheA</vt:lpstr>
      <vt:lpstr>Z_PrestaP_1_Etiquettes</vt:lpstr>
      <vt:lpstr>Z_PrestaP_1_Hebdo</vt:lpstr>
      <vt:lpstr>Z_PrestaP_1_Hebdo_Dej_Gouter</vt:lpstr>
      <vt:lpstr>Z_PrestaP_1_Hebdo_Douceurs</vt:lpstr>
      <vt:lpstr>Z_PrestaP_1_Jour</vt:lpstr>
      <vt:lpstr>Z_PrestaP_1_Liste_Mixé</vt:lpstr>
      <vt:lpstr>Z_PrestaP_1_Mensuel</vt:lpstr>
      <vt:lpstr>Z_PrestaP_1_Mensuel_Dej_Diner</vt:lpstr>
      <vt:lpstr>Z_PrestaP_1_Mensuel_Elior</vt:lpstr>
      <vt:lpstr>Z_PrestaP_1_Mensuel_Elior_NB</vt:lpstr>
      <vt:lpstr>Z_PrestaP_1_Mensuel_Elior_s_goûter</vt:lpstr>
      <vt:lpstr>Z_PrestaP_1_Mensuel_Multi_convives</vt:lpstr>
      <vt:lpstr>Z_PrestaP_1_RPA_Dej</vt:lpstr>
      <vt:lpstr>Z_PrestaP_1_RPA_Hebdo</vt:lpstr>
      <vt:lpstr>Z_PrestaP_1_ScolaireA</vt:lpstr>
      <vt:lpstr>Z_PrestaP_1_SCV</vt:lpstr>
      <vt:lpstr>Z_PrestaP_1_TauxPrise</vt:lpstr>
      <vt:lpstr>Z_PrestaP_10_CollegeA</vt:lpstr>
      <vt:lpstr>Z_PrestaP_10_CrecheA</vt:lpstr>
      <vt:lpstr>Z_PrestaP_10_ScolaireA</vt:lpstr>
      <vt:lpstr>Z_PrestaP_11_CollegeA</vt:lpstr>
      <vt:lpstr>Z_PrestaP_11_CrecheA</vt:lpstr>
      <vt:lpstr>Z_PrestaP_11_ScolaireA</vt:lpstr>
      <vt:lpstr>Z_PrestaP_12_CollegeA</vt:lpstr>
      <vt:lpstr>Z_PrestaP_12_CrecheA</vt:lpstr>
      <vt:lpstr>Z_PrestaP_12_ScolaireA</vt:lpstr>
      <vt:lpstr>Z_PrestaP_2_CollegeA</vt:lpstr>
      <vt:lpstr>Z_PrestaP_2_CrecheA</vt:lpstr>
      <vt:lpstr>Z_PrestaP_2_Mensuel_Elior</vt:lpstr>
      <vt:lpstr>Z_PrestaP_2_Mensuel_Elior_NB</vt:lpstr>
      <vt:lpstr>Z_PrestaP_2_Mensuel_Elior_s_goûter</vt:lpstr>
      <vt:lpstr>Z_PrestaP_2_ScolaireA</vt:lpstr>
      <vt:lpstr>Z_PrestaP_3_CollegeA</vt:lpstr>
      <vt:lpstr>Z_PrestaP_3_CrecheA</vt:lpstr>
      <vt:lpstr>Z_PrestaP_3_Mensuel_Elior</vt:lpstr>
      <vt:lpstr>Z_PrestaP_3_Mensuel_Elior_NB</vt:lpstr>
      <vt:lpstr>Z_PrestaP_3_Mensuel_Elior_s_goûter</vt:lpstr>
      <vt:lpstr>Z_PrestaP_3_ScolaireA</vt:lpstr>
      <vt:lpstr>Z_PrestaP_4_CollegeA</vt:lpstr>
      <vt:lpstr>Z_PrestaP_4_CrecheA</vt:lpstr>
      <vt:lpstr>Z_PrestaP_4_Mensuel_Elior</vt:lpstr>
      <vt:lpstr>Z_PrestaP_4_Mensuel_Elior_NB</vt:lpstr>
      <vt:lpstr>Z_PrestaP_4_Mensuel_Elior_s_goûter</vt:lpstr>
      <vt:lpstr>Z_PrestaP_4_ScolaireA</vt:lpstr>
      <vt:lpstr>Z_PrestaP_5_CollegeA</vt:lpstr>
      <vt:lpstr>Z_PrestaP_5_CrecheA</vt:lpstr>
      <vt:lpstr>Z_PrestaP_5_Mensuel_Elior</vt:lpstr>
      <vt:lpstr>Z_PrestaP_5_Mensuel_Elior_NB</vt:lpstr>
      <vt:lpstr>Z_PrestaP_5_Mensuel_Elior_s_goûter</vt:lpstr>
      <vt:lpstr>Z_PrestaP_5_ScolaireA</vt:lpstr>
      <vt:lpstr>Z_PrestaP_6_CollegeA</vt:lpstr>
      <vt:lpstr>Z_PrestaP_6_CrecheA</vt:lpstr>
      <vt:lpstr>Z_PrestaP_6_Mensuel_Elior</vt:lpstr>
      <vt:lpstr>Z_PrestaP_6_Mensuel_Elior_NB</vt:lpstr>
      <vt:lpstr>Z_PrestaP_6_Mensuel_Elior_s_goûter</vt:lpstr>
      <vt:lpstr>Z_PrestaP_6_ScolaireA</vt:lpstr>
      <vt:lpstr>Z_PrestaP_7_CollegeA</vt:lpstr>
      <vt:lpstr>Z_PrestaP_7_CrecheA</vt:lpstr>
      <vt:lpstr>Z_PrestaP_7_ScolaireA</vt:lpstr>
      <vt:lpstr>Z_PrestaP_8_CollegeA</vt:lpstr>
      <vt:lpstr>Z_PrestaP_8_CrecheA</vt:lpstr>
      <vt:lpstr>Z_PrestaP_8_ScolaireA</vt:lpstr>
      <vt:lpstr>Z_PrestaP_9_CollegeA</vt:lpstr>
      <vt:lpstr>Z_PrestaP_9_CrecheA</vt:lpstr>
      <vt:lpstr>Z_PrestaP_9_ScolaireA</vt:lpstr>
      <vt:lpstr>Z_PrestaS_1_Hebdo_Dej_Gouter</vt:lpstr>
      <vt:lpstr>Z_PrestaS_1_Jour</vt:lpstr>
      <vt:lpstr>Z_PrestaS_1_Mensuel_Dej_Diner</vt:lpstr>
      <vt:lpstr>Z_PrestaS_1_Mensuel_Elior</vt:lpstr>
      <vt:lpstr>Z_PrestaS_1_Mensuel_Elior_NB</vt:lpstr>
      <vt:lpstr>Z_PrestaS_1_ScolaireA</vt:lpstr>
      <vt:lpstr>Z_PrestaS_10_ScolaireA</vt:lpstr>
      <vt:lpstr>Z_PrestaS_11_ScolaireA</vt:lpstr>
      <vt:lpstr>Z_PrestaS_12_ScolaireA</vt:lpstr>
      <vt:lpstr>Z_PrestaS_2_Mensuel_Elior</vt:lpstr>
      <vt:lpstr>Z_PrestaS_2_Mensuel_Elior_NB</vt:lpstr>
      <vt:lpstr>Z_PrestaS_2_ScolaireA</vt:lpstr>
      <vt:lpstr>Z_PrestaS_3_Mensuel_Elior</vt:lpstr>
      <vt:lpstr>Z_PrestaS_3_Mensuel_Elior_NB</vt:lpstr>
      <vt:lpstr>Z_PrestaS_3_ScolaireA</vt:lpstr>
      <vt:lpstr>Z_PrestaS_4_Mensuel_Elior</vt:lpstr>
      <vt:lpstr>Z_PrestaS_4_Mensuel_Elior_NB</vt:lpstr>
      <vt:lpstr>Z_PrestaS_4_ScolaireA</vt:lpstr>
      <vt:lpstr>Z_PrestaS_5_Mensuel_Elior</vt:lpstr>
      <vt:lpstr>Z_PrestaS_5_Mensuel_Elior_NB</vt:lpstr>
      <vt:lpstr>Z_PrestaS_5_ScolaireA</vt:lpstr>
      <vt:lpstr>Z_PrestaS_6_Mensuel_Elior</vt:lpstr>
      <vt:lpstr>Z_PrestaS_6_Mensuel_Elior_NB</vt:lpstr>
      <vt:lpstr>Z_PrestaS_6_ScolaireA</vt:lpstr>
      <vt:lpstr>Z_PrestaS_7_ScolaireA</vt:lpstr>
      <vt:lpstr>Z_PrestaS_8_ScolaireA</vt:lpstr>
      <vt:lpstr>Z_PrestaS_9_ScolaireA</vt:lpstr>
      <vt:lpstr>Z_REST_COD</vt:lpstr>
      <vt:lpstr>Z_REST_COD_EX</vt:lpstr>
      <vt:lpstr>Z_REST_LIB</vt:lpstr>
      <vt:lpstr>Z_REST_LIB_EX</vt:lpstr>
      <vt:lpstr>Z_SCV_MENU</vt:lpstr>
      <vt:lpstr>Z_SCV_MENU_EX</vt:lpstr>
      <vt:lpstr>Z_SERVEURS</vt:lpstr>
      <vt:lpstr>Z_SQL_CONT_COD</vt:lpstr>
      <vt:lpstr>Z_SQL_CONT_LIB</vt:lpstr>
      <vt:lpstr>Z_SQL_CONV_COD</vt:lpstr>
      <vt:lpstr>Z_SQL_CONV_EXCLUS_COD</vt:lpstr>
      <vt:lpstr>Z_SQL_CONV_LIB</vt:lpstr>
      <vt:lpstr>Z_SQL_MENU_COD</vt:lpstr>
      <vt:lpstr>Z_SQL_MENU_LIB</vt:lpstr>
      <vt:lpstr>Z_SQL_PREST_COD</vt:lpstr>
      <vt:lpstr>Z_SQL_PREST_LIB</vt:lpstr>
      <vt:lpstr>Z_SQL_REST_COD</vt:lpstr>
      <vt:lpstr>Z_SQL_REST_LIB</vt:lpstr>
      <vt:lpstr>Z_SQL_VUE</vt:lpstr>
      <vt:lpstr>Z_STYLE_MENU</vt:lpstr>
      <vt:lpstr>Z_STYLE_MENU_EX</vt:lpstr>
      <vt:lpstr>Z_STYLE_MENU_SOURCE</vt:lpstr>
      <vt:lpstr>Z_STYLE_PER</vt:lpstr>
      <vt:lpstr>Z_STYLE_PER_EX</vt:lpstr>
      <vt:lpstr>Z_TBL_ALLERGENES</vt:lpstr>
      <vt:lpstr>Z_TBL_COMPOSITION</vt:lpstr>
      <vt:lpstr>Z_TBL_INFO_SEMAINE</vt:lpstr>
      <vt:lpstr>Z_TBL_INFOS</vt:lpstr>
      <vt:lpstr>Z_TITRE_CrecheA</vt:lpstr>
      <vt:lpstr>Z_TITRE_ScolaireA</vt:lpstr>
      <vt:lpstr>Z_USE_ICONES</vt:lpstr>
      <vt:lpstr>Z_USE_ICONES_EX</vt:lpstr>
      <vt:lpstr>Z_VERSION_MENUS</vt:lpstr>
      <vt:lpstr>Allergenes!Zone_d_impression</vt:lpstr>
      <vt:lpstr>'Menu CollegeA'!Zone_d_impression</vt:lpstr>
      <vt:lpstr>'Menu CrecheA'!Zone_d_impression</vt:lpstr>
      <vt:lpstr>'Menu Etiquettes'!Zone_d_impression</vt:lpstr>
      <vt:lpstr>'Menu Hebdo'!Zone_d_impression</vt:lpstr>
      <vt:lpstr>'Menu Hebdo Dej-Gouter'!Zone_d_impression</vt:lpstr>
      <vt:lpstr>'Menu Hebdo Douceurs'!Zone_d_impression</vt:lpstr>
      <vt:lpstr>'Menu Jour'!Zone_d_impression</vt:lpstr>
      <vt:lpstr>'Menu Liste Mixé'!Zone_d_impression</vt:lpstr>
      <vt:lpstr>'Menu Mensuel'!Zone_d_impression</vt:lpstr>
      <vt:lpstr>'Menu Mensuel Elior'!Zone_d_impression</vt:lpstr>
      <vt:lpstr>'Menu Mensuel Elior NB'!Zone_d_impression</vt:lpstr>
      <vt:lpstr>'Menu Mensuel Elior s_goûter'!Zone_d_impression</vt:lpstr>
      <vt:lpstr>'Menu ScolaireA'!Zone_d_impression</vt:lpstr>
      <vt:lpstr>'Menu TauxPrise'!Zone_d_impression</vt:lpstr>
    </vt:vector>
  </TitlesOfParts>
  <Company>EXPERMEGAS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Elior</dc:creator>
  <cp:lastModifiedBy>Martine</cp:lastModifiedBy>
  <cp:lastPrinted>2015-10-30T10:25:17Z</cp:lastPrinted>
  <dcterms:created xsi:type="dcterms:W3CDTF">2013-04-29T15:26:13Z</dcterms:created>
  <dcterms:modified xsi:type="dcterms:W3CDTF">2017-02-03T19:01:28Z</dcterms:modified>
</cp:coreProperties>
</file>