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gne E 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<sst xmlns="http://schemas.openxmlformats.org/spreadsheetml/2006/main" count="117" uniqueCount="77">
  <si>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KMS</t>
  </si>
  <si>
    <t>TRAMWAY</t>
  </si>
  <si>
    <t>VELO</t>
  </si>
  <si>
    <t>STATION</t>
  </si>
  <si>
    <t>REMARQUES</t>
  </si>
  <si>
    <t>LEGENDE &amp; STATS</t>
  </si>
  <si>
    <t>Garossos</t>
  </si>
  <si>
    <t>2 parkings à vélo sécurisés</t>
  </si>
  <si>
    <t>Claude Nougaro</t>
  </si>
  <si>
    <t>travaux</t>
  </si>
  <si>
    <t>BEAUZELLE - BLAGNAC</t>
  </si>
  <si>
    <t>traversée piste non sécurisée</t>
  </si>
  <si>
    <t>Type de voie</t>
  </si>
  <si>
    <t xml:space="preserve">Kms </t>
  </si>
  <si>
    <t>%</t>
  </si>
  <si>
    <t>Kms</t>
  </si>
  <si>
    <t>Type de piste</t>
  </si>
  <si>
    <t>Lycée St-Exupéry</t>
  </si>
  <si>
    <t>voie mixte tram / auto / vélo</t>
  </si>
  <si>
    <t>voie réservée Tram</t>
  </si>
  <si>
    <t>piste cyclable à double-sens</t>
  </si>
  <si>
    <t>Andromède</t>
  </si>
  <si>
    <t>voie tram engazonnée</t>
  </si>
  <si>
    <t>Blagnac</t>
  </si>
  <si>
    <t>Georges Brassens</t>
  </si>
  <si>
    <t>contournement par l'école Weiknett</t>
  </si>
  <si>
    <t>route</t>
  </si>
  <si>
    <t>sécurisation sortie P résidence</t>
  </si>
  <si>
    <t>couloir de bus</t>
  </si>
  <si>
    <t xml:space="preserve">poteau milieu piste </t>
  </si>
  <si>
    <t>2 poteaux gênants + stationnement gênant</t>
  </si>
  <si>
    <t>trottoir</t>
  </si>
  <si>
    <t>Grand-Noble</t>
  </si>
  <si>
    <t>Patinoire</t>
  </si>
  <si>
    <t>suppression 1km de piste cyclable !</t>
  </si>
  <si>
    <t>Marronniers</t>
  </si>
  <si>
    <t>passage piéton non sécurisé pour aller au Collège Guillaumet</t>
  </si>
  <si>
    <t>Relais</t>
  </si>
  <si>
    <t>suppression piste cyclable sous le passage du Relais (trottoir à droite/collège à gauche !)</t>
  </si>
  <si>
    <t>Pasteur</t>
  </si>
  <si>
    <t>Guyenne</t>
  </si>
  <si>
    <t>sens interdit sens montant =&gt; où passent les vélos ?</t>
  </si>
  <si>
    <t>trottoirs au même niveau que la voie de circulation =&gt; stationnement gênant sur les trottoirs</t>
  </si>
  <si>
    <t>Servanty</t>
  </si>
  <si>
    <t>pas de feu en provenance Airbus</t>
  </si>
  <si>
    <t>rond-point Jean-Maga</t>
  </si>
  <si>
    <t>panneaux « piste cyclable » sur trottoir, pourtant étroit</t>
  </si>
  <si>
    <t>Ancely</t>
  </si>
  <si>
    <t>bande cyclable supprimée</t>
  </si>
  <si>
    <t>TOULOUSE</t>
  </si>
  <si>
    <t>Arènes Romaines</t>
  </si>
  <si>
    <t>vers Beauzelle : traversée tram et route (à pieds)</t>
  </si>
  <si>
    <t>vers Beauzelle : traversée non sécurisée du carrefour pour rejoindre la piste</t>
  </si>
  <si>
    <t>piste cyclable à un-sens</t>
  </si>
  <si>
    <t>travaux à Purpan</t>
  </si>
  <si>
    <t>bande cyclable</t>
  </si>
  <si>
    <t>Purpan</t>
  </si>
  <si>
    <t xml:space="preserve"> vers Beauzelle : traversée tram et route (à pieds)</t>
  </si>
  <si>
    <t>Casselardit</t>
  </si>
  <si>
    <t>vers Beauzelle : traversée tram</t>
  </si>
  <si>
    <t>vers Arènes : trottoir ?</t>
  </si>
  <si>
    <t>Cartoucherie</t>
  </si>
  <si>
    <t>Trottoir ?</t>
  </si>
  <si>
    <t>Zénith</t>
  </si>
  <si>
    <t>traversée routes et tram</t>
  </si>
  <si>
    <t>traversée tram</t>
  </si>
  <si>
    <t>traversée route à pieds</t>
  </si>
  <si>
    <t>Arènes</t>
  </si>
  <si>
    <t>SYNTHESE</t>
  </si>
  <si>
    <t>BEAUZELLE / BLAGNAC / TOULOUSE</t>
  </si>
  <si>
    <t>TRAM:</t>
  </si>
  <si>
    <t>1.3 kms de voie mixte accidentogène !</t>
  </si>
  <si>
    <t>VELO :</t>
  </si>
  <si>
    <t xml:space="preserve">. discontinuité du réseau cyclable </t>
  </si>
  <si>
    <t>. 50% de pistes cyclables + 50% de danger</t>
  </si>
  <si>
    <t>. de gros points noirs accidentogènes !</t>
  </si>
  <si>
    <t>. suppression de plus d'un kms de pistes et bandes cyclables existantes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</si>
</sst>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%"/>
  </numFmts>
  <fonts count="7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 shrinkToFit="1"/>
    </xf>
    <xf numFmtId="164" fontId="0" fillId="0" borderId="0" xfId="0" applyBorder="1" applyAlignment="1">
      <alignment wrapText="1"/>
    </xf>
    <xf numFmtId="164" fontId="1" fillId="2" borderId="0" xfId="0" applyFont="1" applyFill="1" applyBorder="1" applyAlignment="1">
      <alignment horizontal="center" vertical="center" textRotation="90" wrapText="1"/>
    </xf>
    <xf numFmtId="164" fontId="1" fillId="3" borderId="0" xfId="0" applyFont="1" applyFill="1" applyBorder="1" applyAlignment="1">
      <alignment horizontal="center" vertical="center" textRotation="90" wrapText="1"/>
    </xf>
    <xf numFmtId="164" fontId="1" fillId="4" borderId="0" xfId="0" applyFont="1" applyFill="1" applyBorder="1" applyAlignment="1">
      <alignment horizontal="center" vertical="center" textRotation="90" wrapText="1"/>
    </xf>
    <xf numFmtId="164" fontId="1" fillId="2" borderId="0" xfId="0" applyFont="1" applyFill="1" applyBorder="1" applyAlignment="1">
      <alignment horizontal="center" vertical="center" textRotation="45" shrinkToFit="1"/>
    </xf>
    <xf numFmtId="164" fontId="1" fillId="2" borderId="0" xfId="0" applyFont="1" applyFill="1" applyBorder="1" applyAlignment="1">
      <alignment horizontal="center" vertical="center" textRotation="45" wrapText="1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shrinkToFit="1"/>
    </xf>
    <xf numFmtId="164" fontId="3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0" xfId="0" applyFill="1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4" borderId="2" xfId="0" applyFont="1" applyFill="1" applyBorder="1" applyAlignment="1">
      <alignment horizontal="center" vertical="center" wrapText="1"/>
    </xf>
    <xf numFmtId="164" fontId="0" fillId="3" borderId="3" xfId="0" applyFill="1" applyBorder="1" applyAlignment="1">
      <alignment/>
    </xf>
    <xf numFmtId="164" fontId="0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4" borderId="7" xfId="0" applyFill="1" applyBorder="1" applyAlignment="1">
      <alignment/>
    </xf>
    <xf numFmtId="164" fontId="2" fillId="0" borderId="0" xfId="0" applyFont="1" applyBorder="1" applyAlignment="1">
      <alignment horizontal="left"/>
    </xf>
    <xf numFmtId="164" fontId="0" fillId="3" borderId="8" xfId="0" applyFill="1" applyBorder="1" applyAlignment="1">
      <alignment/>
    </xf>
    <xf numFmtId="164" fontId="0" fillId="3" borderId="9" xfId="0" applyFill="1" applyBorder="1" applyAlignment="1">
      <alignment/>
    </xf>
    <xf numFmtId="164" fontId="0" fillId="3" borderId="10" xfId="0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4" fontId="0" fillId="4" borderId="10" xfId="0" applyFill="1" applyBorder="1" applyAlignment="1">
      <alignment horizontal="right"/>
    </xf>
    <xf numFmtId="164" fontId="0" fillId="4" borderId="12" xfId="0" applyFill="1" applyBorder="1" applyAlignment="1">
      <alignment/>
    </xf>
    <xf numFmtId="164" fontId="0" fillId="3" borderId="9" xfId="0" applyFont="1" applyFill="1" applyBorder="1" applyAlignment="1">
      <alignment horizontal="left"/>
    </xf>
    <xf numFmtId="165" fontId="0" fillId="3" borderId="10" xfId="0" applyNumberForma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0" fillId="4" borderId="10" xfId="0" applyFont="1" applyFill="1" applyBorder="1" applyAlignment="1">
      <alignment horizontal="right"/>
    </xf>
    <xf numFmtId="165" fontId="0" fillId="4" borderId="10" xfId="0" applyNumberFormat="1" applyFill="1" applyBorder="1" applyAlignment="1">
      <alignment horizontal="center"/>
    </xf>
    <xf numFmtId="164" fontId="0" fillId="0" borderId="0" xfId="0" applyBorder="1" applyAlignment="1">
      <alignment horizontal="left" wrapText="1"/>
    </xf>
    <xf numFmtId="164" fontId="0" fillId="3" borderId="10" xfId="0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4" fontId="0" fillId="4" borderId="5" xfId="0" applyFill="1" applyBorder="1" applyAlignment="1">
      <alignment horizontal="right"/>
    </xf>
    <xf numFmtId="165" fontId="0" fillId="3" borderId="3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0" fillId="0" borderId="0" xfId="0" applyAlignment="1">
      <alignment horizontal="right"/>
    </xf>
    <xf numFmtId="164" fontId="4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5" fillId="0" borderId="0" xfId="0" applyFont="1" applyBorder="1" applyAlignment="1">
      <alignment horizontal="left" shrinkToFit="1"/>
    </xf>
    <xf numFmtId="165" fontId="0" fillId="4" borderId="11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4" fontId="4" fillId="0" borderId="0" xfId="0" applyFont="1" applyFill="1" applyBorder="1" applyAlignment="1">
      <alignment wrapText="1"/>
    </xf>
    <xf numFmtId="164" fontId="0" fillId="0" borderId="0" xfId="0" applyAlignment="1">
      <alignment shrinkToFit="1"/>
    </xf>
    <xf numFmtId="164" fontId="2" fillId="2" borderId="1" xfId="0" applyFont="1" applyFill="1" applyBorder="1" applyAlignment="1">
      <alignment horizontal="center" wrapText="1"/>
    </xf>
    <xf numFmtId="164" fontId="6" fillId="0" borderId="0" xfId="0" applyFont="1" applyBorder="1" applyAlignment="1">
      <alignment wrapText="1"/>
    </xf>
    <xf numFmtId="164" fontId="0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9525</xdr:rowOff>
    </xdr:from>
    <xdr:to>
      <xdr:col>1</xdr:col>
      <xdr:colOff>76200</xdr:colOff>
      <xdr:row>34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0" y="1343025"/>
          <a:ext cx="0" cy="4400550"/>
        </a:xfrm>
        <a:prstGeom prst="line">
          <a:avLst/>
        </a:prstGeom>
        <a:noFill/>
        <a:ln w="12708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28575</xdr:rowOff>
    </xdr:from>
    <xdr:to>
      <xdr:col>1</xdr:col>
      <xdr:colOff>76200</xdr:colOff>
      <xdr:row>7</xdr:row>
      <xdr:rowOff>200025</xdr:rowOff>
    </xdr:to>
    <xdr:sp>
      <xdr:nvSpPr>
        <xdr:cNvPr id="2" name="Line 3"/>
        <xdr:cNvSpPr>
          <a:spLocks/>
        </xdr:cNvSpPr>
      </xdr:nvSpPr>
      <xdr:spPr>
        <a:xfrm>
          <a:off x="381000" y="1162050"/>
          <a:ext cx="0" cy="171450"/>
        </a:xfrm>
        <a:prstGeom prst="line">
          <a:avLst/>
        </a:prstGeom>
        <a:noFill/>
        <a:ln w="127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9525</xdr:rowOff>
    </xdr:from>
    <xdr:to>
      <xdr:col>2</xdr:col>
      <xdr:colOff>76200</xdr:colOff>
      <xdr:row>15</xdr:row>
      <xdr:rowOff>133350</xdr:rowOff>
    </xdr:to>
    <xdr:sp>
      <xdr:nvSpPr>
        <xdr:cNvPr id="3" name="Line 4"/>
        <xdr:cNvSpPr>
          <a:spLocks/>
        </xdr:cNvSpPr>
      </xdr:nvSpPr>
      <xdr:spPr>
        <a:xfrm>
          <a:off x="533400" y="1343025"/>
          <a:ext cx="0" cy="1295400"/>
        </a:xfrm>
        <a:prstGeom prst="line">
          <a:avLst/>
        </a:prstGeom>
        <a:noFill/>
        <a:ln w="127080" cmpd="sng">
          <a:solidFill>
            <a:srgbClr val="C0C0C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28575</xdr:rowOff>
    </xdr:from>
    <xdr:to>
      <xdr:col>2</xdr:col>
      <xdr:colOff>76200</xdr:colOff>
      <xdr:row>7</xdr:row>
      <xdr:rowOff>200025</xdr:rowOff>
    </xdr:to>
    <xdr:sp>
      <xdr:nvSpPr>
        <xdr:cNvPr id="4" name="Line 5"/>
        <xdr:cNvSpPr>
          <a:spLocks/>
        </xdr:cNvSpPr>
      </xdr:nvSpPr>
      <xdr:spPr>
        <a:xfrm>
          <a:off x="533400" y="1162050"/>
          <a:ext cx="0" cy="171450"/>
        </a:xfrm>
        <a:prstGeom prst="line">
          <a:avLst/>
        </a:prstGeom>
        <a:noFill/>
        <a:ln w="127080" cmpd="sng">
          <a:solidFill>
            <a:srgbClr val="FFCC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28575</xdr:rowOff>
    </xdr:from>
    <xdr:to>
      <xdr:col>2</xdr:col>
      <xdr:colOff>66675</xdr:colOff>
      <xdr:row>35</xdr:row>
      <xdr:rowOff>28575</xdr:rowOff>
    </xdr:to>
    <xdr:sp>
      <xdr:nvSpPr>
        <xdr:cNvPr id="5" name="Line 9"/>
        <xdr:cNvSpPr>
          <a:spLocks/>
        </xdr:cNvSpPr>
      </xdr:nvSpPr>
      <xdr:spPr>
        <a:xfrm>
          <a:off x="523875" y="2533650"/>
          <a:ext cx="0" cy="3248025"/>
        </a:xfrm>
        <a:prstGeom prst="line">
          <a:avLst/>
        </a:prstGeom>
        <a:noFill/>
        <a:ln w="12708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142875</xdr:rowOff>
    </xdr:from>
    <xdr:to>
      <xdr:col>1</xdr:col>
      <xdr:colOff>76200</xdr:colOff>
      <xdr:row>38</xdr:row>
      <xdr:rowOff>0</xdr:rowOff>
    </xdr:to>
    <xdr:sp>
      <xdr:nvSpPr>
        <xdr:cNvPr id="6" name="Line 15"/>
        <xdr:cNvSpPr>
          <a:spLocks/>
        </xdr:cNvSpPr>
      </xdr:nvSpPr>
      <xdr:spPr>
        <a:xfrm>
          <a:off x="381000" y="5734050"/>
          <a:ext cx="0" cy="504825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0</xdr:rowOff>
    </xdr:from>
    <xdr:to>
      <xdr:col>1</xdr:col>
      <xdr:colOff>76200</xdr:colOff>
      <xdr:row>39</xdr:row>
      <xdr:rowOff>9525</xdr:rowOff>
    </xdr:to>
    <xdr:sp>
      <xdr:nvSpPr>
        <xdr:cNvPr id="7" name="Line 16"/>
        <xdr:cNvSpPr>
          <a:spLocks/>
        </xdr:cNvSpPr>
      </xdr:nvSpPr>
      <xdr:spPr>
        <a:xfrm>
          <a:off x="381000" y="6238875"/>
          <a:ext cx="0" cy="171450"/>
        </a:xfrm>
        <a:prstGeom prst="line">
          <a:avLst/>
        </a:prstGeom>
        <a:noFill/>
        <a:ln w="127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39</xdr:row>
      <xdr:rowOff>9525</xdr:rowOff>
    </xdr:from>
    <xdr:to>
      <xdr:col>1</xdr:col>
      <xdr:colOff>76200</xdr:colOff>
      <xdr:row>51</xdr:row>
      <xdr:rowOff>9525</xdr:rowOff>
    </xdr:to>
    <xdr:sp>
      <xdr:nvSpPr>
        <xdr:cNvPr id="8" name="Line 17"/>
        <xdr:cNvSpPr>
          <a:spLocks/>
        </xdr:cNvSpPr>
      </xdr:nvSpPr>
      <xdr:spPr>
        <a:xfrm>
          <a:off x="381000" y="6410325"/>
          <a:ext cx="0" cy="1943100"/>
        </a:xfrm>
        <a:prstGeom prst="line">
          <a:avLst/>
        </a:prstGeom>
        <a:noFill/>
        <a:ln w="12708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51</xdr:row>
      <xdr:rowOff>9525</xdr:rowOff>
    </xdr:from>
    <xdr:to>
      <xdr:col>1</xdr:col>
      <xdr:colOff>76200</xdr:colOff>
      <xdr:row>55</xdr:row>
      <xdr:rowOff>19050</xdr:rowOff>
    </xdr:to>
    <xdr:sp>
      <xdr:nvSpPr>
        <xdr:cNvPr id="9" name="Line 18"/>
        <xdr:cNvSpPr>
          <a:spLocks/>
        </xdr:cNvSpPr>
      </xdr:nvSpPr>
      <xdr:spPr>
        <a:xfrm>
          <a:off x="381000" y="8353425"/>
          <a:ext cx="0" cy="657225"/>
        </a:xfrm>
        <a:prstGeom prst="line">
          <a:avLst/>
        </a:prstGeom>
        <a:noFill/>
        <a:ln w="127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59</xdr:row>
      <xdr:rowOff>0</xdr:rowOff>
    </xdr:from>
    <xdr:to>
      <xdr:col>1</xdr:col>
      <xdr:colOff>76200</xdr:colOff>
      <xdr:row>69</xdr:row>
      <xdr:rowOff>9525</xdr:rowOff>
    </xdr:to>
    <xdr:sp>
      <xdr:nvSpPr>
        <xdr:cNvPr id="10" name="Line 19"/>
        <xdr:cNvSpPr>
          <a:spLocks/>
        </xdr:cNvSpPr>
      </xdr:nvSpPr>
      <xdr:spPr>
        <a:xfrm>
          <a:off x="381000" y="9639300"/>
          <a:ext cx="0" cy="1628775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69</xdr:row>
      <xdr:rowOff>9525</xdr:rowOff>
    </xdr:from>
    <xdr:to>
      <xdr:col>1</xdr:col>
      <xdr:colOff>76200</xdr:colOff>
      <xdr:row>96</xdr:row>
      <xdr:rowOff>66675</xdr:rowOff>
    </xdr:to>
    <xdr:sp>
      <xdr:nvSpPr>
        <xdr:cNvPr id="11" name="Line 20"/>
        <xdr:cNvSpPr>
          <a:spLocks/>
        </xdr:cNvSpPr>
      </xdr:nvSpPr>
      <xdr:spPr>
        <a:xfrm flipH="1">
          <a:off x="371475" y="11268075"/>
          <a:ext cx="9525" cy="4438650"/>
        </a:xfrm>
        <a:prstGeom prst="line">
          <a:avLst/>
        </a:prstGeom>
        <a:noFill/>
        <a:ln w="12708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142875</xdr:rowOff>
    </xdr:from>
    <xdr:to>
      <xdr:col>2</xdr:col>
      <xdr:colOff>66675</xdr:colOff>
      <xdr:row>38</xdr:row>
      <xdr:rowOff>0</xdr:rowOff>
    </xdr:to>
    <xdr:sp>
      <xdr:nvSpPr>
        <xdr:cNvPr id="12" name="Line 21"/>
        <xdr:cNvSpPr>
          <a:spLocks/>
        </xdr:cNvSpPr>
      </xdr:nvSpPr>
      <xdr:spPr>
        <a:xfrm>
          <a:off x="523875" y="5734050"/>
          <a:ext cx="0" cy="504825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152400</xdr:rowOff>
    </xdr:from>
    <xdr:to>
      <xdr:col>2</xdr:col>
      <xdr:colOff>57150</xdr:colOff>
      <xdr:row>51</xdr:row>
      <xdr:rowOff>9525</xdr:rowOff>
    </xdr:to>
    <xdr:sp>
      <xdr:nvSpPr>
        <xdr:cNvPr id="13" name="Line 22"/>
        <xdr:cNvSpPr>
          <a:spLocks/>
        </xdr:cNvSpPr>
      </xdr:nvSpPr>
      <xdr:spPr>
        <a:xfrm>
          <a:off x="514350" y="6229350"/>
          <a:ext cx="0" cy="2124075"/>
        </a:xfrm>
        <a:prstGeom prst="line">
          <a:avLst/>
        </a:prstGeom>
        <a:noFill/>
        <a:ln w="12708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59</xdr:row>
      <xdr:rowOff>9525</xdr:rowOff>
    </xdr:from>
    <xdr:to>
      <xdr:col>2</xdr:col>
      <xdr:colOff>66675</xdr:colOff>
      <xdr:row>69</xdr:row>
      <xdr:rowOff>9525</xdr:rowOff>
    </xdr:to>
    <xdr:sp>
      <xdr:nvSpPr>
        <xdr:cNvPr id="14" name="Line 24"/>
        <xdr:cNvSpPr>
          <a:spLocks/>
        </xdr:cNvSpPr>
      </xdr:nvSpPr>
      <xdr:spPr>
        <a:xfrm>
          <a:off x="523875" y="9648825"/>
          <a:ext cx="0" cy="1619250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76200</xdr:rowOff>
    </xdr:from>
    <xdr:to>
      <xdr:col>1</xdr:col>
      <xdr:colOff>76200</xdr:colOff>
      <xdr:row>58</xdr:row>
      <xdr:rowOff>161925</xdr:rowOff>
    </xdr:to>
    <xdr:sp>
      <xdr:nvSpPr>
        <xdr:cNvPr id="15" name="Line 25"/>
        <xdr:cNvSpPr>
          <a:spLocks/>
        </xdr:cNvSpPr>
      </xdr:nvSpPr>
      <xdr:spPr>
        <a:xfrm>
          <a:off x="381000" y="9067800"/>
          <a:ext cx="0" cy="571500"/>
        </a:xfrm>
        <a:prstGeom prst="line">
          <a:avLst/>
        </a:prstGeom>
        <a:noFill/>
        <a:ln w="127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9525</xdr:rowOff>
    </xdr:from>
    <xdr:to>
      <xdr:col>1</xdr:col>
      <xdr:colOff>76200</xdr:colOff>
      <xdr:row>55</xdr:row>
      <xdr:rowOff>85725</xdr:rowOff>
    </xdr:to>
    <xdr:sp>
      <xdr:nvSpPr>
        <xdr:cNvPr id="16" name="Line 26"/>
        <xdr:cNvSpPr>
          <a:spLocks/>
        </xdr:cNvSpPr>
      </xdr:nvSpPr>
      <xdr:spPr>
        <a:xfrm>
          <a:off x="381000" y="9001125"/>
          <a:ext cx="0" cy="76200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51</xdr:row>
      <xdr:rowOff>19050</xdr:rowOff>
    </xdr:from>
    <xdr:to>
      <xdr:col>2</xdr:col>
      <xdr:colOff>57150</xdr:colOff>
      <xdr:row>54</xdr:row>
      <xdr:rowOff>152400</xdr:rowOff>
    </xdr:to>
    <xdr:sp>
      <xdr:nvSpPr>
        <xdr:cNvPr id="17" name="Line 27"/>
        <xdr:cNvSpPr>
          <a:spLocks/>
        </xdr:cNvSpPr>
      </xdr:nvSpPr>
      <xdr:spPr>
        <a:xfrm>
          <a:off x="514350" y="8362950"/>
          <a:ext cx="0" cy="619125"/>
        </a:xfrm>
        <a:prstGeom prst="line">
          <a:avLst/>
        </a:prstGeom>
        <a:noFill/>
        <a:ln w="12708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69</xdr:row>
      <xdr:rowOff>19050</xdr:rowOff>
    </xdr:from>
    <xdr:to>
      <xdr:col>2</xdr:col>
      <xdr:colOff>76200</xdr:colOff>
      <xdr:row>74</xdr:row>
      <xdr:rowOff>133350</xdr:rowOff>
    </xdr:to>
    <xdr:sp>
      <xdr:nvSpPr>
        <xdr:cNvPr id="18" name="Line 28"/>
        <xdr:cNvSpPr>
          <a:spLocks/>
        </xdr:cNvSpPr>
      </xdr:nvSpPr>
      <xdr:spPr>
        <a:xfrm flipH="1">
          <a:off x="523875" y="11277600"/>
          <a:ext cx="9525" cy="923925"/>
        </a:xfrm>
        <a:prstGeom prst="line">
          <a:avLst/>
        </a:prstGeom>
        <a:noFill/>
        <a:ln w="12708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76200</xdr:rowOff>
    </xdr:from>
    <xdr:to>
      <xdr:col>2</xdr:col>
      <xdr:colOff>66675</xdr:colOff>
      <xdr:row>58</xdr:row>
      <xdr:rowOff>161925</xdr:rowOff>
    </xdr:to>
    <xdr:sp>
      <xdr:nvSpPr>
        <xdr:cNvPr id="19" name="Line 38"/>
        <xdr:cNvSpPr>
          <a:spLocks/>
        </xdr:cNvSpPr>
      </xdr:nvSpPr>
      <xdr:spPr>
        <a:xfrm>
          <a:off x="523875" y="9067800"/>
          <a:ext cx="0" cy="571500"/>
        </a:xfrm>
        <a:prstGeom prst="line">
          <a:avLst/>
        </a:prstGeom>
        <a:noFill/>
        <a:ln w="12708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9525</xdr:rowOff>
    </xdr:from>
    <xdr:to>
      <xdr:col>2</xdr:col>
      <xdr:colOff>66675</xdr:colOff>
      <xdr:row>55</xdr:row>
      <xdr:rowOff>85725</xdr:rowOff>
    </xdr:to>
    <xdr:sp>
      <xdr:nvSpPr>
        <xdr:cNvPr id="20" name="Line 39"/>
        <xdr:cNvSpPr>
          <a:spLocks/>
        </xdr:cNvSpPr>
      </xdr:nvSpPr>
      <xdr:spPr>
        <a:xfrm>
          <a:off x="523875" y="9001125"/>
          <a:ext cx="0" cy="76200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74</xdr:row>
      <xdr:rowOff>133350</xdr:rowOff>
    </xdr:from>
    <xdr:to>
      <xdr:col>2</xdr:col>
      <xdr:colOff>76200</xdr:colOff>
      <xdr:row>83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533400" y="12201525"/>
          <a:ext cx="0" cy="1409700"/>
        </a:xfrm>
        <a:prstGeom prst="line">
          <a:avLst/>
        </a:prstGeom>
        <a:noFill/>
        <a:ln w="1440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83</xdr:row>
      <xdr:rowOff>76200</xdr:rowOff>
    </xdr:from>
    <xdr:to>
      <xdr:col>2</xdr:col>
      <xdr:colOff>76200</xdr:colOff>
      <xdr:row>86</xdr:row>
      <xdr:rowOff>9525</xdr:rowOff>
    </xdr:to>
    <xdr:sp>
      <xdr:nvSpPr>
        <xdr:cNvPr id="22" name="Line 22"/>
        <xdr:cNvSpPr>
          <a:spLocks/>
        </xdr:cNvSpPr>
      </xdr:nvSpPr>
      <xdr:spPr>
        <a:xfrm>
          <a:off x="533400" y="13611225"/>
          <a:ext cx="0" cy="419100"/>
        </a:xfrm>
        <a:prstGeom prst="line">
          <a:avLst/>
        </a:prstGeom>
        <a:noFill/>
        <a:ln w="1440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86</xdr:row>
      <xdr:rowOff>9525</xdr:rowOff>
    </xdr:from>
    <xdr:to>
      <xdr:col>2</xdr:col>
      <xdr:colOff>76200</xdr:colOff>
      <xdr:row>90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533400" y="14030325"/>
          <a:ext cx="0" cy="695325"/>
        </a:xfrm>
        <a:prstGeom prst="line">
          <a:avLst/>
        </a:prstGeom>
        <a:noFill/>
        <a:ln w="144000" cmpd="sng">
          <a:solidFill>
            <a:srgbClr val="969696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90</xdr:row>
      <xdr:rowOff>38100</xdr:rowOff>
    </xdr:from>
    <xdr:to>
      <xdr:col>2</xdr:col>
      <xdr:colOff>76200</xdr:colOff>
      <xdr:row>92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3400" y="14706600"/>
          <a:ext cx="0" cy="314325"/>
        </a:xfrm>
        <a:prstGeom prst="line">
          <a:avLst/>
        </a:prstGeom>
        <a:noFill/>
        <a:ln w="1440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92</xdr:row>
      <xdr:rowOff>38100</xdr:rowOff>
    </xdr:from>
    <xdr:to>
      <xdr:col>2</xdr:col>
      <xdr:colOff>76200</xdr:colOff>
      <xdr:row>92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533400" y="150304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92</xdr:row>
      <xdr:rowOff>28575</xdr:rowOff>
    </xdr:from>
    <xdr:to>
      <xdr:col>2</xdr:col>
      <xdr:colOff>76200</xdr:colOff>
      <xdr:row>95</xdr:row>
      <xdr:rowOff>38100</xdr:rowOff>
    </xdr:to>
    <xdr:sp>
      <xdr:nvSpPr>
        <xdr:cNvPr id="26" name="Line 26"/>
        <xdr:cNvSpPr>
          <a:spLocks/>
        </xdr:cNvSpPr>
      </xdr:nvSpPr>
      <xdr:spPr>
        <a:xfrm>
          <a:off x="533400" y="15020925"/>
          <a:ext cx="0" cy="495300"/>
        </a:xfrm>
        <a:prstGeom prst="line">
          <a:avLst/>
        </a:prstGeom>
        <a:noFill/>
        <a:ln w="1440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95</xdr:row>
      <xdr:rowOff>38100</xdr:rowOff>
    </xdr:from>
    <xdr:to>
      <xdr:col>2</xdr:col>
      <xdr:colOff>85725</xdr:colOff>
      <xdr:row>96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542925" y="15516225"/>
          <a:ext cx="0" cy="190500"/>
        </a:xfrm>
        <a:prstGeom prst="line">
          <a:avLst/>
        </a:prstGeom>
        <a:noFill/>
        <a:ln w="1440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96</xdr:row>
      <xdr:rowOff>66675</xdr:rowOff>
    </xdr:from>
    <xdr:to>
      <xdr:col>2</xdr:col>
      <xdr:colOff>66675</xdr:colOff>
      <xdr:row>97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523875" y="15706725"/>
          <a:ext cx="0" cy="161925"/>
        </a:xfrm>
        <a:prstGeom prst="line">
          <a:avLst/>
        </a:prstGeom>
        <a:noFill/>
        <a:ln w="1440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97</xdr:row>
      <xdr:rowOff>76200</xdr:rowOff>
    </xdr:from>
    <xdr:to>
      <xdr:col>2</xdr:col>
      <xdr:colOff>66675</xdr:colOff>
      <xdr:row>98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523875" y="15878175"/>
          <a:ext cx="0" cy="200025"/>
        </a:xfrm>
        <a:prstGeom prst="line">
          <a:avLst/>
        </a:prstGeom>
        <a:noFill/>
        <a:ln w="1440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98</xdr:row>
      <xdr:rowOff>123825</xdr:rowOff>
    </xdr:from>
    <xdr:to>
      <xdr:col>2</xdr:col>
      <xdr:colOff>85725</xdr:colOff>
      <xdr:row>107</xdr:row>
      <xdr:rowOff>19050</xdr:rowOff>
    </xdr:to>
    <xdr:sp>
      <xdr:nvSpPr>
        <xdr:cNvPr id="30" name="Line 30"/>
        <xdr:cNvSpPr>
          <a:spLocks/>
        </xdr:cNvSpPr>
      </xdr:nvSpPr>
      <xdr:spPr>
        <a:xfrm>
          <a:off x="533400" y="16087725"/>
          <a:ext cx="9525" cy="1352550"/>
        </a:xfrm>
        <a:prstGeom prst="line">
          <a:avLst/>
        </a:prstGeom>
        <a:noFill/>
        <a:ln w="1440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107</xdr:row>
      <xdr:rowOff>9525</xdr:rowOff>
    </xdr:from>
    <xdr:to>
      <xdr:col>2</xdr:col>
      <xdr:colOff>76200</xdr:colOff>
      <xdr:row>115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533400" y="17430750"/>
          <a:ext cx="0" cy="1438275"/>
        </a:xfrm>
        <a:prstGeom prst="line">
          <a:avLst/>
        </a:prstGeom>
        <a:noFill/>
        <a:ln w="1440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96</xdr:row>
      <xdr:rowOff>57150</xdr:rowOff>
    </xdr:from>
    <xdr:to>
      <xdr:col>1</xdr:col>
      <xdr:colOff>66675</xdr:colOff>
      <xdr:row>97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371475" y="15697200"/>
          <a:ext cx="0" cy="171450"/>
        </a:xfrm>
        <a:prstGeom prst="line">
          <a:avLst/>
        </a:prstGeom>
        <a:noFill/>
        <a:ln w="127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97</xdr:row>
      <xdr:rowOff>76200</xdr:rowOff>
    </xdr:from>
    <xdr:to>
      <xdr:col>1</xdr:col>
      <xdr:colOff>76200</xdr:colOff>
      <xdr:row>115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81000" y="15878175"/>
          <a:ext cx="0" cy="2981325"/>
        </a:xfrm>
        <a:prstGeom prst="line">
          <a:avLst/>
        </a:prstGeom>
        <a:noFill/>
        <a:ln w="12708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57150</xdr:rowOff>
    </xdr:from>
    <xdr:to>
      <xdr:col>3</xdr:col>
      <xdr:colOff>0</xdr:colOff>
      <xdr:row>98</xdr:row>
      <xdr:rowOff>57150</xdr:rowOff>
    </xdr:to>
    <xdr:sp>
      <xdr:nvSpPr>
        <xdr:cNvPr id="34" name="Line 45"/>
        <xdr:cNvSpPr>
          <a:spLocks/>
        </xdr:cNvSpPr>
      </xdr:nvSpPr>
      <xdr:spPr>
        <a:xfrm>
          <a:off x="457200" y="16021050"/>
          <a:ext cx="152400" cy="0"/>
        </a:xfrm>
        <a:prstGeom prst="line">
          <a:avLst/>
        </a:prstGeom>
        <a:noFill/>
        <a:ln w="3816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97</xdr:row>
      <xdr:rowOff>133350</xdr:rowOff>
    </xdr:from>
    <xdr:to>
      <xdr:col>3</xdr:col>
      <xdr:colOff>0</xdr:colOff>
      <xdr:row>97</xdr:row>
      <xdr:rowOff>133350</xdr:rowOff>
    </xdr:to>
    <xdr:sp>
      <xdr:nvSpPr>
        <xdr:cNvPr id="35" name="Line 46"/>
        <xdr:cNvSpPr>
          <a:spLocks/>
        </xdr:cNvSpPr>
      </xdr:nvSpPr>
      <xdr:spPr>
        <a:xfrm>
          <a:off x="457200" y="15935325"/>
          <a:ext cx="152400" cy="0"/>
        </a:xfrm>
        <a:prstGeom prst="line">
          <a:avLst/>
        </a:prstGeom>
        <a:noFill/>
        <a:ln w="3816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19050</xdr:rowOff>
    </xdr:from>
    <xdr:to>
      <xdr:col>13</xdr:col>
      <xdr:colOff>0</xdr:colOff>
      <xdr:row>69</xdr:row>
      <xdr:rowOff>19050</xdr:rowOff>
    </xdr:to>
    <xdr:sp>
      <xdr:nvSpPr>
        <xdr:cNvPr id="36" name="Line 47"/>
        <xdr:cNvSpPr>
          <a:spLocks/>
        </xdr:cNvSpPr>
      </xdr:nvSpPr>
      <xdr:spPr>
        <a:xfrm>
          <a:off x="38100" y="11277600"/>
          <a:ext cx="95345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31</xdr:row>
      <xdr:rowOff>0</xdr:rowOff>
    </xdr:from>
    <xdr:to>
      <xdr:col>12</xdr:col>
      <xdr:colOff>76200</xdr:colOff>
      <xdr:row>32</xdr:row>
      <xdr:rowOff>9525</xdr:rowOff>
    </xdr:to>
    <xdr:sp>
      <xdr:nvSpPr>
        <xdr:cNvPr id="37" name="Line 1"/>
        <xdr:cNvSpPr>
          <a:spLocks/>
        </xdr:cNvSpPr>
      </xdr:nvSpPr>
      <xdr:spPr>
        <a:xfrm>
          <a:off x="9477375" y="5105400"/>
          <a:ext cx="0" cy="171450"/>
        </a:xfrm>
        <a:prstGeom prst="line">
          <a:avLst/>
        </a:prstGeom>
        <a:noFill/>
        <a:ln w="127080" cmpd="sng">
          <a:solidFill>
            <a:srgbClr val="FFCC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0</xdr:rowOff>
    </xdr:from>
    <xdr:to>
      <xdr:col>5</xdr:col>
      <xdr:colOff>76200</xdr:colOff>
      <xdr:row>25</xdr:row>
      <xdr:rowOff>161925</xdr:rowOff>
    </xdr:to>
    <xdr:sp>
      <xdr:nvSpPr>
        <xdr:cNvPr id="38" name="Line 2"/>
        <xdr:cNvSpPr>
          <a:spLocks/>
        </xdr:cNvSpPr>
      </xdr:nvSpPr>
      <xdr:spPr>
        <a:xfrm>
          <a:off x="4029075" y="4133850"/>
          <a:ext cx="0" cy="161925"/>
        </a:xfrm>
        <a:prstGeom prst="line">
          <a:avLst/>
        </a:prstGeom>
        <a:noFill/>
        <a:ln w="127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9525</xdr:rowOff>
    </xdr:from>
    <xdr:to>
      <xdr:col>5</xdr:col>
      <xdr:colOff>76200</xdr:colOff>
      <xdr:row>28</xdr:row>
      <xdr:rowOff>9525</xdr:rowOff>
    </xdr:to>
    <xdr:sp>
      <xdr:nvSpPr>
        <xdr:cNvPr id="39" name="Line 3"/>
        <xdr:cNvSpPr>
          <a:spLocks/>
        </xdr:cNvSpPr>
      </xdr:nvSpPr>
      <xdr:spPr>
        <a:xfrm>
          <a:off x="4029075" y="4467225"/>
          <a:ext cx="0" cy="161925"/>
        </a:xfrm>
        <a:prstGeom prst="line">
          <a:avLst/>
        </a:prstGeom>
        <a:noFill/>
        <a:ln w="12708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27</xdr:row>
      <xdr:rowOff>9525</xdr:rowOff>
    </xdr:from>
    <xdr:to>
      <xdr:col>12</xdr:col>
      <xdr:colOff>76200</xdr:colOff>
      <xdr:row>28</xdr:row>
      <xdr:rowOff>19050</xdr:rowOff>
    </xdr:to>
    <xdr:sp>
      <xdr:nvSpPr>
        <xdr:cNvPr id="40" name="Line 4"/>
        <xdr:cNvSpPr>
          <a:spLocks/>
        </xdr:cNvSpPr>
      </xdr:nvSpPr>
      <xdr:spPr>
        <a:xfrm>
          <a:off x="9477375" y="4467225"/>
          <a:ext cx="0" cy="171450"/>
        </a:xfrm>
        <a:prstGeom prst="line">
          <a:avLst/>
        </a:prstGeom>
        <a:noFill/>
        <a:ln w="12708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29</xdr:row>
      <xdr:rowOff>0</xdr:rowOff>
    </xdr:from>
    <xdr:to>
      <xdr:col>12</xdr:col>
      <xdr:colOff>76200</xdr:colOff>
      <xdr:row>30</xdr:row>
      <xdr:rowOff>19050</xdr:rowOff>
    </xdr:to>
    <xdr:sp>
      <xdr:nvSpPr>
        <xdr:cNvPr id="41" name="Line 5"/>
        <xdr:cNvSpPr>
          <a:spLocks/>
        </xdr:cNvSpPr>
      </xdr:nvSpPr>
      <xdr:spPr>
        <a:xfrm>
          <a:off x="9477375" y="4781550"/>
          <a:ext cx="0" cy="180975"/>
        </a:xfrm>
        <a:prstGeom prst="line">
          <a:avLst/>
        </a:prstGeom>
        <a:noFill/>
        <a:ln w="12708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0</xdr:rowOff>
    </xdr:from>
    <xdr:to>
      <xdr:col>5</xdr:col>
      <xdr:colOff>76200</xdr:colOff>
      <xdr:row>24</xdr:row>
      <xdr:rowOff>19050</xdr:rowOff>
    </xdr:to>
    <xdr:sp>
      <xdr:nvSpPr>
        <xdr:cNvPr id="42" name="Line 7"/>
        <xdr:cNvSpPr>
          <a:spLocks/>
        </xdr:cNvSpPr>
      </xdr:nvSpPr>
      <xdr:spPr>
        <a:xfrm>
          <a:off x="4029075" y="3810000"/>
          <a:ext cx="0" cy="180975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33</xdr:row>
      <xdr:rowOff>9525</xdr:rowOff>
    </xdr:from>
    <xdr:to>
      <xdr:col>12</xdr:col>
      <xdr:colOff>76200</xdr:colOff>
      <xdr:row>34</xdr:row>
      <xdr:rowOff>28575</xdr:rowOff>
    </xdr:to>
    <xdr:sp>
      <xdr:nvSpPr>
        <xdr:cNvPr id="43" name="Line 9"/>
        <xdr:cNvSpPr>
          <a:spLocks/>
        </xdr:cNvSpPr>
      </xdr:nvSpPr>
      <xdr:spPr>
        <a:xfrm>
          <a:off x="9477375" y="5438775"/>
          <a:ext cx="0" cy="180975"/>
        </a:xfrm>
        <a:prstGeom prst="line">
          <a:avLst/>
        </a:prstGeom>
        <a:noFill/>
        <a:ln w="12708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23</xdr:row>
      <xdr:rowOff>9525</xdr:rowOff>
    </xdr:from>
    <xdr:to>
      <xdr:col>12</xdr:col>
      <xdr:colOff>76200</xdr:colOff>
      <xdr:row>24</xdr:row>
      <xdr:rowOff>28575</xdr:rowOff>
    </xdr:to>
    <xdr:sp>
      <xdr:nvSpPr>
        <xdr:cNvPr id="44" name="Line 11"/>
        <xdr:cNvSpPr>
          <a:spLocks/>
        </xdr:cNvSpPr>
      </xdr:nvSpPr>
      <xdr:spPr>
        <a:xfrm>
          <a:off x="9477375" y="3819525"/>
          <a:ext cx="0" cy="180975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25</xdr:row>
      <xdr:rowOff>9525</xdr:rowOff>
    </xdr:from>
    <xdr:to>
      <xdr:col>12</xdr:col>
      <xdr:colOff>76200</xdr:colOff>
      <xdr:row>26</xdr:row>
      <xdr:rowOff>19050</xdr:rowOff>
    </xdr:to>
    <xdr:sp>
      <xdr:nvSpPr>
        <xdr:cNvPr id="45" name="Line 16"/>
        <xdr:cNvSpPr>
          <a:spLocks/>
        </xdr:cNvSpPr>
      </xdr:nvSpPr>
      <xdr:spPr>
        <a:xfrm>
          <a:off x="9477375" y="4143375"/>
          <a:ext cx="0" cy="171450"/>
        </a:xfrm>
        <a:prstGeom prst="line">
          <a:avLst/>
        </a:prstGeom>
        <a:noFill/>
        <a:ln w="12708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87</xdr:row>
      <xdr:rowOff>38100</xdr:rowOff>
    </xdr:from>
    <xdr:to>
      <xdr:col>12</xdr:col>
      <xdr:colOff>76200</xdr:colOff>
      <xdr:row>88</xdr:row>
      <xdr:rowOff>47625</xdr:rowOff>
    </xdr:to>
    <xdr:sp>
      <xdr:nvSpPr>
        <xdr:cNvPr id="46" name="Line 1"/>
        <xdr:cNvSpPr>
          <a:spLocks/>
        </xdr:cNvSpPr>
      </xdr:nvSpPr>
      <xdr:spPr>
        <a:xfrm>
          <a:off x="9477375" y="14220825"/>
          <a:ext cx="0" cy="171450"/>
        </a:xfrm>
        <a:prstGeom prst="line">
          <a:avLst/>
        </a:prstGeom>
        <a:noFill/>
        <a:ln w="12708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81</xdr:row>
      <xdr:rowOff>38100</xdr:rowOff>
    </xdr:from>
    <xdr:to>
      <xdr:col>5</xdr:col>
      <xdr:colOff>76200</xdr:colOff>
      <xdr:row>82</xdr:row>
      <xdr:rowOff>38100</xdr:rowOff>
    </xdr:to>
    <xdr:sp>
      <xdr:nvSpPr>
        <xdr:cNvPr id="47" name="Line 2"/>
        <xdr:cNvSpPr>
          <a:spLocks/>
        </xdr:cNvSpPr>
      </xdr:nvSpPr>
      <xdr:spPr>
        <a:xfrm>
          <a:off x="4029075" y="13249275"/>
          <a:ext cx="0" cy="161925"/>
        </a:xfrm>
        <a:prstGeom prst="line">
          <a:avLst/>
        </a:prstGeom>
        <a:noFill/>
        <a:ln w="127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84</xdr:row>
      <xdr:rowOff>38100</xdr:rowOff>
    </xdr:from>
    <xdr:to>
      <xdr:col>5</xdr:col>
      <xdr:colOff>76200</xdr:colOff>
      <xdr:row>85</xdr:row>
      <xdr:rowOff>19050</xdr:rowOff>
    </xdr:to>
    <xdr:sp>
      <xdr:nvSpPr>
        <xdr:cNvPr id="48" name="Line 3"/>
        <xdr:cNvSpPr>
          <a:spLocks/>
        </xdr:cNvSpPr>
      </xdr:nvSpPr>
      <xdr:spPr>
        <a:xfrm>
          <a:off x="4029075" y="13735050"/>
          <a:ext cx="0" cy="142875"/>
        </a:xfrm>
        <a:prstGeom prst="line">
          <a:avLst/>
        </a:prstGeom>
        <a:noFill/>
        <a:ln w="12708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85</xdr:row>
      <xdr:rowOff>104775</xdr:rowOff>
    </xdr:from>
    <xdr:to>
      <xdr:col>12</xdr:col>
      <xdr:colOff>76200</xdr:colOff>
      <xdr:row>86</xdr:row>
      <xdr:rowOff>57150</xdr:rowOff>
    </xdr:to>
    <xdr:sp>
      <xdr:nvSpPr>
        <xdr:cNvPr id="49" name="Line 5"/>
        <xdr:cNvSpPr>
          <a:spLocks/>
        </xdr:cNvSpPr>
      </xdr:nvSpPr>
      <xdr:spPr>
        <a:xfrm>
          <a:off x="9477375" y="13963650"/>
          <a:ext cx="0" cy="114300"/>
        </a:xfrm>
        <a:prstGeom prst="line">
          <a:avLst/>
        </a:prstGeom>
        <a:noFill/>
        <a:ln w="12708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79</xdr:row>
      <xdr:rowOff>38100</xdr:rowOff>
    </xdr:from>
    <xdr:to>
      <xdr:col>5</xdr:col>
      <xdr:colOff>85725</xdr:colOff>
      <xdr:row>80</xdr:row>
      <xdr:rowOff>57150</xdr:rowOff>
    </xdr:to>
    <xdr:sp>
      <xdr:nvSpPr>
        <xdr:cNvPr id="50" name="Line 7"/>
        <xdr:cNvSpPr>
          <a:spLocks/>
        </xdr:cNvSpPr>
      </xdr:nvSpPr>
      <xdr:spPr>
        <a:xfrm>
          <a:off x="4038600" y="12925425"/>
          <a:ext cx="0" cy="180975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89</xdr:row>
      <xdr:rowOff>47625</xdr:rowOff>
    </xdr:from>
    <xdr:to>
      <xdr:col>12</xdr:col>
      <xdr:colOff>76200</xdr:colOff>
      <xdr:row>90</xdr:row>
      <xdr:rowOff>76200</xdr:rowOff>
    </xdr:to>
    <xdr:sp>
      <xdr:nvSpPr>
        <xdr:cNvPr id="51" name="Line 9"/>
        <xdr:cNvSpPr>
          <a:spLocks/>
        </xdr:cNvSpPr>
      </xdr:nvSpPr>
      <xdr:spPr>
        <a:xfrm>
          <a:off x="9477375" y="14554200"/>
          <a:ext cx="0" cy="190500"/>
        </a:xfrm>
        <a:prstGeom prst="line">
          <a:avLst/>
        </a:prstGeom>
        <a:noFill/>
        <a:ln w="12708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79</xdr:row>
      <xdr:rowOff>47625</xdr:rowOff>
    </xdr:from>
    <xdr:to>
      <xdr:col>12</xdr:col>
      <xdr:colOff>76200</xdr:colOff>
      <xdr:row>80</xdr:row>
      <xdr:rowOff>66675</xdr:rowOff>
    </xdr:to>
    <xdr:sp>
      <xdr:nvSpPr>
        <xdr:cNvPr id="52" name="Line 11"/>
        <xdr:cNvSpPr>
          <a:spLocks/>
        </xdr:cNvSpPr>
      </xdr:nvSpPr>
      <xdr:spPr>
        <a:xfrm>
          <a:off x="9477375" y="12934950"/>
          <a:ext cx="0" cy="180975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81</xdr:row>
      <xdr:rowOff>47625</xdr:rowOff>
    </xdr:from>
    <xdr:to>
      <xdr:col>12</xdr:col>
      <xdr:colOff>76200</xdr:colOff>
      <xdr:row>82</xdr:row>
      <xdr:rowOff>57150</xdr:rowOff>
    </xdr:to>
    <xdr:sp>
      <xdr:nvSpPr>
        <xdr:cNvPr id="53" name="Line 16"/>
        <xdr:cNvSpPr>
          <a:spLocks/>
        </xdr:cNvSpPr>
      </xdr:nvSpPr>
      <xdr:spPr>
        <a:xfrm>
          <a:off x="9477375" y="13258800"/>
          <a:ext cx="0" cy="171450"/>
        </a:xfrm>
        <a:prstGeom prst="line">
          <a:avLst/>
        </a:prstGeom>
        <a:noFill/>
        <a:ln w="12708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84</xdr:row>
      <xdr:rowOff>28575</xdr:rowOff>
    </xdr:from>
    <xdr:to>
      <xdr:col>12</xdr:col>
      <xdr:colOff>76200</xdr:colOff>
      <xdr:row>85</xdr:row>
      <xdr:rowOff>19050</xdr:rowOff>
    </xdr:to>
    <xdr:sp>
      <xdr:nvSpPr>
        <xdr:cNvPr id="54" name="Line 3"/>
        <xdr:cNvSpPr>
          <a:spLocks/>
        </xdr:cNvSpPr>
      </xdr:nvSpPr>
      <xdr:spPr>
        <a:xfrm>
          <a:off x="9477375" y="13725525"/>
          <a:ext cx="0" cy="152400"/>
        </a:xfrm>
        <a:prstGeom prst="line">
          <a:avLst/>
        </a:prstGeom>
        <a:noFill/>
        <a:ln w="1440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38100</xdr:rowOff>
    </xdr:from>
    <xdr:to>
      <xdr:col>13</xdr:col>
      <xdr:colOff>0</xdr:colOff>
      <xdr:row>113</xdr:row>
      <xdr:rowOff>38100</xdr:rowOff>
    </xdr:to>
    <xdr:sp>
      <xdr:nvSpPr>
        <xdr:cNvPr id="55" name="Line 75"/>
        <xdr:cNvSpPr>
          <a:spLocks/>
        </xdr:cNvSpPr>
      </xdr:nvSpPr>
      <xdr:spPr>
        <a:xfrm>
          <a:off x="38100" y="18430875"/>
          <a:ext cx="95345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152400</xdr:rowOff>
    </xdr:from>
    <xdr:to>
      <xdr:col>13</xdr:col>
      <xdr:colOff>0</xdr:colOff>
      <xdr:row>6</xdr:row>
      <xdr:rowOff>152400</xdr:rowOff>
    </xdr:to>
    <xdr:sp>
      <xdr:nvSpPr>
        <xdr:cNvPr id="56" name="Line 76"/>
        <xdr:cNvSpPr>
          <a:spLocks/>
        </xdr:cNvSpPr>
      </xdr:nvSpPr>
      <xdr:spPr>
        <a:xfrm>
          <a:off x="38100" y="1123950"/>
          <a:ext cx="95345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130</xdr:row>
      <xdr:rowOff>38100</xdr:rowOff>
    </xdr:from>
    <xdr:to>
      <xdr:col>12</xdr:col>
      <xdr:colOff>76200</xdr:colOff>
      <xdr:row>131</xdr:row>
      <xdr:rowOff>47625</xdr:rowOff>
    </xdr:to>
    <xdr:sp>
      <xdr:nvSpPr>
        <xdr:cNvPr id="57" name="Line 1"/>
        <xdr:cNvSpPr>
          <a:spLocks/>
        </xdr:cNvSpPr>
      </xdr:nvSpPr>
      <xdr:spPr>
        <a:xfrm>
          <a:off x="9477375" y="21193125"/>
          <a:ext cx="0" cy="171450"/>
        </a:xfrm>
        <a:prstGeom prst="line">
          <a:avLst/>
        </a:prstGeom>
        <a:noFill/>
        <a:ln w="127080" cmpd="sng">
          <a:solidFill>
            <a:srgbClr val="FFCC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122</xdr:row>
      <xdr:rowOff>47625</xdr:rowOff>
    </xdr:from>
    <xdr:to>
      <xdr:col>5</xdr:col>
      <xdr:colOff>76200</xdr:colOff>
      <xdr:row>123</xdr:row>
      <xdr:rowOff>47625</xdr:rowOff>
    </xdr:to>
    <xdr:sp>
      <xdr:nvSpPr>
        <xdr:cNvPr id="58" name="Line 2"/>
        <xdr:cNvSpPr>
          <a:spLocks/>
        </xdr:cNvSpPr>
      </xdr:nvSpPr>
      <xdr:spPr>
        <a:xfrm>
          <a:off x="4029075" y="19907250"/>
          <a:ext cx="0" cy="161925"/>
        </a:xfrm>
        <a:prstGeom prst="line">
          <a:avLst/>
        </a:prstGeom>
        <a:noFill/>
        <a:ln w="127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124</xdr:row>
      <xdr:rowOff>57150</xdr:rowOff>
    </xdr:from>
    <xdr:to>
      <xdr:col>5</xdr:col>
      <xdr:colOff>76200</xdr:colOff>
      <xdr:row>125</xdr:row>
      <xdr:rowOff>57150</xdr:rowOff>
    </xdr:to>
    <xdr:sp>
      <xdr:nvSpPr>
        <xdr:cNvPr id="59" name="Line 3"/>
        <xdr:cNvSpPr>
          <a:spLocks/>
        </xdr:cNvSpPr>
      </xdr:nvSpPr>
      <xdr:spPr>
        <a:xfrm>
          <a:off x="4029075" y="20240625"/>
          <a:ext cx="0" cy="161925"/>
        </a:xfrm>
        <a:prstGeom prst="line">
          <a:avLst/>
        </a:prstGeom>
        <a:noFill/>
        <a:ln w="12708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127</xdr:row>
      <xdr:rowOff>38100</xdr:rowOff>
    </xdr:from>
    <xdr:to>
      <xdr:col>12</xdr:col>
      <xdr:colOff>76200</xdr:colOff>
      <xdr:row>128</xdr:row>
      <xdr:rowOff>28575</xdr:rowOff>
    </xdr:to>
    <xdr:sp>
      <xdr:nvSpPr>
        <xdr:cNvPr id="60" name="Line 5"/>
        <xdr:cNvSpPr>
          <a:spLocks/>
        </xdr:cNvSpPr>
      </xdr:nvSpPr>
      <xdr:spPr>
        <a:xfrm>
          <a:off x="9477375" y="20707350"/>
          <a:ext cx="0" cy="152400"/>
        </a:xfrm>
        <a:prstGeom prst="line">
          <a:avLst/>
        </a:prstGeom>
        <a:noFill/>
        <a:ln w="12708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120</xdr:row>
      <xdr:rowOff>47625</xdr:rowOff>
    </xdr:from>
    <xdr:to>
      <xdr:col>5</xdr:col>
      <xdr:colOff>85725</xdr:colOff>
      <xdr:row>121</xdr:row>
      <xdr:rowOff>66675</xdr:rowOff>
    </xdr:to>
    <xdr:sp>
      <xdr:nvSpPr>
        <xdr:cNvPr id="61" name="Line 7"/>
        <xdr:cNvSpPr>
          <a:spLocks/>
        </xdr:cNvSpPr>
      </xdr:nvSpPr>
      <xdr:spPr>
        <a:xfrm>
          <a:off x="4038600" y="19583400"/>
          <a:ext cx="0" cy="180975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132</xdr:row>
      <xdr:rowOff>47625</xdr:rowOff>
    </xdr:from>
    <xdr:to>
      <xdr:col>12</xdr:col>
      <xdr:colOff>76200</xdr:colOff>
      <xdr:row>133</xdr:row>
      <xdr:rowOff>57150</xdr:rowOff>
    </xdr:to>
    <xdr:sp>
      <xdr:nvSpPr>
        <xdr:cNvPr id="62" name="Line 9"/>
        <xdr:cNvSpPr>
          <a:spLocks/>
        </xdr:cNvSpPr>
      </xdr:nvSpPr>
      <xdr:spPr>
        <a:xfrm>
          <a:off x="9477375" y="21526500"/>
          <a:ext cx="0" cy="171450"/>
        </a:xfrm>
        <a:prstGeom prst="line">
          <a:avLst/>
        </a:prstGeom>
        <a:noFill/>
        <a:ln w="12708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120</xdr:row>
      <xdr:rowOff>57150</xdr:rowOff>
    </xdr:from>
    <xdr:to>
      <xdr:col>12</xdr:col>
      <xdr:colOff>76200</xdr:colOff>
      <xdr:row>121</xdr:row>
      <xdr:rowOff>76200</xdr:rowOff>
    </xdr:to>
    <xdr:sp>
      <xdr:nvSpPr>
        <xdr:cNvPr id="63" name="Line 11"/>
        <xdr:cNvSpPr>
          <a:spLocks/>
        </xdr:cNvSpPr>
      </xdr:nvSpPr>
      <xdr:spPr>
        <a:xfrm>
          <a:off x="9477375" y="19592925"/>
          <a:ext cx="0" cy="180975"/>
        </a:xfrm>
        <a:prstGeom prst="line">
          <a:avLst/>
        </a:prstGeom>
        <a:noFill/>
        <a:ln w="127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122</xdr:row>
      <xdr:rowOff>57150</xdr:rowOff>
    </xdr:from>
    <xdr:to>
      <xdr:col>12</xdr:col>
      <xdr:colOff>76200</xdr:colOff>
      <xdr:row>123</xdr:row>
      <xdr:rowOff>66675</xdr:rowOff>
    </xdr:to>
    <xdr:sp>
      <xdr:nvSpPr>
        <xdr:cNvPr id="64" name="Line 16"/>
        <xdr:cNvSpPr>
          <a:spLocks/>
        </xdr:cNvSpPr>
      </xdr:nvSpPr>
      <xdr:spPr>
        <a:xfrm>
          <a:off x="9477375" y="19916775"/>
          <a:ext cx="0" cy="171450"/>
        </a:xfrm>
        <a:prstGeom prst="line">
          <a:avLst/>
        </a:prstGeom>
        <a:noFill/>
        <a:ln w="12708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124</xdr:row>
      <xdr:rowOff>57150</xdr:rowOff>
    </xdr:from>
    <xdr:to>
      <xdr:col>12</xdr:col>
      <xdr:colOff>76200</xdr:colOff>
      <xdr:row>125</xdr:row>
      <xdr:rowOff>57150</xdr:rowOff>
    </xdr:to>
    <xdr:sp>
      <xdr:nvSpPr>
        <xdr:cNvPr id="65" name="Line 3"/>
        <xdr:cNvSpPr>
          <a:spLocks/>
        </xdr:cNvSpPr>
      </xdr:nvSpPr>
      <xdr:spPr>
        <a:xfrm>
          <a:off x="9477375" y="20240625"/>
          <a:ext cx="0" cy="161925"/>
        </a:xfrm>
        <a:prstGeom prst="line">
          <a:avLst/>
        </a:prstGeom>
        <a:noFill/>
        <a:ln w="1440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128</xdr:row>
      <xdr:rowOff>95250</xdr:rowOff>
    </xdr:from>
    <xdr:to>
      <xdr:col>12</xdr:col>
      <xdr:colOff>76200</xdr:colOff>
      <xdr:row>129</xdr:row>
      <xdr:rowOff>47625</xdr:rowOff>
    </xdr:to>
    <xdr:sp>
      <xdr:nvSpPr>
        <xdr:cNvPr id="66" name="Line 1"/>
        <xdr:cNvSpPr>
          <a:spLocks/>
        </xdr:cNvSpPr>
      </xdr:nvSpPr>
      <xdr:spPr>
        <a:xfrm>
          <a:off x="9477375" y="20926425"/>
          <a:ext cx="0" cy="114300"/>
        </a:xfrm>
        <a:prstGeom prst="line">
          <a:avLst/>
        </a:prstGeom>
        <a:noFill/>
        <a:ln w="12708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A1">
      <selection activeCell="E8" sqref="E8"/>
    </sheetView>
  </sheetViews>
  <sheetFormatPr defaultColWidth="11.421875" defaultRowHeight="12.75"/>
  <cols>
    <col min="1" max="1" width="4.57421875" style="1" customWidth="1"/>
    <col min="2" max="3" width="2.28125" style="2" customWidth="1"/>
    <col min="4" max="4" width="14.57421875" style="3" customWidth="1"/>
    <col min="5" max="5" width="35.57421875" style="4" customWidth="1"/>
    <col min="6" max="6" width="2.57421875" style="2" customWidth="1"/>
    <col min="7" max="7" width="25.7109375" style="2" customWidth="1"/>
    <col min="8" max="8" width="6.7109375" style="2" customWidth="1"/>
    <col min="9" max="9" width="7.140625" style="2" customWidth="1"/>
    <col min="10" max="10" width="6.7109375" style="2" customWidth="1"/>
    <col min="11" max="11" width="7.140625" style="2" customWidth="1"/>
    <col min="12" max="12" width="25.7109375" style="2" customWidth="1"/>
    <col min="13" max="13" width="2.57421875" style="2" customWidth="1"/>
    <col min="14" max="16384" width="11.421875" style="2" customWidth="1"/>
  </cols>
  <sheetData>
    <row r="1" spans="1:13" ht="12.75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9"/>
      <c r="H1" s="9"/>
      <c r="I1" s="9"/>
      <c r="J1" s="9"/>
      <c r="K1" s="9"/>
      <c r="L1" s="9"/>
      <c r="M1" s="9"/>
    </row>
    <row r="2" spans="1:13" ht="12.75">
      <c r="A2" s="5"/>
      <c r="B2" s="6"/>
      <c r="C2" s="7"/>
      <c r="D2" s="8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5"/>
      <c r="B3" s="6"/>
      <c r="C3" s="7"/>
      <c r="D3" s="8"/>
      <c r="E3" s="9"/>
      <c r="F3" s="9"/>
      <c r="G3" s="9"/>
      <c r="H3" s="9"/>
      <c r="I3" s="9"/>
      <c r="J3" s="9"/>
      <c r="K3" s="9"/>
      <c r="L3" s="9"/>
      <c r="M3" s="9"/>
    </row>
    <row r="4" spans="1:13" ht="12.75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5"/>
      <c r="B5" s="6"/>
      <c r="C5" s="7"/>
      <c r="D5" s="8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5"/>
      <c r="B6" s="6"/>
      <c r="C6" s="7"/>
      <c r="D6" s="8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5"/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</row>
    <row r="8" spans="1:6" ht="15.75" customHeight="1">
      <c r="A8" s="10">
        <v>0</v>
      </c>
      <c r="B8" s="11"/>
      <c r="C8" s="11"/>
      <c r="D8" s="12" t="s">
        <v>6</v>
      </c>
      <c r="E8" s="13" t="s">
        <v>7</v>
      </c>
      <c r="F8" s="11"/>
    </row>
    <row r="9" ht="15.75" customHeight="1">
      <c r="A9" s="14">
        <v>0.1</v>
      </c>
    </row>
    <row r="10" spans="1:4" ht="12.75">
      <c r="A10" s="10">
        <v>0.2</v>
      </c>
      <c r="B10" s="11"/>
      <c r="C10" s="11"/>
      <c r="D10" s="12" t="s">
        <v>8</v>
      </c>
    </row>
    <row r="11" spans="1:5" ht="12.75">
      <c r="A11" s="14">
        <v>0.3</v>
      </c>
      <c r="E11" s="4" t="s">
        <v>9</v>
      </c>
    </row>
    <row r="12" ht="12.75">
      <c r="A12" s="14">
        <v>0.4</v>
      </c>
    </row>
    <row r="13" spans="1:6" ht="12.75">
      <c r="A13" s="14">
        <v>0.5</v>
      </c>
      <c r="F13" s="15"/>
    </row>
    <row r="14" ht="12.75">
      <c r="A14" s="14">
        <v>0.6</v>
      </c>
    </row>
    <row r="15" spans="1:6" ht="12.75">
      <c r="A15" s="14">
        <v>0.7</v>
      </c>
      <c r="F15" s="11"/>
    </row>
    <row r="16" ht="12.75">
      <c r="A16" s="14">
        <v>0.8</v>
      </c>
    </row>
    <row r="17" ht="12.75">
      <c r="A17" s="14">
        <v>0.9</v>
      </c>
    </row>
    <row r="18" ht="12.75">
      <c r="A18" s="14">
        <v>1</v>
      </c>
    </row>
    <row r="19" spans="1:13" ht="13.5" customHeight="1">
      <c r="A19" s="14">
        <v>1.1</v>
      </c>
      <c r="F19" s="16" t="s">
        <v>10</v>
      </c>
      <c r="G19" s="16"/>
      <c r="H19" s="16"/>
      <c r="I19" s="16"/>
      <c r="J19" s="16"/>
      <c r="K19" s="16"/>
      <c r="L19" s="16"/>
      <c r="M19" s="16"/>
    </row>
    <row r="20" ht="12.75">
      <c r="A20" s="14">
        <v>1.2</v>
      </c>
    </row>
    <row r="21" spans="1:14" ht="12.75" customHeight="1">
      <c r="A21" s="14">
        <v>1.3</v>
      </c>
      <c r="F21" s="17" t="s">
        <v>1</v>
      </c>
      <c r="G21" s="17"/>
      <c r="H21" s="17"/>
      <c r="I21" s="17"/>
      <c r="J21" s="18" t="s">
        <v>2</v>
      </c>
      <c r="K21" s="18"/>
      <c r="L21" s="18"/>
      <c r="M21" s="18"/>
      <c r="N21"/>
    </row>
    <row r="22" spans="1:14" ht="12.75">
      <c r="A22" s="14">
        <v>1.4</v>
      </c>
      <c r="E22" s="4" t="s">
        <v>11</v>
      </c>
      <c r="F22" s="19"/>
      <c r="G22" s="20" t="s">
        <v>12</v>
      </c>
      <c r="H22" s="21" t="s">
        <v>13</v>
      </c>
      <c r="I22" s="21" t="s">
        <v>14</v>
      </c>
      <c r="J22" s="22" t="s">
        <v>15</v>
      </c>
      <c r="K22" s="23" t="s">
        <v>14</v>
      </c>
      <c r="L22" s="23" t="s">
        <v>16</v>
      </c>
      <c r="M22" s="24"/>
      <c r="N22"/>
    </row>
    <row r="23" spans="1:14" ht="12.75">
      <c r="A23" s="10">
        <v>1.5</v>
      </c>
      <c r="B23" s="25"/>
      <c r="C23" s="25"/>
      <c r="D23" s="12" t="s">
        <v>17</v>
      </c>
      <c r="F23" s="26"/>
      <c r="G23" s="27"/>
      <c r="H23" s="28"/>
      <c r="I23" s="28"/>
      <c r="J23" s="29"/>
      <c r="K23" s="30"/>
      <c r="L23" s="31"/>
      <c r="M23" s="32"/>
      <c r="N23"/>
    </row>
    <row r="24" spans="1:14" ht="12.75">
      <c r="A24" s="14">
        <v>1.6</v>
      </c>
      <c r="F24" s="26"/>
      <c r="G24" s="33" t="s">
        <v>18</v>
      </c>
      <c r="H24" s="34">
        <v>1.3</v>
      </c>
      <c r="I24" s="35">
        <f>H24/H36</f>
        <v>0.20634920634920637</v>
      </c>
      <c r="J24" s="29">
        <v>1.3</v>
      </c>
      <c r="K24" s="36">
        <f>J24/J36</f>
        <v>0.20634920634920637</v>
      </c>
      <c r="L24" s="37" t="s">
        <v>18</v>
      </c>
      <c r="M24" s="32"/>
      <c r="N24"/>
    </row>
    <row r="25" spans="1:14" ht="12.75">
      <c r="A25" s="14">
        <v>1.7</v>
      </c>
      <c r="F25" s="26"/>
      <c r="G25" s="33"/>
      <c r="H25" s="34"/>
      <c r="I25" s="34"/>
      <c r="J25" s="29"/>
      <c r="K25" s="38"/>
      <c r="L25" s="37"/>
      <c r="M25" s="32"/>
      <c r="N25"/>
    </row>
    <row r="26" spans="1:14" ht="12.75">
      <c r="A26" s="14">
        <v>1.8</v>
      </c>
      <c r="F26" s="26"/>
      <c r="G26" s="33" t="s">
        <v>19</v>
      </c>
      <c r="H26" s="34">
        <v>0.9</v>
      </c>
      <c r="I26" s="35">
        <f>H26/H36</f>
        <v>0.14285714285714288</v>
      </c>
      <c r="J26" s="29">
        <v>1.5</v>
      </c>
      <c r="K26" s="36">
        <f>J26/J36</f>
        <v>0.2380952380952381</v>
      </c>
      <c r="L26" s="37" t="s">
        <v>20</v>
      </c>
      <c r="M26" s="32"/>
      <c r="N26" t="s">
        <v>21</v>
      </c>
    </row>
    <row r="27" spans="1:14" ht="12.75">
      <c r="A27" s="14">
        <v>1.9</v>
      </c>
      <c r="E27" s="39"/>
      <c r="F27" s="26"/>
      <c r="G27" s="33"/>
      <c r="H27" s="34"/>
      <c r="I27" s="34"/>
      <c r="J27" s="29"/>
      <c r="K27" s="38"/>
      <c r="L27" s="37"/>
      <c r="M27" s="32"/>
      <c r="N27"/>
    </row>
    <row r="28" spans="1:14" ht="12.75">
      <c r="A28" s="14">
        <v>2</v>
      </c>
      <c r="E28" s="39"/>
      <c r="F28" s="26"/>
      <c r="G28" s="33" t="s">
        <v>22</v>
      </c>
      <c r="H28" s="34">
        <v>4.1</v>
      </c>
      <c r="I28" s="35">
        <f>H28/H36</f>
        <v>0.6507936507936507</v>
      </c>
      <c r="J28" s="29">
        <v>1.2</v>
      </c>
      <c r="K28" s="36">
        <f>J28/J36</f>
        <v>0.19047619047619047</v>
      </c>
      <c r="L28" s="37" t="s">
        <v>20</v>
      </c>
      <c r="M28" s="32"/>
      <c r="N28" t="s">
        <v>23</v>
      </c>
    </row>
    <row r="29" spans="1:14" ht="12.75">
      <c r="A29" s="10">
        <v>2.1</v>
      </c>
      <c r="D29" s="12" t="s">
        <v>24</v>
      </c>
      <c r="E29" s="39" t="s">
        <v>25</v>
      </c>
      <c r="F29" s="26"/>
      <c r="G29" s="33"/>
      <c r="H29" s="34"/>
      <c r="I29" s="34"/>
      <c r="J29" s="29"/>
      <c r="K29" s="38"/>
      <c r="L29" s="37"/>
      <c r="M29" s="32"/>
      <c r="N29"/>
    </row>
    <row r="30" spans="1:14" ht="12.75">
      <c r="A30" s="14">
        <v>2.2</v>
      </c>
      <c r="E30" s="39"/>
      <c r="F30" s="26"/>
      <c r="G30" s="40"/>
      <c r="H30" s="28"/>
      <c r="I30" s="28"/>
      <c r="J30" s="29">
        <v>1.6</v>
      </c>
      <c r="K30" s="36">
        <f>J30/J36</f>
        <v>0.253968253968254</v>
      </c>
      <c r="L30" s="37" t="s">
        <v>26</v>
      </c>
      <c r="M30" s="32"/>
      <c r="N30"/>
    </row>
    <row r="31" spans="1:14" ht="12.75">
      <c r="A31" s="14">
        <v>2.3</v>
      </c>
      <c r="E31" s="39"/>
      <c r="F31" s="26"/>
      <c r="G31" s="33"/>
      <c r="H31" s="34"/>
      <c r="I31" s="34"/>
      <c r="J31" s="29"/>
      <c r="K31" s="38"/>
      <c r="L31" s="37"/>
      <c r="M31" s="32"/>
      <c r="N31"/>
    </row>
    <row r="32" spans="1:14" ht="12.75">
      <c r="A32" s="14">
        <v>2.4</v>
      </c>
      <c r="E32" s="4" t="s">
        <v>27</v>
      </c>
      <c r="F32" s="26"/>
      <c r="G32" s="33"/>
      <c r="H32" s="34"/>
      <c r="I32" s="34"/>
      <c r="J32" s="29">
        <v>0.1</v>
      </c>
      <c r="K32" s="36">
        <f>J32/J36</f>
        <v>0.015873015873015876</v>
      </c>
      <c r="L32" s="37" t="s">
        <v>28</v>
      </c>
      <c r="M32" s="32"/>
      <c r="N32"/>
    </row>
    <row r="33" spans="1:14" ht="12.75">
      <c r="A33" s="41">
        <v>2.5</v>
      </c>
      <c r="B33" s="11"/>
      <c r="C33" s="11"/>
      <c r="E33" s="39" t="s">
        <v>29</v>
      </c>
      <c r="F33" s="26"/>
      <c r="G33" s="33"/>
      <c r="H33" s="34"/>
      <c r="I33" s="34"/>
      <c r="J33" s="29"/>
      <c r="K33" s="38"/>
      <c r="L33" s="37"/>
      <c r="M33" s="32"/>
      <c r="N33"/>
    </row>
    <row r="34" spans="1:14" ht="12.75">
      <c r="A34" s="14">
        <v>2.6</v>
      </c>
      <c r="E34" s="4" t="s">
        <v>30</v>
      </c>
      <c r="F34" s="26"/>
      <c r="G34" s="27"/>
      <c r="H34" s="34"/>
      <c r="I34" s="34"/>
      <c r="J34" s="29">
        <v>0.6</v>
      </c>
      <c r="K34" s="36">
        <f>J34/J36</f>
        <v>0.09523809523809523</v>
      </c>
      <c r="L34" s="37" t="s">
        <v>31</v>
      </c>
      <c r="M34" s="32"/>
      <c r="N34"/>
    </row>
    <row r="35" spans="1:14" ht="12.75">
      <c r="A35" s="14">
        <v>2.7</v>
      </c>
      <c r="F35" s="19"/>
      <c r="G35" s="42"/>
      <c r="H35" s="43"/>
      <c r="I35" s="43"/>
      <c r="J35" s="22"/>
      <c r="K35" s="44"/>
      <c r="L35" s="45"/>
      <c r="M35" s="24"/>
      <c r="N35"/>
    </row>
    <row r="36" spans="1:14" ht="12.75">
      <c r="A36" s="10">
        <v>2.8</v>
      </c>
      <c r="B36" s="11"/>
      <c r="C36" s="11"/>
      <c r="D36" s="12" t="s">
        <v>32</v>
      </c>
      <c r="F36"/>
      <c r="G36"/>
      <c r="H36" s="46">
        <f>SUM(H24:H35)</f>
        <v>6.3</v>
      </c>
      <c r="I36" s="47">
        <f>SUM(I24:I35)</f>
        <v>1</v>
      </c>
      <c r="J36" s="48">
        <f>SUM(J24:J35)</f>
        <v>6.3</v>
      </c>
      <c r="K36" s="49">
        <f>SUM(K24:K35)</f>
        <v>1</v>
      </c>
      <c r="L36" s="50"/>
      <c r="M36"/>
      <c r="N36"/>
    </row>
    <row r="37" ht="12.75">
      <c r="A37" s="14">
        <v>2.9</v>
      </c>
    </row>
    <row r="38" ht="12.75">
      <c r="A38" s="14">
        <v>3</v>
      </c>
    </row>
    <row r="39" ht="12.75">
      <c r="A39" s="14">
        <v>3.1</v>
      </c>
    </row>
    <row r="40" ht="12.75">
      <c r="A40" s="14">
        <v>3.2</v>
      </c>
    </row>
    <row r="41" ht="12.75">
      <c r="A41" s="14">
        <v>3.3</v>
      </c>
    </row>
    <row r="42" spans="1:5" ht="12.75">
      <c r="A42" s="10">
        <v>3.4</v>
      </c>
      <c r="B42" s="11"/>
      <c r="C42" s="11"/>
      <c r="D42" s="12" t="s">
        <v>33</v>
      </c>
      <c r="E42" s="51" t="s">
        <v>34</v>
      </c>
    </row>
    <row r="43" ht="12.75">
      <c r="A43" s="14">
        <v>3.5</v>
      </c>
    </row>
    <row r="44" ht="12.75">
      <c r="A44" s="14">
        <v>3.6</v>
      </c>
    </row>
    <row r="45" ht="12.75">
      <c r="A45" s="14">
        <v>3.7</v>
      </c>
    </row>
    <row r="46" ht="12.75">
      <c r="A46" s="14">
        <v>3.8</v>
      </c>
    </row>
    <row r="47" ht="12.75">
      <c r="A47" s="14">
        <v>3.9</v>
      </c>
    </row>
    <row r="48" spans="1:4" ht="12.75">
      <c r="A48" s="10">
        <v>4</v>
      </c>
      <c r="B48" s="11"/>
      <c r="C48" s="11"/>
      <c r="D48" s="12" t="s">
        <v>35</v>
      </c>
    </row>
    <row r="49" ht="12.75">
      <c r="A49" s="14">
        <v>4.1</v>
      </c>
    </row>
    <row r="50" ht="12.75">
      <c r="A50" s="14">
        <v>4.2</v>
      </c>
    </row>
    <row r="51" spans="1:5" ht="12.75">
      <c r="A51" s="14">
        <v>4.3</v>
      </c>
      <c r="E51" s="4" t="s">
        <v>36</v>
      </c>
    </row>
    <row r="52" spans="1:5" ht="12.75" customHeight="1">
      <c r="A52" s="10">
        <v>4.4</v>
      </c>
      <c r="B52" s="11"/>
      <c r="C52" s="11"/>
      <c r="D52" s="12" t="s">
        <v>37</v>
      </c>
      <c r="E52" s="51" t="s">
        <v>38</v>
      </c>
    </row>
    <row r="53" ht="12.75">
      <c r="A53" s="14">
        <v>4.5</v>
      </c>
    </row>
    <row r="54" ht="12.75">
      <c r="A54" s="14">
        <v>4.6</v>
      </c>
    </row>
    <row r="55" spans="1:4" ht="12.75">
      <c r="A55" s="10">
        <v>4.7</v>
      </c>
      <c r="B55" s="11"/>
      <c r="C55" s="11"/>
      <c r="D55" s="12" t="s">
        <v>39</v>
      </c>
    </row>
    <row r="56" ht="12.75">
      <c r="A56" s="14">
        <v>4.8</v>
      </c>
    </row>
    <row r="57" ht="12.75">
      <c r="A57" s="14">
        <v>4.9</v>
      </c>
    </row>
    <row r="58" ht="12.75">
      <c r="A58" s="14">
        <v>5</v>
      </c>
    </row>
    <row r="59" spans="1:5" ht="12.75">
      <c r="A59" s="10">
        <v>5.1</v>
      </c>
      <c r="B59" s="11"/>
      <c r="C59" s="11"/>
      <c r="D59" s="12" t="s">
        <v>40</v>
      </c>
      <c r="E59" s="51" t="s">
        <v>41</v>
      </c>
    </row>
    <row r="60" ht="12.75">
      <c r="A60" s="14">
        <v>5.2</v>
      </c>
    </row>
    <row r="61" ht="12.75">
      <c r="A61" s="14">
        <v>5.3</v>
      </c>
    </row>
    <row r="62" spans="1:5" ht="12.75">
      <c r="A62" s="14">
        <v>5.4</v>
      </c>
      <c r="E62" s="52" t="s">
        <v>42</v>
      </c>
    </row>
    <row r="63" ht="12.75">
      <c r="A63" s="14">
        <v>5.5</v>
      </c>
    </row>
    <row r="64" ht="12.75">
      <c r="A64" s="14">
        <v>5.6</v>
      </c>
    </row>
    <row r="65" spans="1:5" ht="12.75">
      <c r="A65" s="10">
        <v>5.7</v>
      </c>
      <c r="B65" s="11"/>
      <c r="C65" s="11"/>
      <c r="D65" s="12" t="s">
        <v>43</v>
      </c>
      <c r="E65" s="4" t="s">
        <v>44</v>
      </c>
    </row>
    <row r="66" ht="12.75">
      <c r="A66" s="14">
        <v>5.8</v>
      </c>
    </row>
    <row r="67" ht="12.75">
      <c r="A67" s="14">
        <v>5.9</v>
      </c>
    </row>
    <row r="68" ht="12.75">
      <c r="A68" s="14">
        <v>6</v>
      </c>
    </row>
    <row r="69" ht="12.75">
      <c r="A69" s="14">
        <v>6.1</v>
      </c>
    </row>
    <row r="70" spans="1:4" ht="12.75">
      <c r="A70" s="14">
        <v>6.2</v>
      </c>
      <c r="D70" s="53" t="s">
        <v>45</v>
      </c>
    </row>
    <row r="71" ht="12.75">
      <c r="A71" s="14">
        <v>6.3</v>
      </c>
    </row>
    <row r="72" spans="1:5" ht="12.75">
      <c r="A72" s="14">
        <v>6.4</v>
      </c>
      <c r="B72" s="15"/>
      <c r="C72" s="15"/>
      <c r="E72" s="4" t="s">
        <v>46</v>
      </c>
    </row>
    <row r="73" spans="1:5" ht="12.75">
      <c r="A73" s="14">
        <v>6.49999999999999</v>
      </c>
      <c r="B73" s="15"/>
      <c r="C73" s="15"/>
      <c r="D73" s="12" t="s">
        <v>47</v>
      </c>
      <c r="E73" s="51" t="s">
        <v>48</v>
      </c>
    </row>
    <row r="74" spans="1:3" ht="12.75">
      <c r="A74" s="14">
        <v>6.59999999999999</v>
      </c>
      <c r="B74" s="15"/>
      <c r="C74" s="15"/>
    </row>
    <row r="75" spans="1:3" ht="12.75">
      <c r="A75" s="14">
        <v>6.69999999999999</v>
      </c>
      <c r="B75" s="15"/>
      <c r="C75" s="15"/>
    </row>
    <row r="76" ht="12.75">
      <c r="A76" s="14">
        <v>6.79999999999999</v>
      </c>
    </row>
    <row r="77" ht="12.75">
      <c r="A77" s="14">
        <v>6.89999999999999</v>
      </c>
    </row>
    <row r="78" spans="1:13" ht="13.5" customHeight="1">
      <c r="A78" s="14">
        <v>6.99999999999999</v>
      </c>
      <c r="F78" s="16" t="s">
        <v>49</v>
      </c>
      <c r="G78" s="16"/>
      <c r="H78" s="16"/>
      <c r="I78" s="16"/>
      <c r="J78" s="16"/>
      <c r="K78" s="16"/>
      <c r="L78" s="16"/>
      <c r="M78" s="16"/>
    </row>
    <row r="79" ht="12.75">
      <c r="A79" s="14">
        <v>7.09999999999999</v>
      </c>
    </row>
    <row r="80" spans="1:13" ht="12.75" customHeight="1">
      <c r="A80" s="14">
        <v>7.19999999999999</v>
      </c>
      <c r="D80" s="12" t="s">
        <v>50</v>
      </c>
      <c r="F80" s="17" t="s">
        <v>1</v>
      </c>
      <c r="G80" s="17"/>
      <c r="H80" s="17"/>
      <c r="I80" s="17"/>
      <c r="J80" s="18" t="s">
        <v>2</v>
      </c>
      <c r="K80" s="18"/>
      <c r="L80" s="18"/>
      <c r="M80" s="18"/>
    </row>
    <row r="81" spans="1:13" ht="12.75">
      <c r="A81" s="14">
        <v>7.29999999999999</v>
      </c>
      <c r="F81" s="19"/>
      <c r="G81" s="20" t="s">
        <v>12</v>
      </c>
      <c r="H81" s="21" t="s">
        <v>13</v>
      </c>
      <c r="I81" s="21" t="s">
        <v>14</v>
      </c>
      <c r="J81" s="22" t="s">
        <v>15</v>
      </c>
      <c r="K81" s="23" t="s">
        <v>14</v>
      </c>
      <c r="L81" s="23" t="s">
        <v>16</v>
      </c>
      <c r="M81" s="24"/>
    </row>
    <row r="82" spans="1:13" ht="12.75">
      <c r="A82" s="14">
        <v>7.39999999999999</v>
      </c>
      <c r="F82" s="26"/>
      <c r="G82" s="27"/>
      <c r="H82" s="28"/>
      <c r="I82" s="28"/>
      <c r="J82" s="29"/>
      <c r="K82" s="30"/>
      <c r="L82" s="31"/>
      <c r="M82" s="32"/>
    </row>
    <row r="83" spans="1:13" ht="12.75">
      <c r="A83" s="14">
        <v>7.49999999999999</v>
      </c>
      <c r="F83" s="26"/>
      <c r="G83" s="33" t="s">
        <v>18</v>
      </c>
      <c r="H83" s="34">
        <v>0</v>
      </c>
      <c r="I83" s="35">
        <f>H83/H95</f>
        <v>0</v>
      </c>
      <c r="J83" s="54">
        <v>0</v>
      </c>
      <c r="K83" s="36">
        <f>J83/J95</f>
        <v>0</v>
      </c>
      <c r="L83" s="37" t="s">
        <v>18</v>
      </c>
      <c r="M83" s="32"/>
    </row>
    <row r="84" spans="1:13" ht="12.75">
      <c r="A84" s="14">
        <v>7.59999999999999</v>
      </c>
      <c r="E84" s="51" t="s">
        <v>51</v>
      </c>
      <c r="F84" s="26"/>
      <c r="G84" s="33"/>
      <c r="H84" s="34"/>
      <c r="I84" s="34"/>
      <c r="J84" s="54"/>
      <c r="K84" s="38"/>
      <c r="L84" s="37"/>
      <c r="M84" s="32"/>
    </row>
    <row r="85" spans="1:13" ht="12.75">
      <c r="A85" s="14">
        <v>7.69999999999999</v>
      </c>
      <c r="F85" s="26"/>
      <c r="G85" s="33" t="s">
        <v>19</v>
      </c>
      <c r="H85" s="34">
        <v>0.1</v>
      </c>
      <c r="I85" s="35">
        <f>H85/H95</f>
        <v>0.022222222222222223</v>
      </c>
      <c r="J85" s="54">
        <v>1.4</v>
      </c>
      <c r="K85" s="36">
        <f>J85/J95</f>
        <v>0.3111111111111111</v>
      </c>
      <c r="L85" s="37" t="s">
        <v>20</v>
      </c>
      <c r="M85" s="32"/>
    </row>
    <row r="86" spans="1:13" ht="12.75">
      <c r="A86" s="14">
        <v>7.79999999999999</v>
      </c>
      <c r="E86" s="51" t="s">
        <v>52</v>
      </c>
      <c r="F86" s="26"/>
      <c r="G86" s="33"/>
      <c r="H86" s="34"/>
      <c r="I86" s="34"/>
      <c r="J86" s="54"/>
      <c r="K86" s="38"/>
      <c r="L86" s="37"/>
      <c r="M86" s="32"/>
    </row>
    <row r="87" spans="1:13" ht="12.75">
      <c r="A87" s="14">
        <v>7.89999999999999</v>
      </c>
      <c r="F87" s="26"/>
      <c r="G87" s="33" t="s">
        <v>22</v>
      </c>
      <c r="H87" s="34">
        <v>4.4</v>
      </c>
      <c r="I87" s="35">
        <f>H87/H95</f>
        <v>0.9777777777777779</v>
      </c>
      <c r="J87" s="54">
        <v>1.4</v>
      </c>
      <c r="K87" s="36">
        <f>J87/J95</f>
        <v>0.3111111111111111</v>
      </c>
      <c r="L87" s="31" t="s">
        <v>53</v>
      </c>
      <c r="M87" s="32"/>
    </row>
    <row r="88" spans="1:13" ht="12.75">
      <c r="A88" s="14">
        <v>7.99999999999999</v>
      </c>
      <c r="E88" s="4" t="s">
        <v>54</v>
      </c>
      <c r="F88" s="26"/>
      <c r="G88" s="33"/>
      <c r="H88" s="34"/>
      <c r="I88" s="34"/>
      <c r="J88" s="54"/>
      <c r="K88" s="38"/>
      <c r="L88" s="37"/>
      <c r="M88" s="32"/>
    </row>
    <row r="89" spans="1:13" ht="12.75">
      <c r="A89" s="14">
        <v>8.09999999999999</v>
      </c>
      <c r="F89" s="26"/>
      <c r="G89" s="40"/>
      <c r="H89" s="28"/>
      <c r="I89" s="28"/>
      <c r="J89" s="54">
        <v>0.3</v>
      </c>
      <c r="K89" s="36">
        <f>J89/J95</f>
        <v>0.06666666666666667</v>
      </c>
      <c r="L89" s="31" t="s">
        <v>55</v>
      </c>
      <c r="M89" s="32"/>
    </row>
    <row r="90" spans="1:13" ht="12.75">
      <c r="A90" s="14">
        <v>8.19999999999999</v>
      </c>
      <c r="F90" s="26"/>
      <c r="G90" s="33"/>
      <c r="H90" s="34"/>
      <c r="I90" s="34"/>
      <c r="J90" s="54"/>
      <c r="K90" s="38"/>
      <c r="L90" s="37"/>
      <c r="M90" s="32"/>
    </row>
    <row r="91" spans="1:13" ht="12.75">
      <c r="A91" s="14">
        <v>8.29999999999999</v>
      </c>
      <c r="D91" s="12" t="s">
        <v>56</v>
      </c>
      <c r="F91" s="26"/>
      <c r="G91" s="33"/>
      <c r="H91" s="34"/>
      <c r="I91" s="34"/>
      <c r="J91" s="54">
        <v>0.1</v>
      </c>
      <c r="K91" s="36">
        <f>J91/J95</f>
        <v>0.022222222222222223</v>
      </c>
      <c r="L91" s="31" t="s">
        <v>26</v>
      </c>
      <c r="M91" s="32"/>
    </row>
    <row r="92" spans="1:13" ht="12.75">
      <c r="A92" s="14">
        <v>8.39999999999999</v>
      </c>
      <c r="F92" s="26"/>
      <c r="G92" s="33"/>
      <c r="H92" s="34"/>
      <c r="I92" s="34"/>
      <c r="J92" s="54"/>
      <c r="K92" s="38"/>
      <c r="L92" s="37"/>
      <c r="M92" s="32"/>
    </row>
    <row r="93" spans="1:13" ht="12.75">
      <c r="A93" s="14">
        <v>8.49999999999999</v>
      </c>
      <c r="E93" s="51" t="s">
        <v>51</v>
      </c>
      <c r="F93" s="26"/>
      <c r="G93" s="27"/>
      <c r="H93" s="34"/>
      <c r="I93" s="34"/>
      <c r="J93" s="54">
        <v>1.3</v>
      </c>
      <c r="K93" s="36">
        <f>J93/J95</f>
        <v>0.2888888888888889</v>
      </c>
      <c r="L93" s="37" t="s">
        <v>31</v>
      </c>
      <c r="M93" s="32"/>
    </row>
    <row r="94" spans="1:13" ht="12.75">
      <c r="A94" s="14">
        <v>8.59999999999999</v>
      </c>
      <c r="F94" s="19"/>
      <c r="G94" s="42"/>
      <c r="H94" s="43"/>
      <c r="I94" s="43"/>
      <c r="J94" s="55"/>
      <c r="K94" s="44"/>
      <c r="L94" s="45"/>
      <c r="M94" s="24"/>
    </row>
    <row r="95" spans="1:13" ht="12.75">
      <c r="A95" s="14">
        <v>8.69999999999999</v>
      </c>
      <c r="F95"/>
      <c r="G95"/>
      <c r="H95" s="46">
        <f>SUM(H83:H94)</f>
        <v>4.5</v>
      </c>
      <c r="I95" s="47">
        <f>SUM(I83:I94)</f>
        <v>1</v>
      </c>
      <c r="J95" s="48">
        <f>SUM(J83:J94)</f>
        <v>4.5</v>
      </c>
      <c r="K95" s="49">
        <f>SUM(K83:K94)</f>
        <v>1</v>
      </c>
      <c r="L95" s="50"/>
      <c r="M95"/>
    </row>
    <row r="96" spans="1:5" ht="12.75">
      <c r="A96" s="14">
        <v>8.79999999999999</v>
      </c>
      <c r="E96" s="51" t="s">
        <v>57</v>
      </c>
    </row>
    <row r="97" spans="1:4" ht="12.75">
      <c r="A97" s="14">
        <v>8.89999999999999</v>
      </c>
      <c r="D97" s="12" t="s">
        <v>58</v>
      </c>
    </row>
    <row r="98" spans="1:5" ht="12.75">
      <c r="A98" s="14">
        <v>8.99999999999999</v>
      </c>
      <c r="E98" s="51" t="s">
        <v>59</v>
      </c>
    </row>
    <row r="99" spans="1:5" ht="12.75">
      <c r="A99" s="14">
        <v>9.09999999999999</v>
      </c>
      <c r="E99" s="51" t="s">
        <v>60</v>
      </c>
    </row>
    <row r="100" spans="1:5" ht="12.75">
      <c r="A100" s="14">
        <v>9.19999999999999</v>
      </c>
      <c r="E100" s="56" t="s">
        <v>59</v>
      </c>
    </row>
    <row r="101" spans="1:4" ht="12.75">
      <c r="A101" s="14">
        <v>9.29999999999998</v>
      </c>
      <c r="D101" s="12" t="s">
        <v>61</v>
      </c>
    </row>
    <row r="102" ht="12.75">
      <c r="A102" s="14">
        <v>9.39999999999998</v>
      </c>
    </row>
    <row r="103" ht="12.75">
      <c r="A103" s="14">
        <v>9.49999999999998</v>
      </c>
    </row>
    <row r="104" spans="1:5" ht="12.75">
      <c r="A104" s="14">
        <v>9.59999999999998</v>
      </c>
      <c r="E104" s="4" t="s">
        <v>62</v>
      </c>
    </row>
    <row r="105" ht="12.75">
      <c r="A105" s="14">
        <v>9.69999999999998</v>
      </c>
    </row>
    <row r="106" ht="12.75">
      <c r="A106" s="14">
        <v>9.79999999999998</v>
      </c>
    </row>
    <row r="107" spans="1:4" ht="12.75">
      <c r="A107" s="14">
        <v>9.89999999999998</v>
      </c>
      <c r="D107" s="12" t="s">
        <v>63</v>
      </c>
    </row>
    <row r="108" spans="1:5" ht="12.75">
      <c r="A108" s="14">
        <v>9.99999999999998</v>
      </c>
      <c r="E108" s="4" t="s">
        <v>64</v>
      </c>
    </row>
    <row r="109" ht="12.75">
      <c r="A109" s="14">
        <v>10.1</v>
      </c>
    </row>
    <row r="110" spans="1:5" ht="12.75">
      <c r="A110" s="14">
        <v>10.2</v>
      </c>
      <c r="D110" s="12"/>
      <c r="E110" s="4" t="s">
        <v>65</v>
      </c>
    </row>
    <row r="111" spans="1:4" ht="12.75">
      <c r="A111" s="14">
        <v>10.3</v>
      </c>
      <c r="D111" s="12"/>
    </row>
    <row r="112" spans="1:4" ht="12.75">
      <c r="A112" s="14">
        <v>10.4</v>
      </c>
      <c r="D112" s="57"/>
    </row>
    <row r="113" spans="1:4" ht="12.75">
      <c r="A113" s="14">
        <v>10.5</v>
      </c>
      <c r="D113" s="57"/>
    </row>
    <row r="114" spans="1:4" ht="12.75">
      <c r="A114" s="14">
        <v>10.6</v>
      </c>
      <c r="D114" s="57"/>
    </row>
    <row r="115" spans="1:5" ht="12.75">
      <c r="A115" s="14">
        <v>10.7</v>
      </c>
      <c r="D115" s="57"/>
      <c r="E115" s="4" t="s">
        <v>66</v>
      </c>
    </row>
    <row r="116" spans="1:4" ht="12.75">
      <c r="A116" s="10">
        <v>10.8</v>
      </c>
      <c r="B116" s="11"/>
      <c r="C116" s="11"/>
      <c r="D116" s="12" t="s">
        <v>67</v>
      </c>
    </row>
    <row r="119" spans="5:13" ht="13.5" customHeight="1">
      <c r="E119" s="58" t="s">
        <v>68</v>
      </c>
      <c r="F119" s="16" t="s">
        <v>69</v>
      </c>
      <c r="G119" s="16"/>
      <c r="H119" s="16"/>
      <c r="I119" s="16"/>
      <c r="J119" s="16"/>
      <c r="K119" s="16"/>
      <c r="L119" s="16"/>
      <c r="M119" s="16"/>
    </row>
    <row r="121" spans="6:13" ht="12.75" customHeight="1">
      <c r="F121" s="17" t="s">
        <v>1</v>
      </c>
      <c r="G121" s="17"/>
      <c r="H121" s="17"/>
      <c r="I121" s="17"/>
      <c r="J121" s="18" t="s">
        <v>2</v>
      </c>
      <c r="K121" s="18"/>
      <c r="L121" s="18"/>
      <c r="M121" s="18"/>
    </row>
    <row r="122" spans="5:13" ht="12.75">
      <c r="E122" s="59" t="s">
        <v>70</v>
      </c>
      <c r="F122" s="19"/>
      <c r="G122" s="20" t="s">
        <v>12</v>
      </c>
      <c r="H122" s="21" t="s">
        <v>13</v>
      </c>
      <c r="I122" s="21" t="s">
        <v>14</v>
      </c>
      <c r="J122" s="22" t="s">
        <v>15</v>
      </c>
      <c r="K122" s="23" t="s">
        <v>14</v>
      </c>
      <c r="L122" s="23" t="s">
        <v>16</v>
      </c>
      <c r="M122" s="24"/>
    </row>
    <row r="123" spans="5:13" ht="12.75">
      <c r="E123" s="4" t="s">
        <v>71</v>
      </c>
      <c r="F123" s="26"/>
      <c r="G123" s="27"/>
      <c r="H123" s="28"/>
      <c r="I123" s="28"/>
      <c r="J123" s="29"/>
      <c r="K123" s="30"/>
      <c r="L123" s="31"/>
      <c r="M123" s="32"/>
    </row>
    <row r="124" spans="6:13" ht="12.75">
      <c r="F124" s="26"/>
      <c r="G124" s="33" t="s">
        <v>18</v>
      </c>
      <c r="H124" s="34">
        <v>1.3</v>
      </c>
      <c r="I124" s="35">
        <f>H124/H138</f>
        <v>0.12037037037037036</v>
      </c>
      <c r="J124" s="54">
        <v>1.3</v>
      </c>
      <c r="K124" s="36">
        <f>J124/J138</f>
        <v>0.12037037037037036</v>
      </c>
      <c r="L124" s="37" t="s">
        <v>18</v>
      </c>
      <c r="M124" s="32"/>
    </row>
    <row r="125" spans="5:13" ht="12.75">
      <c r="E125" s="59" t="s">
        <v>72</v>
      </c>
      <c r="F125" s="26"/>
      <c r="G125" s="33"/>
      <c r="H125" s="34"/>
      <c r="I125" s="34"/>
      <c r="J125" s="54"/>
      <c r="K125" s="38"/>
      <c r="L125" s="37"/>
      <c r="M125" s="32"/>
    </row>
    <row r="126" spans="5:13" ht="12.75">
      <c r="E126" s="60" t="s">
        <v>73</v>
      </c>
      <c r="F126" s="26"/>
      <c r="G126" s="33" t="s">
        <v>19</v>
      </c>
      <c r="H126" s="34">
        <v>1</v>
      </c>
      <c r="I126" s="35">
        <f>H126/H138</f>
        <v>0.09259259259259259</v>
      </c>
      <c r="J126" s="54">
        <v>4.1</v>
      </c>
      <c r="K126" s="36">
        <f>J126/J138</f>
        <v>0.3796296296296296</v>
      </c>
      <c r="L126" s="37" t="s">
        <v>20</v>
      </c>
      <c r="M126" s="32"/>
    </row>
    <row r="127" spans="5:13" ht="12.75">
      <c r="E127" s="60" t="s">
        <v>74</v>
      </c>
      <c r="F127" s="26"/>
      <c r="G127" s="33"/>
      <c r="H127" s="34"/>
      <c r="I127" s="34"/>
      <c r="J127" s="54"/>
      <c r="K127" s="38"/>
      <c r="L127" s="37"/>
      <c r="M127" s="32"/>
    </row>
    <row r="128" spans="5:13" ht="12.75">
      <c r="E128" s="60" t="s">
        <v>75</v>
      </c>
      <c r="F128" s="26"/>
      <c r="G128" s="33" t="s">
        <v>22</v>
      </c>
      <c r="H128" s="34">
        <v>8.5</v>
      </c>
      <c r="I128" s="35">
        <f>H128/H138</f>
        <v>0.787037037037037</v>
      </c>
      <c r="J128" s="54">
        <v>1.4</v>
      </c>
      <c r="K128" s="36">
        <f>J128/J138</f>
        <v>0.12962962962962962</v>
      </c>
      <c r="L128" s="31" t="s">
        <v>53</v>
      </c>
      <c r="M128" s="32"/>
    </row>
    <row r="129" spans="5:13" ht="12.75">
      <c r="E129" s="60" t="s">
        <v>76</v>
      </c>
      <c r="F129" s="26"/>
      <c r="G129" s="33"/>
      <c r="H129" s="34"/>
      <c r="I129" s="34"/>
      <c r="J129" s="54"/>
      <c r="K129" s="38"/>
      <c r="L129" s="37"/>
      <c r="M129" s="32"/>
    </row>
    <row r="130" spans="6:13" ht="12.75">
      <c r="F130" s="26"/>
      <c r="G130" s="40"/>
      <c r="H130" s="28"/>
      <c r="I130" s="28"/>
      <c r="J130" s="54">
        <v>0.3</v>
      </c>
      <c r="K130" s="36">
        <f>J130/J138</f>
        <v>0.027777777777777776</v>
      </c>
      <c r="L130" s="31" t="s">
        <v>55</v>
      </c>
      <c r="M130" s="32"/>
    </row>
    <row r="131" spans="6:13" ht="12.75">
      <c r="F131" s="26"/>
      <c r="G131" s="33"/>
      <c r="H131" s="34"/>
      <c r="I131" s="34"/>
      <c r="J131" s="54"/>
      <c r="K131" s="38"/>
      <c r="L131" s="37"/>
      <c r="M131" s="32"/>
    </row>
    <row r="132" spans="6:13" ht="12.75">
      <c r="F132" s="26"/>
      <c r="G132" s="33"/>
      <c r="H132" s="34"/>
      <c r="I132" s="34"/>
      <c r="J132" s="54">
        <v>1.7</v>
      </c>
      <c r="K132" s="36">
        <f>J132/J138</f>
        <v>0.15740740740740738</v>
      </c>
      <c r="L132" s="31" t="s">
        <v>26</v>
      </c>
      <c r="M132" s="32"/>
    </row>
    <row r="133" spans="6:13" ht="12.75">
      <c r="F133" s="26"/>
      <c r="G133" s="33"/>
      <c r="H133" s="34"/>
      <c r="I133" s="34"/>
      <c r="J133" s="54"/>
      <c r="K133" s="38"/>
      <c r="L133" s="37"/>
      <c r="M133" s="32"/>
    </row>
    <row r="134" spans="6:13" ht="12.75">
      <c r="F134" s="26"/>
      <c r="G134" s="33"/>
      <c r="H134" s="34"/>
      <c r="I134" s="34"/>
      <c r="J134" s="54">
        <v>0.1</v>
      </c>
      <c r="K134" s="36">
        <f>J134/J138</f>
        <v>0.009259259259259259</v>
      </c>
      <c r="L134" s="31" t="s">
        <v>28</v>
      </c>
      <c r="M134" s="32"/>
    </row>
    <row r="135" spans="6:13" ht="12.75">
      <c r="F135" s="26"/>
      <c r="G135" s="33"/>
      <c r="H135" s="34"/>
      <c r="I135" s="34"/>
      <c r="J135" s="54"/>
      <c r="K135" s="38"/>
      <c r="L135" s="37"/>
      <c r="M135" s="32"/>
    </row>
    <row r="136" spans="6:13" ht="12.75">
      <c r="F136" s="26"/>
      <c r="G136" s="27"/>
      <c r="H136" s="34"/>
      <c r="I136" s="34"/>
      <c r="J136" s="54">
        <v>1.9</v>
      </c>
      <c r="K136" s="36">
        <f>J136/J138</f>
        <v>0.1759259259259259</v>
      </c>
      <c r="L136" s="37" t="s">
        <v>31</v>
      </c>
      <c r="M136" s="32"/>
    </row>
    <row r="137" spans="6:13" ht="12.75">
      <c r="F137" s="19"/>
      <c r="G137" s="42"/>
      <c r="H137" s="43"/>
      <c r="I137" s="43"/>
      <c r="J137" s="55"/>
      <c r="K137" s="44"/>
      <c r="L137" s="45"/>
      <c r="M137" s="24"/>
    </row>
    <row r="138" spans="6:13" ht="12.75">
      <c r="F138"/>
      <c r="G138"/>
      <c r="H138" s="46">
        <f>SUM(H124:H137)</f>
        <v>10.8</v>
      </c>
      <c r="I138" s="47">
        <f>SUM(I124:I137)</f>
        <v>0.9999999999999999</v>
      </c>
      <c r="J138" s="48">
        <f>SUM(J124:J137)</f>
        <v>10.8</v>
      </c>
      <c r="K138" s="49">
        <f>SUM(K124:K137)</f>
        <v>1</v>
      </c>
      <c r="L138" s="50"/>
      <c r="M138"/>
    </row>
  </sheetData>
  <sheetProtection selectLockedCells="1" selectUnlockedCells="1"/>
  <mergeCells count="15">
    <mergeCell ref="A1:A7"/>
    <mergeCell ref="B1:B7"/>
    <mergeCell ref="C1:C7"/>
    <mergeCell ref="D1:D7"/>
    <mergeCell ref="E1:E7"/>
    <mergeCell ref="F1:M7"/>
    <mergeCell ref="F19:M19"/>
    <mergeCell ref="F21:I21"/>
    <mergeCell ref="J21:M21"/>
    <mergeCell ref="F78:M78"/>
    <mergeCell ref="F80:I80"/>
    <mergeCell ref="J80:M80"/>
    <mergeCell ref="F119:M119"/>
    <mergeCell ref="F121:I121"/>
    <mergeCell ref="J121:M1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2010-11-10T09:36:26Z</dcterms:created>
  <dcterms:modified xsi:type="dcterms:W3CDTF">2018-12-20T12:53:01Z</dcterms:modified>
  <cp:category/>
  <cp:version/>
  <cp:contentType/>
  <cp:contentStatus/>
</cp:coreProperties>
</file>