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ISA\Dropbox\compta psc\gestion sportive\handball 2017-2018\"/>
    </mc:Choice>
  </mc:AlternateContent>
  <bookViews>
    <workbookView xWindow="0" yWindow="0" windowWidth="17280" windowHeight="10350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9" i="1"/>
  <c r="F91" i="1"/>
  <c r="F89" i="1"/>
  <c r="F88" i="1"/>
  <c r="F87" i="1"/>
  <c r="F85" i="1"/>
  <c r="F84" i="1"/>
  <c r="F83" i="1"/>
  <c r="F82" i="1"/>
  <c r="F81" i="1"/>
  <c r="F80" i="1"/>
  <c r="F79" i="1"/>
  <c r="F78" i="1"/>
  <c r="F76" i="1"/>
  <c r="F77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4" i="1"/>
  <c r="F52" i="1"/>
  <c r="F51" i="1"/>
  <c r="F50" i="1"/>
  <c r="F49" i="1"/>
  <c r="F48" i="1"/>
  <c r="F47" i="1"/>
  <c r="F46" i="1"/>
  <c r="F45" i="1"/>
  <c r="F44" i="1"/>
  <c r="F42" i="1"/>
  <c r="F43" i="1"/>
  <c r="F41" i="1"/>
  <c r="F40" i="1"/>
  <c r="F37" i="1"/>
  <c r="F36" i="1"/>
  <c r="F34" i="1"/>
  <c r="F35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92" i="1" l="1"/>
</calcChain>
</file>

<file path=xl/sharedStrings.xml><?xml version="1.0" encoding="utf-8"?>
<sst xmlns="http://schemas.openxmlformats.org/spreadsheetml/2006/main" count="114" uniqueCount="94">
  <si>
    <t>Bon de Commande</t>
  </si>
  <si>
    <t>Boutique 2017/2018</t>
  </si>
  <si>
    <t>Référence</t>
  </si>
  <si>
    <t>Taille</t>
  </si>
  <si>
    <t>Quantité</t>
  </si>
  <si>
    <t>Prix</t>
  </si>
  <si>
    <t>Total</t>
  </si>
  <si>
    <t>Dénomination</t>
  </si>
  <si>
    <t>1- Textile HAUT DU CORPS</t>
  </si>
  <si>
    <t>Veste Club 1900 2.0 Adulte</t>
  </si>
  <si>
    <t>Veste Club 1900 2.0 Enfant</t>
  </si>
  <si>
    <t>Veste d'entraînement 1900 2.0 à capuche Adulte</t>
  </si>
  <si>
    <t>Veste d'entraînement 1900 2.0 à capuche Enfant</t>
  </si>
  <si>
    <t>Sweat Club 1900 2.0 1/2 zip Enfant</t>
  </si>
  <si>
    <t>Sweat Club 1900 2.0 1/2 zip Adulte</t>
  </si>
  <si>
    <t>Sweat Club 1900 2.0 à capuche Adulte</t>
  </si>
  <si>
    <t>Sweat Club 1900 2.0 à capuche Enfant</t>
  </si>
  <si>
    <t>Polo Teamsport Adulte</t>
  </si>
  <si>
    <t>Polo Teamsport Enfant</t>
  </si>
  <si>
    <t>Tee shirt Graphic Noir Adulte</t>
  </si>
  <si>
    <t>Tee shirt Graphic Noir Enfant</t>
  </si>
  <si>
    <t>Tee shirt Graphic Rouge Adulte</t>
  </si>
  <si>
    <t>Tee shirt Graphic Rouge Enfant</t>
  </si>
  <si>
    <t>Veste Club 1900 2.0 Adulte FEMME</t>
  </si>
  <si>
    <t>Option : Flocage texte dans le dos (texte à préciser dans la colonne de droite)</t>
  </si>
  <si>
    <t>Veste d'entraînement 1900 2.0 à capuche Adulte FEMME</t>
  </si>
  <si>
    <t>Sweat Club 1900 2.0 à capuche Adulte FEMME</t>
  </si>
  <si>
    <t>Polo Teamsport Adulte FEMME</t>
  </si>
  <si>
    <t>Pantalon sweat élastiqué Graffic 5 cubes noir Adulte</t>
  </si>
  <si>
    <t>Pantalon sweat élastiqué Graffic 5 cubes noir Enfant</t>
  </si>
  <si>
    <t>Pantalon sweat élastiqué Graffic 5 cubes noir Adulte FEMME</t>
  </si>
  <si>
    <t>Pantalon de présentation Atlanta 2.0 Adulte</t>
  </si>
  <si>
    <t>Pantalon de présentation Atlanta 2.0 Adulte FEMME</t>
  </si>
  <si>
    <t>Pantalon de présentation Atlanta 2.0 Enfant</t>
  </si>
  <si>
    <t>Option : Logo brodé Jambe droite</t>
  </si>
  <si>
    <t>En cas d'achat pour plusieurs personnes, et donc plusieurs tailles, merci de faire un bon de commande par personne.</t>
  </si>
  <si>
    <t>Pantalon de présentation Shooter 2.0 STRECH Enfant</t>
  </si>
  <si>
    <t xml:space="preserve">Pantalon de présentation Shooter 2.0 STRECH Adulte </t>
  </si>
  <si>
    <t>Pantalon de présentation Shooter 2.0 STRECH Adulte FEMME</t>
  </si>
  <si>
    <t>Pantalon de présentation Shooter 2.0 + doublure Adulte</t>
  </si>
  <si>
    <t>Pantalon de présentation Shooter 2.0 + doublure Enfant</t>
  </si>
  <si>
    <t>Pantalon de présentation Shooter 2.0 + doublure Adulte FEMME</t>
  </si>
  <si>
    <t>Pantalon sweat bas resseré Adulte</t>
  </si>
  <si>
    <t>Pantalon sweat bas resseré Enfant</t>
  </si>
  <si>
    <t>Pantalon d'entraînement avec empiècements mollets Adulte</t>
  </si>
  <si>
    <t>Pantalon d'entraînement avec empiècements mollets Enfant</t>
  </si>
  <si>
    <t>Pantalon Sweat Graffic 5 cubes bas droit Adulte</t>
  </si>
  <si>
    <t>Pantalon Sweat Graffic 5 cubes bas droit Enfant</t>
  </si>
  <si>
    <t>Pantacourt Adulte</t>
  </si>
  <si>
    <t>Pantacourt Enfant</t>
  </si>
  <si>
    <t>Pantacourt Adulte FEMME</t>
  </si>
  <si>
    <t>Tee-shirt technique performance Adulte</t>
  </si>
  <si>
    <t>Tee-shirt technique performance Enfant</t>
  </si>
  <si>
    <t>Tee-shirt technique performance Adulte FEMME</t>
  </si>
  <si>
    <t>2- Textile BAS DU CORPS</t>
  </si>
  <si>
    <t>3- Accessoires</t>
  </si>
  <si>
    <t>Sac club 1900 2.0 Taille S</t>
  </si>
  <si>
    <t>Option : Logo brodé sur le flanc latéral</t>
  </si>
  <si>
    <t>Sac club 1900 2.0 Taille M</t>
  </si>
  <si>
    <t>Sac club 1900 2.0 Taille L</t>
  </si>
  <si>
    <t>Sac club 5 line Taille S</t>
  </si>
  <si>
    <t>Sac club 5 line Taille M</t>
  </si>
  <si>
    <t>Sac club 5 line Taille L</t>
  </si>
  <si>
    <t>Option : Numéro joueur floqué sur le flanc latéral (à préciser à droite)</t>
  </si>
  <si>
    <t>Sac à dos club 5 line Taille M</t>
  </si>
  <si>
    <t>Lot de 3 paires de chaussettes noirs 5 cubes</t>
  </si>
  <si>
    <t>Paire de chaussettes 5 cubes rouge/blanc</t>
  </si>
  <si>
    <t>4- Le coin des supporters</t>
  </si>
  <si>
    <t>Tee-shirt supporter officiel Rouge</t>
  </si>
  <si>
    <t>Option : Surnom floqué dos (à préciser à droite)</t>
  </si>
  <si>
    <t>Porte-clés club</t>
  </si>
  <si>
    <t>4- Hommage</t>
  </si>
  <si>
    <t>Tee-shirt collector "David tête de mort + n° 69"</t>
  </si>
  <si>
    <t>TOTAL A REGLER</t>
  </si>
  <si>
    <t>Option : Flocage n° joueur devant (n° à préciser dans la colonne de droite)</t>
  </si>
  <si>
    <t>OFFERT</t>
  </si>
  <si>
    <t>Option : Flocage n° au dessus du logo (n° à préciser dans la colonne de droite)</t>
  </si>
  <si>
    <t>Nom :</t>
  </si>
  <si>
    <t>Prénom :</t>
  </si>
  <si>
    <t>Collectif :</t>
  </si>
  <si>
    <t>Mail :</t>
  </si>
  <si>
    <t>Chèque n°</t>
  </si>
  <si>
    <t>Banque :</t>
  </si>
  <si>
    <t>Virement</t>
  </si>
  <si>
    <t>Indiquer les dates au dos des chèques</t>
  </si>
  <si>
    <t>Paiement avec 3 échéances possibles si chèque :</t>
  </si>
  <si>
    <t xml:space="preserve">Date </t>
  </si>
  <si>
    <t>Si virement indiquer "Commande boutique HB"</t>
  </si>
  <si>
    <t>Si nom du tireur différent préciser le nom indiqué sur le bon de commande.</t>
  </si>
  <si>
    <t>A retourner au PARIS SPORT CLUB - 23 rue des balkans 75020 PARIS. Ou à déposer à un entraînement dans une enveloppe fermée.</t>
  </si>
  <si>
    <t>PROMO : 2 flocages en option offerts pour 4 articles commandés, 3 flocages pour 5 articles et plus.</t>
  </si>
  <si>
    <t>Flocage</t>
  </si>
  <si>
    <t>Option : Logo brodé sur le dos</t>
  </si>
  <si>
    <t>Pantalon Sweat Femme coupe droite (210721/210023/210021)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</si>
</sst>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2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3" borderId="14" xfId="0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3" borderId="15" xfId="0" applyFill="1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3" borderId="26" xfId="0" applyFill="1" applyBorder="1"/>
    <xf numFmtId="164" fontId="0" fillId="3" borderId="26" xfId="0" applyNumberFormat="1" applyFill="1" applyBorder="1"/>
    <xf numFmtId="0" fontId="0" fillId="2" borderId="28" xfId="0" applyFill="1" applyBorder="1"/>
    <xf numFmtId="0" fontId="0" fillId="0" borderId="29" xfId="0" applyBorder="1"/>
    <xf numFmtId="0" fontId="0" fillId="0" borderId="30" xfId="0" applyBorder="1"/>
    <xf numFmtId="0" fontId="0" fillId="2" borderId="31" xfId="0" applyFill="1" applyBorder="1"/>
    <xf numFmtId="0" fontId="0" fillId="3" borderId="31" xfId="0" applyFill="1" applyBorder="1"/>
    <xf numFmtId="0" fontId="0" fillId="2" borderId="22" xfId="0" applyFill="1" applyBorder="1"/>
    <xf numFmtId="0" fontId="1" fillId="0" borderId="20" xfId="0" applyFont="1" applyBorder="1"/>
    <xf numFmtId="0" fontId="1" fillId="0" borderId="21" xfId="0" applyFont="1" applyBorder="1"/>
    <xf numFmtId="0" fontId="0" fillId="0" borderId="32" xfId="0" applyBorder="1"/>
    <xf numFmtId="0" fontId="0" fillId="0" borderId="14" xfId="0" applyBorder="1"/>
    <xf numFmtId="164" fontId="0" fillId="0" borderId="14" xfId="0" applyNumberFormat="1" applyBorder="1"/>
    <xf numFmtId="0" fontId="0" fillId="3" borderId="33" xfId="0" applyFill="1" applyBorder="1"/>
    <xf numFmtId="164" fontId="1" fillId="3" borderId="14" xfId="0" applyNumberFormat="1" applyFont="1" applyFill="1" applyBorder="1" applyAlignment="1">
      <alignment horizontal="center"/>
    </xf>
    <xf numFmtId="164" fontId="0" fillId="0" borderId="34" xfId="0" applyNumberFormat="1" applyBorder="1"/>
    <xf numFmtId="0" fontId="2" fillId="0" borderId="20" xfId="0" applyFont="1" applyBorder="1"/>
    <xf numFmtId="164" fontId="2" fillId="0" borderId="22" xfId="0" applyNumberFormat="1" applyFont="1" applyBorder="1"/>
    <xf numFmtId="0" fontId="0" fillId="0" borderId="16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/>
    <xf numFmtId="0" fontId="6" fillId="0" borderId="0" xfId="0" applyFont="1"/>
    <xf numFmtId="0" fontId="1" fillId="0" borderId="22" xfId="0" applyFont="1" applyFill="1" applyBorder="1" applyAlignment="1">
      <alignment horizontal="center"/>
    </xf>
    <xf numFmtId="0" fontId="0" fillId="5" borderId="7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4" xfId="0" applyFill="1" applyBorder="1"/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295277</xdr:colOff>
      <xdr:row>0</xdr:row>
      <xdr:rowOff>114300</xdr:rowOff>
    </xdr:from>
    <xdr:to>
      <xdr:col>0</xdr:col>
      <xdr:colOff>1514475</xdr:colOff>
      <xdr:row>3</xdr:row>
      <xdr:rowOff>307612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114300"/>
          <a:ext cx="1219198" cy="125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view="pageLayout" topLeftCell="A73" zoomScaleNormal="100" workbookViewId="0">
      <selection activeCell="B65" sqref="B65"/>
    </sheetView>
  </sheetViews>
  <sheetFormatPr baseColWidth="10" defaultRowHeight="15" x14ac:dyDescent="0.25"/>
  <cols>
    <col min="1" max="1" width="54.42578125" customWidth="1"/>
    <col min="2" max="2" width="11.28515625" customWidth="1"/>
    <col min="3" max="4" width="8.28515625" customWidth="1"/>
    <col min="5" max="5" width="15" customWidth="1"/>
    <col min="6" max="6" width="10.7109375" customWidth="1"/>
    <col min="7" max="7" width="22.85546875" customWidth="1"/>
  </cols>
  <sheetData>
    <row r="1" spans="1:7" ht="30.75" customHeight="1" x14ac:dyDescent="0.25"/>
    <row r="2" spans="1:7" ht="26.25" x14ac:dyDescent="0.4">
      <c r="A2" s="69" t="s">
        <v>0</v>
      </c>
      <c r="B2" s="69"/>
      <c r="C2" s="69"/>
      <c r="D2" s="69"/>
      <c r="E2" s="69"/>
      <c r="F2" s="69"/>
      <c r="G2" s="69"/>
    </row>
    <row r="3" spans="1:7" ht="26.25" x14ac:dyDescent="0.4">
      <c r="A3" s="69" t="s">
        <v>1</v>
      </c>
      <c r="B3" s="69"/>
      <c r="C3" s="69"/>
      <c r="D3" s="69"/>
      <c r="E3" s="69"/>
      <c r="F3" s="69"/>
      <c r="G3" s="69"/>
    </row>
    <row r="4" spans="1:7" ht="39" customHeight="1" x14ac:dyDescent="0.4">
      <c r="A4" s="23"/>
      <c r="B4" s="23"/>
      <c r="C4" s="23"/>
      <c r="D4" s="23"/>
      <c r="E4" s="23"/>
      <c r="F4" s="23"/>
      <c r="G4" s="23"/>
    </row>
    <row r="5" spans="1:7" ht="15.75" customHeight="1" x14ac:dyDescent="0.4">
      <c r="A5" s="24" t="s">
        <v>35</v>
      </c>
      <c r="B5" s="23"/>
      <c r="C5" s="23"/>
      <c r="D5" s="23"/>
      <c r="E5" s="23"/>
      <c r="F5" s="23"/>
      <c r="G5" s="23"/>
    </row>
    <row r="6" spans="1:7" ht="15.75" thickBot="1" x14ac:dyDescent="0.3"/>
    <row r="7" spans="1:7" ht="15.75" thickBot="1" x14ac:dyDescent="0.3">
      <c r="A7" s="36" t="s">
        <v>7</v>
      </c>
      <c r="B7" s="37" t="s">
        <v>2</v>
      </c>
      <c r="C7" s="37" t="s">
        <v>3</v>
      </c>
      <c r="D7" s="37" t="s">
        <v>4</v>
      </c>
      <c r="E7" s="37" t="s">
        <v>5</v>
      </c>
      <c r="F7" s="37" t="s">
        <v>6</v>
      </c>
      <c r="G7" s="52" t="s">
        <v>91</v>
      </c>
    </row>
    <row r="8" spans="1:7" ht="15.75" thickBot="1" x14ac:dyDescent="0.3">
      <c r="A8" s="57" t="s">
        <v>8</v>
      </c>
      <c r="B8" s="58"/>
      <c r="C8" s="58"/>
      <c r="D8" s="58"/>
      <c r="E8" s="58"/>
      <c r="F8" s="58"/>
      <c r="G8" s="59"/>
    </row>
    <row r="9" spans="1:7" x14ac:dyDescent="0.25">
      <c r="A9" s="9" t="s">
        <v>9</v>
      </c>
      <c r="B9" s="10">
        <v>1010701</v>
      </c>
      <c r="C9" s="10"/>
      <c r="D9" s="10"/>
      <c r="E9" s="11">
        <v>40</v>
      </c>
      <c r="F9" s="11">
        <f>E9*D9</f>
        <v>0</v>
      </c>
      <c r="G9" s="12"/>
    </row>
    <row r="10" spans="1:7" x14ac:dyDescent="0.25">
      <c r="A10" s="13" t="s">
        <v>10</v>
      </c>
      <c r="B10" s="1">
        <v>1010701</v>
      </c>
      <c r="C10" s="1"/>
      <c r="D10" s="1"/>
      <c r="E10" s="2">
        <v>38</v>
      </c>
      <c r="F10" s="2">
        <f t="shared" ref="F10:F11" si="0">E10*D10</f>
        <v>0</v>
      </c>
      <c r="G10" s="14"/>
    </row>
    <row r="11" spans="1:7" x14ac:dyDescent="0.25">
      <c r="A11" s="13" t="s">
        <v>23</v>
      </c>
      <c r="B11" s="1">
        <v>1010711</v>
      </c>
      <c r="C11" s="1"/>
      <c r="D11" s="1"/>
      <c r="E11" s="2">
        <v>40</v>
      </c>
      <c r="F11" s="21">
        <f t="shared" si="0"/>
        <v>0</v>
      </c>
      <c r="G11" s="14"/>
    </row>
    <row r="12" spans="1:7" ht="15.75" thickBot="1" x14ac:dyDescent="0.3">
      <c r="A12" s="66" t="s">
        <v>24</v>
      </c>
      <c r="B12" s="67"/>
      <c r="C12" s="68"/>
      <c r="D12" s="15"/>
      <c r="E12" s="16">
        <v>2</v>
      </c>
      <c r="F12" s="16">
        <f t="shared" ref="F12:F37" si="1">E12*D12</f>
        <v>0</v>
      </c>
      <c r="G12" s="20"/>
    </row>
    <row r="13" spans="1:7" x14ac:dyDescent="0.25">
      <c r="A13" s="9" t="s">
        <v>11</v>
      </c>
      <c r="B13" s="10">
        <v>1070701</v>
      </c>
      <c r="C13" s="10"/>
      <c r="D13" s="10"/>
      <c r="E13" s="11">
        <v>38</v>
      </c>
      <c r="F13" s="11">
        <f t="shared" si="1"/>
        <v>0</v>
      </c>
      <c r="G13" s="12"/>
    </row>
    <row r="14" spans="1:7" x14ac:dyDescent="0.25">
      <c r="A14" s="13" t="s">
        <v>12</v>
      </c>
      <c r="B14" s="1">
        <v>1070701</v>
      </c>
      <c r="C14" s="1"/>
      <c r="D14" s="1"/>
      <c r="E14" s="2">
        <v>35</v>
      </c>
      <c r="F14" s="2">
        <f t="shared" si="1"/>
        <v>0</v>
      </c>
      <c r="G14" s="14"/>
    </row>
    <row r="15" spans="1:7" x14ac:dyDescent="0.25">
      <c r="A15" s="13" t="s">
        <v>25</v>
      </c>
      <c r="B15" s="1">
        <v>1070711</v>
      </c>
      <c r="C15" s="1"/>
      <c r="D15" s="1"/>
      <c r="E15" s="2">
        <v>38</v>
      </c>
      <c r="F15" s="2">
        <f t="shared" si="1"/>
        <v>0</v>
      </c>
      <c r="G15" s="14"/>
    </row>
    <row r="16" spans="1:7" ht="15.75" thickBot="1" x14ac:dyDescent="0.3">
      <c r="A16" s="66" t="s">
        <v>24</v>
      </c>
      <c r="B16" s="67"/>
      <c r="C16" s="68"/>
      <c r="D16" s="15"/>
      <c r="E16" s="16">
        <v>2</v>
      </c>
      <c r="F16" s="16">
        <f t="shared" si="1"/>
        <v>0</v>
      </c>
      <c r="G16" s="20"/>
    </row>
    <row r="17" spans="1:7" x14ac:dyDescent="0.25">
      <c r="A17" s="9" t="s">
        <v>14</v>
      </c>
      <c r="B17" s="10">
        <v>1260701</v>
      </c>
      <c r="C17" s="10"/>
      <c r="D17" s="10"/>
      <c r="E17" s="11">
        <v>35</v>
      </c>
      <c r="F17" s="11">
        <f t="shared" si="1"/>
        <v>0</v>
      </c>
      <c r="G17" s="12"/>
    </row>
    <row r="18" spans="1:7" x14ac:dyDescent="0.25">
      <c r="A18" s="13" t="s">
        <v>13</v>
      </c>
      <c r="B18" s="1">
        <v>120701</v>
      </c>
      <c r="C18" s="1"/>
      <c r="D18" s="1"/>
      <c r="E18" s="2">
        <v>32</v>
      </c>
      <c r="F18" s="2">
        <f t="shared" si="1"/>
        <v>0</v>
      </c>
      <c r="G18" s="14"/>
    </row>
    <row r="19" spans="1:7" ht="15.75" thickBot="1" x14ac:dyDescent="0.3">
      <c r="A19" s="66" t="s">
        <v>24</v>
      </c>
      <c r="B19" s="67"/>
      <c r="C19" s="68"/>
      <c r="D19" s="15"/>
      <c r="E19" s="16">
        <v>2</v>
      </c>
      <c r="F19" s="16">
        <f t="shared" si="1"/>
        <v>0</v>
      </c>
      <c r="G19" s="20"/>
    </row>
    <row r="20" spans="1:7" x14ac:dyDescent="0.25">
      <c r="A20" s="9" t="s">
        <v>15</v>
      </c>
      <c r="B20" s="10">
        <v>1070731</v>
      </c>
      <c r="C20" s="10"/>
      <c r="D20" s="10"/>
      <c r="E20" s="11">
        <v>40</v>
      </c>
      <c r="F20" s="11">
        <f t="shared" si="1"/>
        <v>0</v>
      </c>
      <c r="G20" s="30"/>
    </row>
    <row r="21" spans="1:7" x14ac:dyDescent="0.25">
      <c r="A21" s="13" t="s">
        <v>16</v>
      </c>
      <c r="B21" s="1">
        <v>1070731</v>
      </c>
      <c r="C21" s="1"/>
      <c r="D21" s="1"/>
      <c r="E21" s="2">
        <v>38</v>
      </c>
      <c r="F21" s="2">
        <f t="shared" si="1"/>
        <v>0</v>
      </c>
      <c r="G21" s="30"/>
    </row>
    <row r="22" spans="1:7" x14ac:dyDescent="0.25">
      <c r="A22" s="13" t="s">
        <v>26</v>
      </c>
      <c r="B22" s="1">
        <v>1070721</v>
      </c>
      <c r="C22" s="1"/>
      <c r="D22" s="1"/>
      <c r="E22" s="2">
        <v>40</v>
      </c>
      <c r="F22" s="2">
        <f t="shared" si="1"/>
        <v>0</v>
      </c>
      <c r="G22" s="30"/>
    </row>
    <row r="23" spans="1:7" ht="15.75" thickBot="1" x14ac:dyDescent="0.3">
      <c r="A23" s="66" t="s">
        <v>24</v>
      </c>
      <c r="B23" s="67"/>
      <c r="C23" s="68"/>
      <c r="D23" s="15"/>
      <c r="E23" s="16">
        <v>2</v>
      </c>
      <c r="F23" s="16">
        <f t="shared" si="1"/>
        <v>0</v>
      </c>
      <c r="G23" s="20"/>
    </row>
    <row r="24" spans="1:7" x14ac:dyDescent="0.25">
      <c r="A24" s="9" t="s">
        <v>17</v>
      </c>
      <c r="B24" s="10">
        <v>211330</v>
      </c>
      <c r="C24" s="10"/>
      <c r="D24" s="10"/>
      <c r="E24" s="11">
        <v>26</v>
      </c>
      <c r="F24" s="11">
        <f t="shared" si="1"/>
        <v>0</v>
      </c>
      <c r="G24" s="12"/>
    </row>
    <row r="25" spans="1:7" x14ac:dyDescent="0.25">
      <c r="A25" s="13" t="s">
        <v>18</v>
      </c>
      <c r="B25" s="1">
        <v>211330</v>
      </c>
      <c r="C25" s="1"/>
      <c r="D25" s="1"/>
      <c r="E25" s="2">
        <v>23</v>
      </c>
      <c r="F25" s="2">
        <f t="shared" si="1"/>
        <v>0</v>
      </c>
      <c r="G25" s="14"/>
    </row>
    <row r="26" spans="1:7" ht="15.75" thickBot="1" x14ac:dyDescent="0.3">
      <c r="A26" s="38" t="s">
        <v>27</v>
      </c>
      <c r="B26" s="39">
        <v>211350</v>
      </c>
      <c r="C26" s="39"/>
      <c r="D26" s="39"/>
      <c r="E26" s="40">
        <v>26</v>
      </c>
      <c r="F26" s="40">
        <f t="shared" si="1"/>
        <v>0</v>
      </c>
      <c r="G26" s="17"/>
    </row>
    <row r="27" spans="1:7" x14ac:dyDescent="0.25">
      <c r="A27" s="31" t="s">
        <v>19</v>
      </c>
      <c r="B27" s="8">
        <v>2080707</v>
      </c>
      <c r="C27" s="8"/>
      <c r="D27" s="8"/>
      <c r="E27" s="21">
        <v>18</v>
      </c>
      <c r="F27" s="21">
        <f t="shared" si="1"/>
        <v>0</v>
      </c>
      <c r="G27" s="30"/>
    </row>
    <row r="28" spans="1:7" x14ac:dyDescent="0.25">
      <c r="A28" s="13" t="s">
        <v>20</v>
      </c>
      <c r="B28" s="1">
        <v>2080707</v>
      </c>
      <c r="C28" s="1"/>
      <c r="D28" s="1"/>
      <c r="E28" s="2">
        <v>15</v>
      </c>
      <c r="F28" s="2">
        <f t="shared" si="1"/>
        <v>0</v>
      </c>
      <c r="G28" s="30"/>
    </row>
    <row r="29" spans="1:7" x14ac:dyDescent="0.25">
      <c r="A29" s="60" t="s">
        <v>74</v>
      </c>
      <c r="B29" s="61"/>
      <c r="C29" s="62"/>
      <c r="D29" s="18"/>
      <c r="E29" s="19">
        <v>1.5</v>
      </c>
      <c r="F29" s="19">
        <f t="shared" si="1"/>
        <v>0</v>
      </c>
      <c r="G29" s="41"/>
    </row>
    <row r="30" spans="1:7" ht="15.75" thickBot="1" x14ac:dyDescent="0.3">
      <c r="A30" s="66" t="s">
        <v>24</v>
      </c>
      <c r="B30" s="67"/>
      <c r="C30" s="68"/>
      <c r="D30" s="15"/>
      <c r="E30" s="16">
        <v>2</v>
      </c>
      <c r="F30" s="16">
        <f t="shared" si="1"/>
        <v>0</v>
      </c>
      <c r="G30" s="20"/>
    </row>
    <row r="31" spans="1:7" x14ac:dyDescent="0.25">
      <c r="A31" s="9" t="s">
        <v>21</v>
      </c>
      <c r="B31" s="10">
        <v>2080701</v>
      </c>
      <c r="C31" s="10"/>
      <c r="D31" s="10"/>
      <c r="E31" s="11">
        <v>18</v>
      </c>
      <c r="F31" s="11">
        <f t="shared" si="1"/>
        <v>0</v>
      </c>
      <c r="G31" s="12"/>
    </row>
    <row r="32" spans="1:7" x14ac:dyDescent="0.25">
      <c r="A32" s="13" t="s">
        <v>22</v>
      </c>
      <c r="B32" s="1">
        <v>2080701</v>
      </c>
      <c r="C32" s="1"/>
      <c r="D32" s="1"/>
      <c r="E32" s="2">
        <v>15</v>
      </c>
      <c r="F32" s="2">
        <f t="shared" si="1"/>
        <v>0</v>
      </c>
      <c r="G32" s="14"/>
    </row>
    <row r="33" spans="1:7" x14ac:dyDescent="0.25">
      <c r="A33" s="60" t="s">
        <v>74</v>
      </c>
      <c r="B33" s="61"/>
      <c r="C33" s="62"/>
      <c r="D33" s="18"/>
      <c r="E33" s="19">
        <v>1.5</v>
      </c>
      <c r="F33" s="19">
        <f t="shared" si="1"/>
        <v>0</v>
      </c>
      <c r="G33" s="41"/>
    </row>
    <row r="34" spans="1:7" ht="15.75" thickBot="1" x14ac:dyDescent="0.3">
      <c r="A34" s="66" t="s">
        <v>24</v>
      </c>
      <c r="B34" s="67"/>
      <c r="C34" s="68"/>
      <c r="D34" s="15"/>
      <c r="E34" s="16">
        <v>2</v>
      </c>
      <c r="F34" s="16">
        <f t="shared" si="1"/>
        <v>0</v>
      </c>
      <c r="G34" s="20"/>
    </row>
    <row r="35" spans="1:7" x14ac:dyDescent="0.25">
      <c r="A35" s="9" t="s">
        <v>51</v>
      </c>
      <c r="B35" s="10">
        <v>808201</v>
      </c>
      <c r="C35" s="10"/>
      <c r="D35" s="10"/>
      <c r="E35" s="11">
        <v>18</v>
      </c>
      <c r="F35" s="11">
        <f t="shared" si="1"/>
        <v>0</v>
      </c>
      <c r="G35" s="30"/>
    </row>
    <row r="36" spans="1:7" x14ac:dyDescent="0.25">
      <c r="A36" s="13" t="s">
        <v>52</v>
      </c>
      <c r="B36" s="1">
        <v>808201</v>
      </c>
      <c r="C36" s="1"/>
      <c r="D36" s="1"/>
      <c r="E36" s="2">
        <v>15</v>
      </c>
      <c r="F36" s="2">
        <f t="shared" si="1"/>
        <v>0</v>
      </c>
      <c r="G36" s="30"/>
    </row>
    <row r="37" spans="1:7" x14ac:dyDescent="0.25">
      <c r="A37" s="31" t="s">
        <v>53</v>
      </c>
      <c r="B37" s="1">
        <v>808211</v>
      </c>
      <c r="C37" s="1"/>
      <c r="D37" s="1"/>
      <c r="E37" s="2">
        <v>18</v>
      </c>
      <c r="F37" s="2">
        <f t="shared" si="1"/>
        <v>0</v>
      </c>
      <c r="G37" s="30"/>
    </row>
    <row r="38" spans="1:7" ht="15.75" thickBot="1" x14ac:dyDescent="0.3">
      <c r="A38" s="66" t="s">
        <v>76</v>
      </c>
      <c r="B38" s="67"/>
      <c r="C38" s="68"/>
      <c r="D38" s="15"/>
      <c r="E38" s="42" t="s">
        <v>75</v>
      </c>
      <c r="F38" s="16"/>
      <c r="G38" s="20"/>
    </row>
    <row r="39" spans="1:7" ht="15.75" thickBot="1" x14ac:dyDescent="0.3">
      <c r="A39" s="57" t="s">
        <v>54</v>
      </c>
      <c r="B39" s="58"/>
      <c r="C39" s="58"/>
      <c r="D39" s="58"/>
      <c r="E39" s="58"/>
      <c r="F39" s="58"/>
      <c r="G39" s="59"/>
    </row>
    <row r="40" spans="1:7" x14ac:dyDescent="0.25">
      <c r="A40" s="31" t="s">
        <v>28</v>
      </c>
      <c r="B40" s="8">
        <v>610501</v>
      </c>
      <c r="C40" s="8"/>
      <c r="D40" s="8"/>
      <c r="E40" s="21">
        <v>34</v>
      </c>
      <c r="F40" s="21">
        <f t="shared" ref="F40:F70" si="2">E40*D40</f>
        <v>0</v>
      </c>
      <c r="G40" s="30"/>
    </row>
    <row r="41" spans="1:7" x14ac:dyDescent="0.25">
      <c r="A41" s="13" t="s">
        <v>29</v>
      </c>
      <c r="B41" s="1">
        <v>610501</v>
      </c>
      <c r="C41" s="1"/>
      <c r="D41" s="1"/>
      <c r="E41" s="2">
        <v>30</v>
      </c>
      <c r="F41" s="2">
        <f t="shared" si="2"/>
        <v>0</v>
      </c>
      <c r="G41" s="14"/>
    </row>
    <row r="42" spans="1:7" x14ac:dyDescent="0.25">
      <c r="A42" s="32" t="s">
        <v>30</v>
      </c>
      <c r="B42" s="6">
        <v>610503</v>
      </c>
      <c r="C42" s="6"/>
      <c r="D42" s="6"/>
      <c r="E42" s="7">
        <v>34</v>
      </c>
      <c r="F42" s="7">
        <f t="shared" si="2"/>
        <v>0</v>
      </c>
      <c r="G42" s="33"/>
    </row>
    <row r="43" spans="1:7" ht="15.75" thickBot="1" x14ac:dyDescent="0.3">
      <c r="A43" s="66" t="s">
        <v>34</v>
      </c>
      <c r="B43" s="67"/>
      <c r="C43" s="68"/>
      <c r="D43" s="15"/>
      <c r="E43" s="16">
        <v>2</v>
      </c>
      <c r="F43" s="16">
        <f t="shared" si="2"/>
        <v>0</v>
      </c>
      <c r="G43" s="17"/>
    </row>
    <row r="44" spans="1:7" x14ac:dyDescent="0.25">
      <c r="A44" s="9" t="s">
        <v>31</v>
      </c>
      <c r="B44" s="10">
        <v>2100704</v>
      </c>
      <c r="C44" s="10"/>
      <c r="D44" s="10"/>
      <c r="E44" s="11">
        <v>30</v>
      </c>
      <c r="F44" s="11">
        <f t="shared" si="2"/>
        <v>0</v>
      </c>
      <c r="G44" s="12"/>
    </row>
    <row r="45" spans="1:7" x14ac:dyDescent="0.25">
      <c r="A45" s="13" t="s">
        <v>33</v>
      </c>
      <c r="B45" s="1">
        <v>2100704</v>
      </c>
      <c r="C45" s="1"/>
      <c r="D45" s="1"/>
      <c r="E45" s="2">
        <v>26</v>
      </c>
      <c r="F45" s="2">
        <f t="shared" si="2"/>
        <v>0</v>
      </c>
      <c r="G45" s="14"/>
    </row>
    <row r="46" spans="1:7" x14ac:dyDescent="0.25">
      <c r="A46" s="13" t="s">
        <v>32</v>
      </c>
      <c r="B46" s="1">
        <v>2100703</v>
      </c>
      <c r="C46" s="1"/>
      <c r="D46" s="1"/>
      <c r="E46" s="2">
        <v>30</v>
      </c>
      <c r="F46" s="2">
        <f t="shared" si="2"/>
        <v>0</v>
      </c>
      <c r="G46" s="14"/>
    </row>
    <row r="47" spans="1:7" ht="15.75" thickBot="1" x14ac:dyDescent="0.3">
      <c r="A47" s="66" t="s">
        <v>34</v>
      </c>
      <c r="B47" s="67"/>
      <c r="C47" s="68"/>
      <c r="D47" s="15"/>
      <c r="E47" s="16">
        <v>2</v>
      </c>
      <c r="F47" s="16">
        <f t="shared" si="2"/>
        <v>0</v>
      </c>
      <c r="G47" s="17"/>
    </row>
    <row r="48" spans="1:7" x14ac:dyDescent="0.25">
      <c r="A48" s="9" t="s">
        <v>39</v>
      </c>
      <c r="B48" s="10">
        <v>1100705</v>
      </c>
      <c r="C48" s="10"/>
      <c r="D48" s="10"/>
      <c r="E48" s="11">
        <v>30</v>
      </c>
      <c r="F48" s="11">
        <f t="shared" si="2"/>
        <v>0</v>
      </c>
      <c r="G48" s="12"/>
    </row>
    <row r="49" spans="1:7" x14ac:dyDescent="0.25">
      <c r="A49" s="13" t="s">
        <v>40</v>
      </c>
      <c r="B49" s="1">
        <v>1100705</v>
      </c>
      <c r="C49" s="1"/>
      <c r="D49" s="1"/>
      <c r="E49" s="2">
        <v>26</v>
      </c>
      <c r="F49" s="2">
        <f t="shared" si="2"/>
        <v>0</v>
      </c>
      <c r="G49" s="14"/>
    </row>
    <row r="50" spans="1:7" x14ac:dyDescent="0.25">
      <c r="A50" s="13" t="s">
        <v>41</v>
      </c>
      <c r="B50" s="1">
        <v>1100706</v>
      </c>
      <c r="C50" s="1"/>
      <c r="D50" s="1"/>
      <c r="E50" s="2">
        <v>30</v>
      </c>
      <c r="F50" s="2">
        <f t="shared" si="2"/>
        <v>0</v>
      </c>
      <c r="G50" s="14"/>
    </row>
    <row r="51" spans="1:7" ht="15.75" thickBot="1" x14ac:dyDescent="0.3">
      <c r="A51" s="66" t="s">
        <v>34</v>
      </c>
      <c r="B51" s="67"/>
      <c r="C51" s="68"/>
      <c r="D51" s="15"/>
      <c r="E51" s="16">
        <v>2</v>
      </c>
      <c r="F51" s="16">
        <f t="shared" si="2"/>
        <v>0</v>
      </c>
      <c r="G51" s="17"/>
    </row>
    <row r="52" spans="1:7" x14ac:dyDescent="0.25">
      <c r="A52" s="9" t="s">
        <v>37</v>
      </c>
      <c r="B52" s="10">
        <v>1100702</v>
      </c>
      <c r="C52" s="10"/>
      <c r="D52" s="10"/>
      <c r="E52" s="11">
        <v>20</v>
      </c>
      <c r="F52" s="11">
        <f t="shared" si="2"/>
        <v>0</v>
      </c>
      <c r="G52" s="12"/>
    </row>
    <row r="53" spans="1:7" x14ac:dyDescent="0.25">
      <c r="A53" s="13" t="s">
        <v>36</v>
      </c>
      <c r="B53" s="1">
        <v>1100702</v>
      </c>
      <c r="C53" s="1"/>
      <c r="D53" s="1"/>
      <c r="E53" s="2">
        <v>16</v>
      </c>
      <c r="F53" s="2">
        <f t="shared" si="2"/>
        <v>0</v>
      </c>
      <c r="G53" s="14"/>
    </row>
    <row r="54" spans="1:7" x14ac:dyDescent="0.25">
      <c r="A54" s="13" t="s">
        <v>38</v>
      </c>
      <c r="B54" s="1">
        <v>1100701</v>
      </c>
      <c r="C54" s="1"/>
      <c r="D54" s="1"/>
      <c r="E54" s="2">
        <v>20</v>
      </c>
      <c r="F54" s="2">
        <f t="shared" si="2"/>
        <v>0</v>
      </c>
      <c r="G54" s="14"/>
    </row>
    <row r="55" spans="1:7" ht="15.75" thickBot="1" x14ac:dyDescent="0.3">
      <c r="A55" s="66" t="s">
        <v>34</v>
      </c>
      <c r="B55" s="67"/>
      <c r="C55" s="68"/>
      <c r="D55" s="15"/>
      <c r="E55" s="16">
        <v>2</v>
      </c>
      <c r="F55" s="16">
        <f t="shared" si="2"/>
        <v>0</v>
      </c>
      <c r="G55" s="17"/>
    </row>
    <row r="56" spans="1:7" x14ac:dyDescent="0.25">
      <c r="A56" s="13" t="s">
        <v>42</v>
      </c>
      <c r="B56" s="1">
        <v>210330</v>
      </c>
      <c r="C56" s="1"/>
      <c r="D56" s="1"/>
      <c r="E56" s="2">
        <v>23</v>
      </c>
      <c r="F56" s="2">
        <f t="shared" si="2"/>
        <v>0</v>
      </c>
      <c r="G56" s="14"/>
    </row>
    <row r="57" spans="1:7" x14ac:dyDescent="0.25">
      <c r="A57" s="13" t="s">
        <v>43</v>
      </c>
      <c r="B57" s="1">
        <v>210330</v>
      </c>
      <c r="C57" s="1"/>
      <c r="D57" s="1"/>
      <c r="E57" s="2">
        <v>20</v>
      </c>
      <c r="F57" s="2">
        <f t="shared" si="2"/>
        <v>0</v>
      </c>
      <c r="G57" s="14"/>
    </row>
    <row r="58" spans="1:7" ht="15.75" thickBot="1" x14ac:dyDescent="0.3">
      <c r="A58" s="66" t="s">
        <v>34</v>
      </c>
      <c r="B58" s="67"/>
      <c r="C58" s="68"/>
      <c r="D58" s="15"/>
      <c r="E58" s="16">
        <v>2</v>
      </c>
      <c r="F58" s="16">
        <f t="shared" si="2"/>
        <v>0</v>
      </c>
      <c r="G58" s="17"/>
    </row>
    <row r="59" spans="1:7" x14ac:dyDescent="0.25">
      <c r="A59" s="13" t="s">
        <v>44</v>
      </c>
      <c r="B59" s="1">
        <v>3100704</v>
      </c>
      <c r="C59" s="1"/>
      <c r="D59" s="1"/>
      <c r="E59" s="2">
        <v>23</v>
      </c>
      <c r="F59" s="2">
        <f t="shared" si="2"/>
        <v>0</v>
      </c>
      <c r="G59" s="14"/>
    </row>
    <row r="60" spans="1:7" x14ac:dyDescent="0.25">
      <c r="A60" s="13" t="s">
        <v>45</v>
      </c>
      <c r="B60" s="1">
        <v>3100704</v>
      </c>
      <c r="C60" s="1"/>
      <c r="D60" s="1"/>
      <c r="E60" s="2">
        <v>20</v>
      </c>
      <c r="F60" s="2">
        <f t="shared" si="2"/>
        <v>0</v>
      </c>
      <c r="G60" s="14"/>
    </row>
    <row r="61" spans="1:7" ht="15.75" thickBot="1" x14ac:dyDescent="0.3">
      <c r="A61" s="66" t="s">
        <v>34</v>
      </c>
      <c r="B61" s="67"/>
      <c r="C61" s="68"/>
      <c r="D61" s="15"/>
      <c r="E61" s="16">
        <v>2</v>
      </c>
      <c r="F61" s="16">
        <f t="shared" si="2"/>
        <v>0</v>
      </c>
      <c r="G61" s="17"/>
    </row>
    <row r="62" spans="1:7" x14ac:dyDescent="0.25">
      <c r="A62" s="13" t="s">
        <v>46</v>
      </c>
      <c r="B62" s="1">
        <v>2100701</v>
      </c>
      <c r="C62" s="1"/>
      <c r="D62" s="1"/>
      <c r="E62" s="2">
        <v>34</v>
      </c>
      <c r="F62" s="2">
        <f t="shared" si="2"/>
        <v>0</v>
      </c>
      <c r="G62" s="14"/>
    </row>
    <row r="63" spans="1:7" x14ac:dyDescent="0.25">
      <c r="A63" s="13" t="s">
        <v>47</v>
      </c>
      <c r="B63" s="1">
        <v>2100701</v>
      </c>
      <c r="C63" s="1"/>
      <c r="D63" s="1"/>
      <c r="E63" s="2">
        <v>30</v>
      </c>
      <c r="F63" s="2">
        <f t="shared" si="2"/>
        <v>0</v>
      </c>
      <c r="G63" s="14"/>
    </row>
    <row r="64" spans="1:7" ht="15.75" thickBot="1" x14ac:dyDescent="0.3">
      <c r="A64" s="66" t="s">
        <v>34</v>
      </c>
      <c r="B64" s="67"/>
      <c r="C64" s="68"/>
      <c r="D64" s="15"/>
      <c r="E64" s="16">
        <v>2</v>
      </c>
      <c r="F64" s="16">
        <f t="shared" si="2"/>
        <v>0</v>
      </c>
      <c r="G64" s="17"/>
    </row>
    <row r="65" spans="1:7" x14ac:dyDescent="0.25">
      <c r="A65" s="13" t="s">
        <v>93</v>
      </c>
      <c r="B65" s="1"/>
      <c r="C65" s="1"/>
      <c r="D65" s="1"/>
      <c r="E65" s="2">
        <v>30</v>
      </c>
      <c r="F65" s="2">
        <f t="shared" si="2"/>
        <v>0</v>
      </c>
      <c r="G65" s="14"/>
    </row>
    <row r="66" spans="1:7" ht="15.75" thickBot="1" x14ac:dyDescent="0.3">
      <c r="A66" s="66" t="s">
        <v>34</v>
      </c>
      <c r="B66" s="67"/>
      <c r="C66" s="68"/>
      <c r="D66" s="15"/>
      <c r="E66" s="16">
        <v>2</v>
      </c>
      <c r="F66" s="16">
        <f t="shared" si="2"/>
        <v>0</v>
      </c>
      <c r="G66" s="17"/>
    </row>
    <row r="67" spans="1:7" x14ac:dyDescent="0.25">
      <c r="A67" s="13" t="s">
        <v>48</v>
      </c>
      <c r="B67" s="1">
        <v>209001</v>
      </c>
      <c r="C67" s="1"/>
      <c r="D67" s="1"/>
      <c r="E67" s="2">
        <v>27</v>
      </c>
      <c r="F67" s="2">
        <f t="shared" si="2"/>
        <v>0</v>
      </c>
      <c r="G67" s="14"/>
    </row>
    <row r="68" spans="1:7" x14ac:dyDescent="0.25">
      <c r="A68" s="13" t="s">
        <v>49</v>
      </c>
      <c r="B68" s="1">
        <v>209001</v>
      </c>
      <c r="C68" s="1"/>
      <c r="D68" s="1"/>
      <c r="E68" s="2">
        <v>23</v>
      </c>
      <c r="F68" s="2">
        <f t="shared" si="2"/>
        <v>0</v>
      </c>
      <c r="G68" s="14"/>
    </row>
    <row r="69" spans="1:7" x14ac:dyDescent="0.25">
      <c r="A69" s="13" t="s">
        <v>50</v>
      </c>
      <c r="B69" s="1">
        <v>209011</v>
      </c>
      <c r="C69" s="1"/>
      <c r="D69" s="1"/>
      <c r="E69" s="2">
        <v>27</v>
      </c>
      <c r="F69" s="2">
        <f t="shared" si="2"/>
        <v>0</v>
      </c>
      <c r="G69" s="14"/>
    </row>
    <row r="70" spans="1:7" ht="15.75" thickBot="1" x14ac:dyDescent="0.3">
      <c r="A70" s="66" t="s">
        <v>34</v>
      </c>
      <c r="B70" s="67"/>
      <c r="C70" s="68"/>
      <c r="D70" s="15"/>
      <c r="E70" s="16">
        <v>2</v>
      </c>
      <c r="F70" s="16">
        <f t="shared" si="2"/>
        <v>0</v>
      </c>
      <c r="G70" s="17"/>
    </row>
    <row r="71" spans="1:7" ht="15.75" thickBot="1" x14ac:dyDescent="0.3">
      <c r="A71" s="57" t="s">
        <v>55</v>
      </c>
      <c r="B71" s="58"/>
      <c r="C71" s="58"/>
      <c r="D71" s="58"/>
      <c r="E71" s="58"/>
      <c r="F71" s="58"/>
      <c r="G71" s="59"/>
    </row>
    <row r="72" spans="1:7" x14ac:dyDescent="0.25">
      <c r="A72" s="31" t="s">
        <v>56</v>
      </c>
      <c r="B72" s="8">
        <v>7230701</v>
      </c>
      <c r="C72" s="54"/>
      <c r="D72" s="8"/>
      <c r="E72" s="21">
        <v>25</v>
      </c>
      <c r="F72" s="21">
        <f t="shared" ref="F72:F85" si="3">E72*D72</f>
        <v>0</v>
      </c>
      <c r="G72" s="30"/>
    </row>
    <row r="73" spans="1:7" x14ac:dyDescent="0.25">
      <c r="A73" s="31" t="s">
        <v>58</v>
      </c>
      <c r="B73" s="1">
        <v>7230701</v>
      </c>
      <c r="C73" s="55"/>
      <c r="D73" s="1"/>
      <c r="E73" s="2">
        <v>22</v>
      </c>
      <c r="F73" s="2">
        <f t="shared" si="3"/>
        <v>0</v>
      </c>
      <c r="G73" s="14"/>
    </row>
    <row r="74" spans="1:7" x14ac:dyDescent="0.25">
      <c r="A74" s="31" t="s">
        <v>59</v>
      </c>
      <c r="B74" s="6">
        <v>7230701</v>
      </c>
      <c r="C74" s="56"/>
      <c r="D74" s="6"/>
      <c r="E74" s="7">
        <v>18</v>
      </c>
      <c r="F74" s="7">
        <f t="shared" si="3"/>
        <v>0</v>
      </c>
      <c r="G74" s="33"/>
    </row>
    <row r="75" spans="1:7" x14ac:dyDescent="0.25">
      <c r="A75" s="60" t="s">
        <v>63</v>
      </c>
      <c r="B75" s="61"/>
      <c r="C75" s="62"/>
      <c r="D75" s="3"/>
      <c r="E75" s="4">
        <v>1.5</v>
      </c>
      <c r="F75" s="4">
        <f t="shared" si="3"/>
        <v>0</v>
      </c>
      <c r="G75" s="34"/>
    </row>
    <row r="76" spans="1:7" ht="15.75" thickBot="1" x14ac:dyDescent="0.3">
      <c r="A76" s="63" t="s">
        <v>57</v>
      </c>
      <c r="B76" s="64"/>
      <c r="C76" s="65"/>
      <c r="D76" s="28"/>
      <c r="E76" s="29">
        <v>2</v>
      </c>
      <c r="F76" s="29">
        <f t="shared" si="3"/>
        <v>0</v>
      </c>
      <c r="G76" s="17"/>
    </row>
    <row r="77" spans="1:7" x14ac:dyDescent="0.25">
      <c r="A77" s="31" t="s">
        <v>62</v>
      </c>
      <c r="B77" s="8">
        <v>723572</v>
      </c>
      <c r="C77" s="54"/>
      <c r="D77" s="8"/>
      <c r="E77" s="21">
        <v>25</v>
      </c>
      <c r="F77" s="21">
        <f t="shared" si="3"/>
        <v>0</v>
      </c>
      <c r="G77" s="30"/>
    </row>
    <row r="78" spans="1:7" x14ac:dyDescent="0.25">
      <c r="A78" s="31" t="s">
        <v>61</v>
      </c>
      <c r="B78" s="1">
        <v>723572</v>
      </c>
      <c r="C78" s="55"/>
      <c r="D78" s="1"/>
      <c r="E78" s="2">
        <v>22</v>
      </c>
      <c r="F78" s="2">
        <f t="shared" si="3"/>
        <v>0</v>
      </c>
      <c r="G78" s="14"/>
    </row>
    <row r="79" spans="1:7" x14ac:dyDescent="0.25">
      <c r="A79" s="31" t="s">
        <v>60</v>
      </c>
      <c r="B79" s="6">
        <v>723572</v>
      </c>
      <c r="C79" s="56"/>
      <c r="D79" s="6"/>
      <c r="E79" s="7">
        <v>18</v>
      </c>
      <c r="F79" s="7">
        <f t="shared" si="3"/>
        <v>0</v>
      </c>
      <c r="G79" s="33"/>
    </row>
    <row r="80" spans="1:7" x14ac:dyDescent="0.25">
      <c r="A80" s="60" t="s">
        <v>63</v>
      </c>
      <c r="B80" s="61"/>
      <c r="C80" s="62"/>
      <c r="D80" s="3"/>
      <c r="E80" s="4">
        <v>1.5</v>
      </c>
      <c r="F80" s="4">
        <f t="shared" si="3"/>
        <v>0</v>
      </c>
      <c r="G80" s="34"/>
    </row>
    <row r="81" spans="1:7" ht="15.75" thickBot="1" x14ac:dyDescent="0.3">
      <c r="A81" s="63" t="s">
        <v>57</v>
      </c>
      <c r="B81" s="64"/>
      <c r="C81" s="65"/>
      <c r="D81" s="28"/>
      <c r="E81" s="29">
        <v>2</v>
      </c>
      <c r="F81" s="29">
        <f t="shared" si="3"/>
        <v>0</v>
      </c>
      <c r="G81" s="17"/>
    </row>
    <row r="82" spans="1:7" x14ac:dyDescent="0.25">
      <c r="A82" s="31" t="s">
        <v>64</v>
      </c>
      <c r="B82" s="1">
        <v>723341</v>
      </c>
      <c r="C82" s="55"/>
      <c r="D82" s="1"/>
      <c r="E82" s="2">
        <v>22</v>
      </c>
      <c r="F82" s="2">
        <f t="shared" si="3"/>
        <v>0</v>
      </c>
      <c r="G82" s="14"/>
    </row>
    <row r="83" spans="1:7" ht="15.75" thickBot="1" x14ac:dyDescent="0.3">
      <c r="A83" s="63" t="s">
        <v>92</v>
      </c>
      <c r="B83" s="64"/>
      <c r="C83" s="65"/>
      <c r="D83" s="28"/>
      <c r="E83" s="29">
        <v>2</v>
      </c>
      <c r="F83" s="29">
        <f t="shared" si="3"/>
        <v>0</v>
      </c>
      <c r="G83" s="17"/>
    </row>
    <row r="84" spans="1:7" x14ac:dyDescent="0.25">
      <c r="A84" s="31" t="s">
        <v>65</v>
      </c>
      <c r="B84" s="8">
        <v>118904</v>
      </c>
      <c r="C84" s="8"/>
      <c r="D84" s="8"/>
      <c r="E84" s="21">
        <v>17</v>
      </c>
      <c r="F84" s="21">
        <f t="shared" si="3"/>
        <v>0</v>
      </c>
      <c r="G84" s="30"/>
    </row>
    <row r="85" spans="1:7" ht="15.75" thickBot="1" x14ac:dyDescent="0.3">
      <c r="A85" s="31" t="s">
        <v>66</v>
      </c>
      <c r="B85" s="1">
        <v>618002</v>
      </c>
      <c r="C85" s="1"/>
      <c r="D85" s="1"/>
      <c r="E85" s="2">
        <v>8</v>
      </c>
      <c r="F85" s="2">
        <f t="shared" si="3"/>
        <v>0</v>
      </c>
      <c r="G85" s="14"/>
    </row>
    <row r="86" spans="1:7" ht="15.75" thickBot="1" x14ac:dyDescent="0.3">
      <c r="A86" s="57" t="s">
        <v>67</v>
      </c>
      <c r="B86" s="58"/>
      <c r="C86" s="58"/>
      <c r="D86" s="58"/>
      <c r="E86" s="58"/>
      <c r="F86" s="58"/>
      <c r="G86" s="59"/>
    </row>
    <row r="87" spans="1:7" x14ac:dyDescent="0.25">
      <c r="A87" s="9" t="s">
        <v>68</v>
      </c>
      <c r="B87" s="10"/>
      <c r="C87" s="10"/>
      <c r="D87" s="10"/>
      <c r="E87" s="11">
        <v>10</v>
      </c>
      <c r="F87" s="11">
        <f>E87*D87</f>
        <v>0</v>
      </c>
      <c r="G87" s="12"/>
    </row>
    <row r="88" spans="1:7" ht="15.75" thickBot="1" x14ac:dyDescent="0.3">
      <c r="A88" s="66" t="s">
        <v>69</v>
      </c>
      <c r="B88" s="67"/>
      <c r="C88" s="68"/>
      <c r="D88" s="15"/>
      <c r="E88" s="16">
        <v>2</v>
      </c>
      <c r="F88" s="16">
        <f>E88*D88</f>
        <v>0</v>
      </c>
      <c r="G88" s="20"/>
    </row>
    <row r="89" spans="1:7" ht="15.75" thickBot="1" x14ac:dyDescent="0.3">
      <c r="A89" s="9" t="s">
        <v>70</v>
      </c>
      <c r="B89" s="10"/>
      <c r="C89" s="53"/>
      <c r="D89" s="10"/>
      <c r="E89" s="11">
        <v>2</v>
      </c>
      <c r="F89" s="11">
        <f>E89*D89</f>
        <v>0</v>
      </c>
      <c r="G89" s="12"/>
    </row>
    <row r="90" spans="1:7" ht="15.75" thickBot="1" x14ac:dyDescent="0.3">
      <c r="A90" s="57" t="s">
        <v>71</v>
      </c>
      <c r="B90" s="58"/>
      <c r="C90" s="58"/>
      <c r="D90" s="58"/>
      <c r="E90" s="58"/>
      <c r="F90" s="58"/>
      <c r="G90" s="59"/>
    </row>
    <row r="91" spans="1:7" ht="15.75" thickBot="1" x14ac:dyDescent="0.3">
      <c r="A91" s="25" t="s">
        <v>72</v>
      </c>
      <c r="B91" s="26"/>
      <c r="C91" s="26"/>
      <c r="D91" s="26"/>
      <c r="E91" s="43">
        <v>10</v>
      </c>
      <c r="F91" s="43">
        <f>E91*D91</f>
        <v>0</v>
      </c>
      <c r="G91" s="35"/>
    </row>
    <row r="92" spans="1:7" ht="15.75" thickBot="1" x14ac:dyDescent="0.3">
      <c r="E92" s="44" t="s">
        <v>73</v>
      </c>
      <c r="F92" s="45">
        <f>SUM(F91)+SUM(F87:F89)+SUM(F72:F85)+SUM(F40:F70)+SUM(F9:F38)</f>
        <v>0</v>
      </c>
    </row>
    <row r="93" spans="1:7" ht="15.75" x14ac:dyDescent="0.25">
      <c r="A93" s="51" t="s">
        <v>90</v>
      </c>
    </row>
    <row r="94" spans="1:7" ht="24.75" customHeight="1" x14ac:dyDescent="0.25">
      <c r="B94" t="s">
        <v>77</v>
      </c>
      <c r="C94" s="46"/>
      <c r="D94" s="46"/>
      <c r="E94" s="46"/>
      <c r="F94" s="46"/>
    </row>
    <row r="95" spans="1:7" ht="24.75" customHeight="1" x14ac:dyDescent="0.25">
      <c r="B95" t="s">
        <v>78</v>
      </c>
      <c r="C95" s="5"/>
      <c r="D95" s="5"/>
      <c r="E95" s="5"/>
      <c r="F95" s="5"/>
    </row>
    <row r="96" spans="1:7" ht="24.75" customHeight="1" x14ac:dyDescent="0.25">
      <c r="B96" t="s">
        <v>79</v>
      </c>
      <c r="C96" s="5"/>
      <c r="D96" s="5"/>
      <c r="E96" s="5"/>
      <c r="F96" s="5"/>
    </row>
    <row r="97" spans="1:7" ht="22.5" customHeight="1" x14ac:dyDescent="0.25">
      <c r="B97" t="s">
        <v>80</v>
      </c>
      <c r="C97" s="5"/>
      <c r="D97" s="5"/>
      <c r="E97" s="5"/>
      <c r="F97" s="5"/>
    </row>
    <row r="99" spans="1:7" x14ac:dyDescent="0.25">
      <c r="A99" s="48" t="s">
        <v>85</v>
      </c>
      <c r="B99" t="s">
        <v>81</v>
      </c>
      <c r="C99" s="46"/>
      <c r="D99" s="46"/>
      <c r="E99" s="47" t="s">
        <v>82</v>
      </c>
      <c r="F99" s="46"/>
      <c r="G99" s="46"/>
    </row>
    <row r="100" spans="1:7" x14ac:dyDescent="0.25">
      <c r="A100" s="22" t="s">
        <v>84</v>
      </c>
      <c r="B100" t="s">
        <v>81</v>
      </c>
      <c r="C100" s="46"/>
      <c r="D100" s="46"/>
      <c r="E100" s="47" t="s">
        <v>82</v>
      </c>
      <c r="F100" s="46"/>
      <c r="G100" s="46"/>
    </row>
    <row r="101" spans="1:7" x14ac:dyDescent="0.25">
      <c r="B101" t="s">
        <v>81</v>
      </c>
      <c r="C101" s="46"/>
      <c r="D101" s="46"/>
      <c r="E101" s="47" t="s">
        <v>82</v>
      </c>
      <c r="F101" s="46"/>
      <c r="G101" s="46"/>
    </row>
    <row r="102" spans="1:7" x14ac:dyDescent="0.25">
      <c r="C102" s="46"/>
      <c r="D102" s="27"/>
      <c r="E102" s="47"/>
      <c r="F102" s="46"/>
      <c r="G102" s="27"/>
    </row>
    <row r="103" spans="1:7" x14ac:dyDescent="0.25">
      <c r="B103" t="s">
        <v>83</v>
      </c>
      <c r="C103" s="1"/>
      <c r="E103" s="47" t="s">
        <v>86</v>
      </c>
      <c r="F103" s="1"/>
    </row>
    <row r="104" spans="1:7" x14ac:dyDescent="0.25">
      <c r="B104" t="s">
        <v>87</v>
      </c>
      <c r="E104" s="49"/>
    </row>
    <row r="105" spans="1:7" x14ac:dyDescent="0.25">
      <c r="B105" t="s">
        <v>88</v>
      </c>
    </row>
    <row r="107" spans="1:7" x14ac:dyDescent="0.25">
      <c r="A107" s="50" t="s">
        <v>89</v>
      </c>
    </row>
  </sheetData>
  <mergeCells count="31">
    <mergeCell ref="A2:G2"/>
    <mergeCell ref="A3:G3"/>
    <mergeCell ref="A51:C51"/>
    <mergeCell ref="A8:G8"/>
    <mergeCell ref="A12:C12"/>
    <mergeCell ref="A16:C16"/>
    <mergeCell ref="A19:C19"/>
    <mergeCell ref="A23:C23"/>
    <mergeCell ref="A30:C30"/>
    <mergeCell ref="A58:C58"/>
    <mergeCell ref="A61:C61"/>
    <mergeCell ref="A64:C64"/>
    <mergeCell ref="A66:C66"/>
    <mergeCell ref="A34:C34"/>
    <mergeCell ref="A39:G39"/>
    <mergeCell ref="A47:C47"/>
    <mergeCell ref="A90:G90"/>
    <mergeCell ref="A29:C29"/>
    <mergeCell ref="A33:C33"/>
    <mergeCell ref="A81:C81"/>
    <mergeCell ref="A83:C83"/>
    <mergeCell ref="A86:G86"/>
    <mergeCell ref="A88:C88"/>
    <mergeCell ref="A70:C70"/>
    <mergeCell ref="A38:C38"/>
    <mergeCell ref="A71:G71"/>
    <mergeCell ref="A76:C76"/>
    <mergeCell ref="A75:C75"/>
    <mergeCell ref="A80:C80"/>
    <mergeCell ref="A55:C55"/>
    <mergeCell ref="A43:C43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PENAF</dc:creator>
  <cp:lastModifiedBy>ISA</cp:lastModifiedBy>
  <dcterms:created xsi:type="dcterms:W3CDTF">2018-01-15T16:24:47Z</dcterms:created>
  <dcterms:modified xsi:type="dcterms:W3CDTF">2018-01-24T00:05:19Z</dcterms:modified>
</cp:coreProperties>
</file>