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4"/>
  </bookViews>
  <sheets>
    <sheet name="classement  cat 1" sheetId="1" r:id="rId1"/>
    <sheet name="classement cat 2 " sheetId="2" r:id="rId2"/>
    <sheet name="Inscriptions 1 et 2" sheetId="3" r:id="rId3"/>
    <sheet name="classement GS" sheetId="4" r:id="rId4"/>
    <sheet name="classement cat 3" sheetId="5" r:id="rId5"/>
    <sheet name="Inscriptions 3 et GS" sheetId="6" r:id="rId6"/>
    <sheet name="inscriptions Jeunes" sheetId="7" r:id="rId7"/>
    <sheet name="Feuil1" sheetId="8" r:id="rId8"/>
  </sheets>
  <definedNames>
    <definedName name="_xlnm._FilterDatabase" localSheetId="2" hidden="1">'Inscriptions 1 et 2'!$A$3:$H$203</definedName>
    <definedName name="_xlnm._FilterDatabase" localSheetId="5" hidden="1">'Inscriptions 3 et GS'!$A$3:$I$203</definedName>
    <definedName name="_xlnm.Print_Area" localSheetId="0">'classement  cat 1'!$A$1:$G$26</definedName>
    <definedName name="_xlnm.Print_Area" localSheetId="1">'classement cat 2 '!$A$1:$G$17</definedName>
    <definedName name="_xlnm.Print_Area" localSheetId="4">'classement cat 3'!$A$6:$G$62</definedName>
    <definedName name="_xlnm.Print_Area" localSheetId="3">'classement GS'!$A$6:$G$39</definedName>
    <definedName name="_xlnm.Print_Area" localSheetId="2">'Inscriptions 1 et 2'!$A$102:$H$120</definedName>
    <definedName name="_xlnm.Print_Area" localSheetId="5">'Inscriptions 3 et GS'!$A$102:$H$116</definedName>
  </definedNames>
  <calcPr fullCalcOnLoad="1"/>
</workbook>
</file>

<file path=xl/sharedStrings.xml><?xml version="1.0" encoding="utf-8"?>
<sst xmlns="http://schemas.openxmlformats.org/spreadsheetml/2006/main" count="510" uniqueCount="215">
  <si>
    <t>Recherche coureur par dossard</t>
  </si>
  <si>
    <t>Place scratch</t>
  </si>
  <si>
    <t>Dossard</t>
  </si>
  <si>
    <t>Nom</t>
  </si>
  <si>
    <t>Prénom</t>
  </si>
  <si>
    <t>Club</t>
  </si>
  <si>
    <t>Catégorie</t>
  </si>
  <si>
    <t>N ° de licence</t>
  </si>
  <si>
    <t>Signature</t>
  </si>
  <si>
    <t xml:space="preserve">Cat </t>
  </si>
  <si>
    <t>RAGACHE</t>
  </si>
  <si>
    <t>ESMPC</t>
  </si>
  <si>
    <t>Payé club</t>
  </si>
  <si>
    <t>RIHET</t>
  </si>
  <si>
    <t>Sebastien</t>
  </si>
  <si>
    <t>Bruno</t>
  </si>
  <si>
    <t>Didier</t>
  </si>
  <si>
    <t>Franck</t>
  </si>
  <si>
    <t>Pascal</t>
  </si>
  <si>
    <t>Christophe</t>
  </si>
  <si>
    <t>LAMOUREUX</t>
  </si>
  <si>
    <t xml:space="preserve">GS </t>
  </si>
  <si>
    <t>Nicolas</t>
  </si>
  <si>
    <t>VC Anet</t>
  </si>
  <si>
    <t xml:space="preserve">FAUVEAU </t>
  </si>
  <si>
    <t>Brice</t>
  </si>
  <si>
    <t>Sébastien</t>
  </si>
  <si>
    <t>Inscription Epernon 20/03/2011 - Jeunes</t>
  </si>
  <si>
    <t>VIEIRA</t>
  </si>
  <si>
    <t>Thomas</t>
  </si>
  <si>
    <t>ECH</t>
  </si>
  <si>
    <t>Payé</t>
  </si>
  <si>
    <t xml:space="preserve"> </t>
  </si>
  <si>
    <t>AST CHATEAUNEUF</t>
  </si>
  <si>
    <t>Frédéric</t>
  </si>
  <si>
    <t>Stéphane</t>
  </si>
  <si>
    <t>MORTIER</t>
  </si>
  <si>
    <t>Romain</t>
  </si>
  <si>
    <t>PERTHUIS</t>
  </si>
  <si>
    <t>GUEZOU</t>
  </si>
  <si>
    <t>Samuel</t>
  </si>
  <si>
    <t>PERIBOIS</t>
  </si>
  <si>
    <t>Anthony</t>
  </si>
  <si>
    <t>JACQUEMIN</t>
  </si>
  <si>
    <t>DREUX CC</t>
  </si>
  <si>
    <t>Christian</t>
  </si>
  <si>
    <t>GAGEOT</t>
  </si>
  <si>
    <t>HEBERT</t>
  </si>
  <si>
    <t>LORTIE</t>
  </si>
  <si>
    <t>Renaud</t>
  </si>
  <si>
    <t>LHOSTE</t>
  </si>
  <si>
    <t>Eric</t>
  </si>
  <si>
    <t xml:space="preserve">BRETON </t>
  </si>
  <si>
    <t>Résultats Maintenon 3 et GS catégorie</t>
  </si>
  <si>
    <t>Résultats Maintenon - 1ère et 2 catégorie</t>
  </si>
  <si>
    <t>Dominique</t>
  </si>
  <si>
    <t>FERDINAND</t>
  </si>
  <si>
    <t>Frederic</t>
  </si>
  <si>
    <t>BRENNER</t>
  </si>
  <si>
    <t>LALOYER</t>
  </si>
  <si>
    <t>Eddy</t>
  </si>
  <si>
    <t>TEAM PROGRESS</t>
  </si>
  <si>
    <t xml:space="preserve">HALLAY </t>
  </si>
  <si>
    <t>Denis</t>
  </si>
  <si>
    <t>RICARD</t>
  </si>
  <si>
    <t>Sylvain</t>
  </si>
  <si>
    <t>COURVILLE</t>
  </si>
  <si>
    <t xml:space="preserve">LE HEN </t>
  </si>
  <si>
    <t xml:space="preserve">RENAUX </t>
  </si>
  <si>
    <t>Herve</t>
  </si>
  <si>
    <t>BARBE</t>
  </si>
  <si>
    <t>BARTHELEMI</t>
  </si>
  <si>
    <t>RAFFRAY</t>
  </si>
  <si>
    <t>BALBEUR</t>
  </si>
  <si>
    <t>VAXELAIRE</t>
  </si>
  <si>
    <t>Cyril</t>
  </si>
  <si>
    <t>HUE</t>
  </si>
  <si>
    <t>Laurent</t>
  </si>
  <si>
    <t>CAHOURS</t>
  </si>
  <si>
    <t>DEZALLE</t>
  </si>
  <si>
    <t>Luc</t>
  </si>
  <si>
    <t>CS MAINVILLIERS</t>
  </si>
  <si>
    <t xml:space="preserve">BELLIARD </t>
  </si>
  <si>
    <t>ANTHOINE</t>
  </si>
  <si>
    <t>TRAP</t>
  </si>
  <si>
    <t>MANCEAU</t>
  </si>
  <si>
    <t>AC VOVES</t>
  </si>
  <si>
    <t>LECOCQ</t>
  </si>
  <si>
    <t>François</t>
  </si>
  <si>
    <t>RIGOBERT</t>
  </si>
  <si>
    <t>Laetitia</t>
  </si>
  <si>
    <t xml:space="preserve">LEROUX </t>
  </si>
  <si>
    <t>MARGOT</t>
  </si>
  <si>
    <t>GALLIOT</t>
  </si>
  <si>
    <t>Daniel</t>
  </si>
  <si>
    <t>MALON</t>
  </si>
  <si>
    <t xml:space="preserve">ASSE </t>
  </si>
  <si>
    <t xml:space="preserve">GILBERT </t>
  </si>
  <si>
    <t>Clément</t>
  </si>
  <si>
    <t>VIEL</t>
  </si>
  <si>
    <t>RIVIERE</t>
  </si>
  <si>
    <t>Romaric</t>
  </si>
  <si>
    <t>ESPAD</t>
  </si>
  <si>
    <t>POIGNARD</t>
  </si>
  <si>
    <t>David</t>
  </si>
  <si>
    <t xml:space="preserve">VAHE </t>
  </si>
  <si>
    <t>Vincent</t>
  </si>
  <si>
    <t xml:space="preserve">Bruno </t>
  </si>
  <si>
    <t>POUSSINEAU</t>
  </si>
  <si>
    <t>POMMIER</t>
  </si>
  <si>
    <t>Jean-Michel</t>
  </si>
  <si>
    <t>DOMARADZKI</t>
  </si>
  <si>
    <t>RENAUX</t>
  </si>
  <si>
    <t>DAVID</t>
  </si>
  <si>
    <t>Jean-Pierre</t>
  </si>
  <si>
    <t>SQUEREN</t>
  </si>
  <si>
    <t>Mickaël</t>
  </si>
  <si>
    <t>FERREC</t>
  </si>
  <si>
    <t>Gwenolé</t>
  </si>
  <si>
    <t>ANET VC</t>
  </si>
  <si>
    <t xml:space="preserve">Eric </t>
  </si>
  <si>
    <t>FOREAU</t>
  </si>
  <si>
    <t>LOINARD</t>
  </si>
  <si>
    <t>CAER NORMANVILLE</t>
  </si>
  <si>
    <t>Payé Chèque</t>
  </si>
  <si>
    <t>Benoît</t>
  </si>
  <si>
    <t>JOUBERT</t>
  </si>
  <si>
    <t>Karl</t>
  </si>
  <si>
    <t>PLAY</t>
  </si>
  <si>
    <t>FOSSE</t>
  </si>
  <si>
    <t xml:space="preserve">LEDROIT </t>
  </si>
  <si>
    <t>Antoine</t>
  </si>
  <si>
    <t>Morgan</t>
  </si>
  <si>
    <t>FLEURY</t>
  </si>
  <si>
    <t>Marcel</t>
  </si>
  <si>
    <t>Paiement club sur place</t>
  </si>
  <si>
    <t>BOUDARD</t>
  </si>
  <si>
    <t>Jean</t>
  </si>
  <si>
    <t>CS BONNEVILLOIS</t>
  </si>
  <si>
    <t xml:space="preserve">Payé </t>
  </si>
  <si>
    <t>Paye Club</t>
  </si>
  <si>
    <t>Inscription MAINTENON 19/06 /2015 -  1ère  2 eme catégorie</t>
  </si>
  <si>
    <t>LETURNIER</t>
  </si>
  <si>
    <t>Philippe</t>
  </si>
  <si>
    <t>ENTENTE CYCLISTE AVRAISE</t>
  </si>
  <si>
    <t>payé</t>
  </si>
  <si>
    <t>BONNATI</t>
  </si>
  <si>
    <t>René</t>
  </si>
  <si>
    <t>SUR PLACE</t>
  </si>
  <si>
    <t>LERCHE</t>
  </si>
  <si>
    <t>VOVES</t>
  </si>
  <si>
    <t>paiement club sur place</t>
  </si>
  <si>
    <t>Résultats prix de laville de maintenon  -  2ème catégorie</t>
  </si>
  <si>
    <t>Inscription MAINTENON 19/06 /2015 3éme et GS</t>
  </si>
  <si>
    <t>CLUB</t>
  </si>
  <si>
    <t>BESNARD</t>
  </si>
  <si>
    <t>EFCourville</t>
  </si>
  <si>
    <t>Payé 7 E espèce</t>
  </si>
  <si>
    <t>BOULART</t>
  </si>
  <si>
    <t>Maxence</t>
  </si>
  <si>
    <t>LEFRANCOIS</t>
  </si>
  <si>
    <t>Guillaume</t>
  </si>
  <si>
    <t>CC Saclay</t>
  </si>
  <si>
    <t>CARIOU</t>
  </si>
  <si>
    <t>Régis</t>
  </si>
  <si>
    <t>AS Corbeil</t>
  </si>
  <si>
    <t>KULA</t>
  </si>
  <si>
    <t>Jean Marie</t>
  </si>
  <si>
    <t>LHERMITTE</t>
  </si>
  <si>
    <t>CSM</t>
  </si>
  <si>
    <t>PERICHON</t>
  </si>
  <si>
    <t>CARTRY</t>
  </si>
  <si>
    <t>Mickael</t>
  </si>
  <si>
    <t>SAUVAGE</t>
  </si>
  <si>
    <t>Raphael</t>
  </si>
  <si>
    <t>UCGAMBAIS</t>
  </si>
  <si>
    <t>BRICE</t>
  </si>
  <si>
    <t>CONSOLI</t>
  </si>
  <si>
    <t>J Pierre</t>
  </si>
  <si>
    <t>R A C</t>
  </si>
  <si>
    <t>ARCILLON</t>
  </si>
  <si>
    <t>Lionel</t>
  </si>
  <si>
    <t>VCABLIS</t>
  </si>
  <si>
    <t>BAILLY</t>
  </si>
  <si>
    <t>Alain</t>
  </si>
  <si>
    <t>TEAMCHARTRESCYCLO</t>
  </si>
  <si>
    <t>GATIGNOL</t>
  </si>
  <si>
    <t>Christelle</t>
  </si>
  <si>
    <t>payé 7 E</t>
  </si>
  <si>
    <t>Payé 5 Euros espèces</t>
  </si>
  <si>
    <t>Payé 5 Euros chèque</t>
  </si>
  <si>
    <t>Payé 5 euros espèces</t>
  </si>
  <si>
    <t>ab</t>
  </si>
  <si>
    <t>Résultats Epernon 19/06/2015 - 3ème  catégorie</t>
  </si>
  <si>
    <t>ROMEO</t>
  </si>
  <si>
    <t>Rocco</t>
  </si>
  <si>
    <t>Steeve</t>
  </si>
  <si>
    <t>ACOS renault Lardy</t>
  </si>
  <si>
    <t>DUVIVIER</t>
  </si>
  <si>
    <t>CORDIN</t>
  </si>
  <si>
    <t>TEAM SA 91</t>
  </si>
  <si>
    <t>SAINTURAT</t>
  </si>
  <si>
    <t>Jimmy</t>
  </si>
  <si>
    <t xml:space="preserve">MAITRE </t>
  </si>
  <si>
    <t>FABRICE</t>
  </si>
  <si>
    <t>LANGLOIS</t>
  </si>
  <si>
    <t>WILLY</t>
  </si>
  <si>
    <t>TEAM XC ROAD 27</t>
  </si>
  <si>
    <t>LECORCHE</t>
  </si>
  <si>
    <t>SULLIVAN</t>
  </si>
  <si>
    <t>AC SUD 28</t>
  </si>
  <si>
    <t>PERROT</t>
  </si>
  <si>
    <t>RONAN</t>
  </si>
  <si>
    <t>ROLLAND</t>
  </si>
  <si>
    <t>JEROME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</si>
</sst>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 €&quot;;[Red]\-#,##0.00&quot; €&quot;"/>
    <numFmt numFmtId="173" formatCode="#,##0&quot; €&quot;;[Red]\-#,##0&quot; €&quot;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#,##0\ [$€-1];[Red]\-#,##0\ [$€-1]"/>
  </numFmts>
  <fonts count="48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name val="Tahoma"/>
      <family val="2"/>
    </font>
    <font>
      <sz val="10"/>
      <color indexed="40"/>
      <name val="Arial"/>
      <family val="2"/>
    </font>
    <font>
      <sz val="11"/>
      <name val="Calibri"/>
      <family val="2"/>
    </font>
    <font>
      <sz val="10"/>
      <color indexed="5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0" fillId="26" borderId="3" applyNumberFormat="0" applyFont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9" fontId="0" fillId="0" borderId="0" applyFill="0" applyBorder="0" applyAlignment="0" applyProtection="0"/>
    <xf numFmtId="0" fontId="39" fillId="30" borderId="0" applyNumberFormat="0" applyBorder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</cellStyleXfs>
  <cellXfs count="11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2" xfId="0" applyBorder="1" applyAlignment="1">
      <alignment/>
    </xf>
    <xf numFmtId="0" fontId="5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73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6" fontId="5" fillId="0" borderId="10" xfId="0" applyNumberFormat="1" applyFont="1" applyBorder="1" applyAlignment="1">
      <alignment/>
    </xf>
    <xf numFmtId="6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172" fontId="0" fillId="0" borderId="10" xfId="0" applyNumberForma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/>
    </xf>
    <xf numFmtId="173" fontId="5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0" fontId="0" fillId="0" borderId="17" xfId="0" applyFill="1" applyBorder="1" applyAlignment="1">
      <alignment/>
    </xf>
    <xf numFmtId="6" fontId="0" fillId="0" borderId="10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0" fontId="1" fillId="0" borderId="1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right"/>
    </xf>
    <xf numFmtId="0" fontId="0" fillId="35" borderId="10" xfId="0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6" fontId="5" fillId="0" borderId="18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6" fontId="5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6" fontId="0" fillId="0" borderId="10" xfId="0" applyNumberFormat="1" applyFont="1" applyBorder="1" applyAlignment="1">
      <alignment/>
    </xf>
    <xf numFmtId="0" fontId="0" fillId="34" borderId="10" xfId="0" applyFill="1" applyBorder="1" applyAlignment="1">
      <alignment horizontal="left"/>
    </xf>
    <xf numFmtId="0" fontId="2" fillId="36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114300</xdr:rowOff>
    </xdr:from>
    <xdr:to>
      <xdr:col>1</xdr:col>
      <xdr:colOff>571500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8100" y="600075"/>
          <a:ext cx="1409700" cy="257175"/>
        </a:xfrm>
        <a:prstGeom prst="wedgeRoundRectCallout">
          <a:avLst>
            <a:gd name="adj1" fmla="val -42569"/>
            <a:gd name="adj2" fmla="val -109259"/>
          </a:avLst>
        </a:prstGeom>
        <a:solidFill>
          <a:srgbClr val="CC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y-a juste à taper le 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dossard pour avoir le reste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114300</xdr:rowOff>
    </xdr:from>
    <xdr:to>
      <xdr:col>1</xdr:col>
      <xdr:colOff>571500</xdr:colOff>
      <xdr:row>5</xdr:row>
      <xdr:rowOff>47625</xdr:rowOff>
    </xdr:to>
    <xdr:sp>
      <xdr:nvSpPr>
        <xdr:cNvPr id="1" name="AutoShape 3"/>
        <xdr:cNvSpPr>
          <a:spLocks/>
        </xdr:cNvSpPr>
      </xdr:nvSpPr>
      <xdr:spPr>
        <a:xfrm>
          <a:off x="38100" y="600075"/>
          <a:ext cx="1409700" cy="257175"/>
        </a:xfrm>
        <a:prstGeom prst="wedgeRoundRectCallout">
          <a:avLst>
            <a:gd name="adj1" fmla="val -42569"/>
            <a:gd name="adj2" fmla="val -109259"/>
          </a:avLst>
        </a:prstGeom>
        <a:solidFill>
          <a:srgbClr val="CC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y-a juste à taper le 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dossard pour avoir le reste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114300</xdr:rowOff>
    </xdr:from>
    <xdr:to>
      <xdr:col>1</xdr:col>
      <xdr:colOff>571500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8100" y="600075"/>
          <a:ext cx="1409700" cy="257175"/>
        </a:xfrm>
        <a:prstGeom prst="wedgeRoundRectCallout">
          <a:avLst>
            <a:gd name="adj1" fmla="val -42569"/>
            <a:gd name="adj2" fmla="val -109259"/>
          </a:avLst>
        </a:prstGeom>
        <a:solidFill>
          <a:srgbClr val="CC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y-a juste à taper le 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dossard pour avoir le reste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19050</xdr:rowOff>
    </xdr:from>
    <xdr:to>
      <xdr:col>1</xdr:col>
      <xdr:colOff>581025</xdr:colOff>
      <xdr:row>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7625" y="666750"/>
          <a:ext cx="1409700" cy="257175"/>
        </a:xfrm>
        <a:prstGeom prst="wedgeRoundRectCallout">
          <a:avLst>
            <a:gd name="adj1" fmla="val -42569"/>
            <a:gd name="adj2" fmla="val -109259"/>
          </a:avLst>
        </a:prstGeom>
        <a:solidFill>
          <a:srgbClr val="CC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y-a juste à taper le 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dossard pour avoir le reste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6"/>
  <sheetViews>
    <sheetView showGridLines="0" zoomScalePageLayoutView="0" workbookViewId="0" topLeftCell="A1">
      <selection activeCell="F3" sqref="F3"/>
    </sheetView>
  </sheetViews>
  <sheetFormatPr defaultColWidth="11.421875" defaultRowHeight="12.75"/>
  <cols>
    <col min="1" max="1" width="13.140625" style="0" customWidth="1"/>
    <col min="2" max="2" width="15.28125" style="0" customWidth="1"/>
    <col min="3" max="3" width="15.140625" style="0" customWidth="1"/>
    <col min="5" max="5" width="23.28125" style="0" bestFit="1" customWidth="1"/>
    <col min="6" max="6" width="18.8515625" style="0" customWidth="1"/>
    <col min="7" max="7" width="14.140625" style="0" customWidth="1"/>
    <col min="8" max="8" width="4.00390625" style="0" customWidth="1"/>
  </cols>
  <sheetData>
    <row r="2" spans="1:5" ht="12.75">
      <c r="A2" s="106" t="s">
        <v>0</v>
      </c>
      <c r="B2" s="106"/>
      <c r="C2" s="106"/>
      <c r="D2" s="106"/>
      <c r="E2" s="106"/>
    </row>
    <row r="3" spans="1:5" ht="12.75">
      <c r="A3" s="1">
        <v>1</v>
      </c>
      <c r="B3" s="2" t="str">
        <f>VLOOKUP($A3,'Inscriptions 1 et 2'!$A4:$G203,2,FALSE)</f>
        <v>FERDINAND</v>
      </c>
      <c r="C3" s="2" t="str">
        <f>VLOOKUP($A3,'Inscriptions 1 et 2'!$A4:$G203,3,FALSE)</f>
        <v>Frederic</v>
      </c>
      <c r="D3" s="2" t="str">
        <f>VLOOKUP($A3,'Inscriptions 1 et 2'!$A4:$G203,4,FALSE)</f>
        <v>ESMPC</v>
      </c>
      <c r="E3" s="2">
        <f>VLOOKUP($A3,'Inscriptions 1 et 2'!$A4:$G203,7,FALSE)</f>
        <v>1</v>
      </c>
    </row>
    <row r="6" spans="1:7" ht="12.75">
      <c r="A6" s="107" t="s">
        <v>54</v>
      </c>
      <c r="B6" s="107"/>
      <c r="C6" s="107"/>
      <c r="D6" s="107"/>
      <c r="E6" s="107"/>
      <c r="F6" s="107"/>
      <c r="G6" s="107"/>
    </row>
    <row r="8" spans="1:6" ht="12.7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</row>
    <row r="9" spans="1:6" ht="12.75">
      <c r="A9" s="2">
        <v>1</v>
      </c>
      <c r="B9" s="1">
        <v>1</v>
      </c>
      <c r="C9" s="2" t="str">
        <f>VLOOKUP($B9,'Inscriptions 1 et 2'!$A$4:$G$203,2,FALSE)</f>
        <v>FERDINAND</v>
      </c>
      <c r="D9" s="2" t="str">
        <f>VLOOKUP($B9,'Inscriptions 1 et 2'!$A$4:$G$203,3,FALSE)</f>
        <v>Frederic</v>
      </c>
      <c r="E9" s="2" t="str">
        <f>VLOOKUP($B9,'Inscriptions 1 et 2'!$A$4:$G$203,4,FALSE)</f>
        <v>ESMPC</v>
      </c>
      <c r="F9" s="2">
        <v>1</v>
      </c>
    </row>
    <row r="10" spans="1:6" ht="12.75">
      <c r="A10" s="2">
        <v>2</v>
      </c>
      <c r="B10" s="1">
        <v>9</v>
      </c>
      <c r="C10" s="2" t="str">
        <f>VLOOKUP($B10,'Inscriptions 1 et 2'!$A$4:$G$203,2,FALSE)</f>
        <v>BRENNER</v>
      </c>
      <c r="D10" s="2" t="str">
        <f>VLOOKUP($B10,'Inscriptions 1 et 2'!$A$4:$G$203,3,FALSE)</f>
        <v>Eric </v>
      </c>
      <c r="E10" s="2" t="str">
        <f>VLOOKUP($B10,'Inscriptions 1 et 2'!$A$4:$G$203,4,FALSE)</f>
        <v>VC Anet</v>
      </c>
      <c r="F10" s="2">
        <v>1</v>
      </c>
    </row>
    <row r="11" spans="1:6" ht="12.75">
      <c r="A11" s="2">
        <v>3</v>
      </c>
      <c r="B11" s="1">
        <v>18</v>
      </c>
      <c r="C11" s="2" t="str">
        <f>VLOOKUP($B11,'Inscriptions 1 et 2'!$A$4:$G$203,2,FALSE)</f>
        <v>LANGLOIS</v>
      </c>
      <c r="D11" s="2" t="str">
        <f>VLOOKUP($B11,'Inscriptions 1 et 2'!$A$4:$G$203,3,FALSE)</f>
        <v>WILLY</v>
      </c>
      <c r="E11" s="2" t="str">
        <f>VLOOKUP($B11,'Inscriptions 1 et 2'!$A$4:$G$203,4,FALSE)</f>
        <v>TEAM XC ROAD 27</v>
      </c>
      <c r="F11" s="2">
        <v>1</v>
      </c>
    </row>
    <row r="12" spans="1:6" ht="12.75">
      <c r="A12" s="2">
        <v>4</v>
      </c>
      <c r="B12" s="1">
        <v>7</v>
      </c>
      <c r="C12" s="2" t="str">
        <f>VLOOKUP($B12,'Inscriptions 1 et 2'!$A$4:$G$203,2,FALSE)</f>
        <v>RICARD</v>
      </c>
      <c r="D12" s="2" t="str">
        <f>VLOOKUP($B12,'Inscriptions 1 et 2'!$A$4:$G$203,3,FALSE)</f>
        <v>Sylvain</v>
      </c>
      <c r="E12" s="2" t="str">
        <f>VLOOKUP($B12,'Inscriptions 1 et 2'!$A$4:$G$203,4,FALSE)</f>
        <v>VC Anet</v>
      </c>
      <c r="F12" s="2">
        <v>1</v>
      </c>
    </row>
    <row r="13" spans="1:6" ht="12.75">
      <c r="A13" s="2">
        <v>5</v>
      </c>
      <c r="B13" s="1">
        <v>14</v>
      </c>
      <c r="C13" s="2" t="str">
        <f>VLOOKUP($B13,'Inscriptions 1 et 2'!$A$4:$G$203,2,FALSE)</f>
        <v>DUVIVIER</v>
      </c>
      <c r="D13" s="2" t="str">
        <f>VLOOKUP($B13,'Inscriptions 1 et 2'!$A$4:$G$203,3,FALSE)</f>
        <v>Sébastien</v>
      </c>
      <c r="E13" s="2" t="str">
        <f>VLOOKUP($B13,'Inscriptions 1 et 2'!$A$4:$G$203,4,FALSE)</f>
        <v>ACOS renault Lardy</v>
      </c>
      <c r="F13" s="2">
        <v>1</v>
      </c>
    </row>
    <row r="14" spans="1:6" ht="12.75">
      <c r="A14" s="2">
        <v>6</v>
      </c>
      <c r="B14" s="1">
        <v>17</v>
      </c>
      <c r="C14" s="2" t="str">
        <f>VLOOKUP($B14,'Inscriptions 1 et 2'!$A$4:$G$203,2,FALSE)</f>
        <v>MAITRE </v>
      </c>
      <c r="D14" s="2" t="str">
        <f>VLOOKUP($B14,'Inscriptions 1 et 2'!$A$4:$G$203,3,FALSE)</f>
        <v>FABRICE</v>
      </c>
      <c r="E14" s="2" t="str">
        <f>VLOOKUP($B14,'Inscriptions 1 et 2'!$A$4:$G$203,4,FALSE)</f>
        <v>TEAM SA 91</v>
      </c>
      <c r="F14" s="2">
        <v>1</v>
      </c>
    </row>
    <row r="15" spans="1:6" ht="12.75">
      <c r="A15" s="2">
        <v>7</v>
      </c>
      <c r="B15" s="1">
        <v>8</v>
      </c>
      <c r="C15" s="2" t="str">
        <f>VLOOKUP($B15,'Inscriptions 1 et 2'!$A$4:$G$203,2,FALSE)</f>
        <v>FAUVEAU </v>
      </c>
      <c r="D15" s="2" t="str">
        <f>VLOOKUP($B15,'Inscriptions 1 et 2'!$A$4:$G$203,3,FALSE)</f>
        <v>Brice</v>
      </c>
      <c r="E15" s="2" t="str">
        <f>VLOOKUP($B15,'Inscriptions 1 et 2'!$A$4:$G$203,4,FALSE)</f>
        <v>VC Anet</v>
      </c>
      <c r="F15" s="2">
        <v>1</v>
      </c>
    </row>
    <row r="16" spans="1:6" ht="12.75">
      <c r="A16" s="2">
        <v>8</v>
      </c>
      <c r="B16" s="1">
        <v>16</v>
      </c>
      <c r="C16" s="2" t="str">
        <f>VLOOKUP($B16,'Inscriptions 1 et 2'!$A$4:$G$203,2,FALSE)</f>
        <v>SAINTURAT</v>
      </c>
      <c r="D16" s="2" t="str">
        <f>VLOOKUP($B16,'Inscriptions 1 et 2'!$A$4:$G$203,3,FALSE)</f>
        <v>Jimmy</v>
      </c>
      <c r="E16" s="2" t="str">
        <f>VLOOKUP($B16,'Inscriptions 1 et 2'!$A$4:$G$203,4,FALSE)</f>
        <v>CC Saclay</v>
      </c>
      <c r="F16" s="2"/>
    </row>
    <row r="17" spans="1:6" ht="12.75">
      <c r="A17" s="2">
        <v>9</v>
      </c>
      <c r="B17" s="1">
        <v>11</v>
      </c>
      <c r="C17" s="2" t="str">
        <f>VLOOKUP($B17,'Inscriptions 1 et 2'!$A$4:$G$203,2,FALSE)</f>
        <v>LOINARD</v>
      </c>
      <c r="D17" s="2" t="str">
        <f>VLOOKUP($B17,'Inscriptions 1 et 2'!$A$4:$G$203,3,FALSE)</f>
        <v>Mickaël</v>
      </c>
      <c r="E17" s="2" t="str">
        <f>VLOOKUP($B17,'Inscriptions 1 et 2'!$A$4:$G$203,4,FALSE)</f>
        <v>CAER NORMANVILLE</v>
      </c>
      <c r="F17" s="2"/>
    </row>
    <row r="18" spans="1:6" ht="12.75">
      <c r="A18" s="2">
        <v>10</v>
      </c>
      <c r="B18" s="1">
        <v>3</v>
      </c>
      <c r="C18" s="2" t="str">
        <f>VLOOKUP($B18,'Inscriptions 1 et 2'!$A$4:$G$203,2,FALSE)</f>
        <v>RIHET</v>
      </c>
      <c r="D18" s="2" t="str">
        <f>VLOOKUP($B18,'Inscriptions 1 et 2'!$A$4:$G$203,3,FALSE)</f>
        <v>Sebastien</v>
      </c>
      <c r="E18" s="2" t="str">
        <f>VLOOKUP($B18,'Inscriptions 1 et 2'!$A$4:$G$203,4,FALSE)</f>
        <v>ESMPC</v>
      </c>
      <c r="F18" s="2"/>
    </row>
    <row r="19" spans="1:6" ht="12.75">
      <c r="A19" s="2">
        <v>11</v>
      </c>
      <c r="B19" s="1">
        <v>15</v>
      </c>
      <c r="C19" s="2" t="str">
        <f>VLOOKUP($B19,'Inscriptions 1 et 2'!$A$4:$G$203,2,FALSE)</f>
        <v>CORDIN</v>
      </c>
      <c r="D19" s="2" t="str">
        <f>VLOOKUP($B19,'Inscriptions 1 et 2'!$A$4:$G$203,3,FALSE)</f>
        <v>Sébastien</v>
      </c>
      <c r="E19" s="2" t="str">
        <f>VLOOKUP($B19,'Inscriptions 1 et 2'!$A$4:$G$203,4,FALSE)</f>
        <v>TEAM SA 91</v>
      </c>
      <c r="F19" s="2"/>
    </row>
    <row r="20" spans="1:6" ht="12.75">
      <c r="A20" s="2">
        <v>12</v>
      </c>
      <c r="B20" s="1">
        <v>2</v>
      </c>
      <c r="C20" s="2" t="str">
        <f>VLOOKUP($B20,'Inscriptions 1 et 2'!$A$4:$G$203,2,FALSE)</f>
        <v>BRETON </v>
      </c>
      <c r="D20" s="2" t="str">
        <f>VLOOKUP($B20,'Inscriptions 1 et 2'!$A$4:$G$203,3,FALSE)</f>
        <v>Nicolas</v>
      </c>
      <c r="E20" s="2" t="str">
        <f>VLOOKUP($B20,'Inscriptions 1 et 2'!$A$4:$G$203,4,FALSE)</f>
        <v>ESMPC</v>
      </c>
      <c r="F20" s="2"/>
    </row>
    <row r="21" spans="1:6" ht="12.75">
      <c r="A21" s="2">
        <v>13</v>
      </c>
      <c r="B21" s="1">
        <v>10</v>
      </c>
      <c r="C21" s="2" t="str">
        <f>VLOOKUP($B21,'Inscriptions 1 et 2'!$A$4:$G$203,2,FALSE)</f>
        <v>ROMEO</v>
      </c>
      <c r="D21" s="2" t="str">
        <f>VLOOKUP($B21,'Inscriptions 1 et 2'!$A$4:$G$203,3,FALSE)</f>
        <v>Rocco</v>
      </c>
      <c r="E21" s="2" t="str">
        <f>VLOOKUP($B21,'Inscriptions 1 et 2'!$A$4:$G$203,4,FALSE)</f>
        <v>VC Anet</v>
      </c>
      <c r="F21" s="2"/>
    </row>
    <row r="22" spans="1:6" ht="12.75">
      <c r="A22" s="2">
        <v>14</v>
      </c>
      <c r="B22" s="1">
        <v>19</v>
      </c>
      <c r="C22" s="2" t="str">
        <f>VLOOKUP($B22,'Inscriptions 1 et 2'!$A$4:$G$203,2,FALSE)</f>
        <v>LECORCHE</v>
      </c>
      <c r="D22" s="2" t="str">
        <f>VLOOKUP($B22,'Inscriptions 1 et 2'!$A$4:$G$203,3,FALSE)</f>
        <v>SULLIVAN</v>
      </c>
      <c r="E22" s="2" t="str">
        <f>VLOOKUP($B22,'Inscriptions 1 et 2'!$A$4:$G$203,4,FALSE)</f>
        <v>AC SUD 28</v>
      </c>
      <c r="F22" s="2"/>
    </row>
    <row r="23" spans="1:6" ht="12.75">
      <c r="A23" s="2">
        <v>15</v>
      </c>
      <c r="B23" s="1">
        <v>5</v>
      </c>
      <c r="C23" s="2" t="str">
        <f>VLOOKUP($B23,'Inscriptions 1 et 2'!$A$4:$G$203,2,FALSE)</f>
        <v>PERIBOIS</v>
      </c>
      <c r="D23" s="2" t="str">
        <f>VLOOKUP($B23,'Inscriptions 1 et 2'!$A$4:$G$203,3,FALSE)</f>
        <v>Anthony</v>
      </c>
      <c r="E23" s="2" t="str">
        <f>VLOOKUP($B23,'Inscriptions 1 et 2'!$A$4:$G$203,4,FALSE)</f>
        <v>ESMPC</v>
      </c>
      <c r="F23" s="2"/>
    </row>
    <row r="24" spans="1:6" ht="12.75">
      <c r="A24" s="2">
        <v>16</v>
      </c>
      <c r="B24" s="1">
        <v>6</v>
      </c>
      <c r="C24" s="2" t="str">
        <f>VLOOKUP($B24,'Inscriptions 1 et 2'!$A$4:$G$203,2,FALSE)</f>
        <v>HALLAY </v>
      </c>
      <c r="D24" s="2" t="str">
        <f>VLOOKUP($B24,'Inscriptions 1 et 2'!$A$4:$G$203,3,FALSE)</f>
        <v>Denis</v>
      </c>
      <c r="E24" s="2" t="str">
        <f>VLOOKUP($B24,'Inscriptions 1 et 2'!$A$4:$G$203,4,FALSE)</f>
        <v>ESMPC</v>
      </c>
      <c r="F24" s="2"/>
    </row>
    <row r="25" spans="1:6" ht="12.75">
      <c r="A25" s="2">
        <v>17</v>
      </c>
      <c r="B25" s="1">
        <v>4</v>
      </c>
      <c r="C25" s="2" t="str">
        <f>VLOOKUP($B25,'Inscriptions 1 et 2'!$A$4:$G$203,2,FALSE)</f>
        <v>FOREAU</v>
      </c>
      <c r="D25" s="2" t="str">
        <f>VLOOKUP($B25,'Inscriptions 1 et 2'!$A$4:$G$203,3,FALSE)</f>
        <v>Christophe</v>
      </c>
      <c r="E25" s="2" t="str">
        <f>VLOOKUP($B25,'Inscriptions 1 et 2'!$A$4:$G$203,4,FALSE)</f>
        <v>ESMPC</v>
      </c>
      <c r="F25" s="2"/>
    </row>
    <row r="26" spans="1:6" ht="12.75">
      <c r="A26" s="2">
        <v>18</v>
      </c>
      <c r="B26" s="1">
        <v>13</v>
      </c>
      <c r="C26" s="2" t="str">
        <f>VLOOKUP($B26,'Inscriptions 1 et 2'!$A$4:$G$203,2,FALSE)</f>
        <v>RAGACHE</v>
      </c>
      <c r="D26" s="2" t="str">
        <f>VLOOKUP($B26,'Inscriptions 1 et 2'!$A$4:$G$203,3,FALSE)</f>
        <v>Steeve</v>
      </c>
      <c r="E26" s="2" t="str">
        <f>VLOOKUP($B26,'Inscriptions 1 et 2'!$A$4:$G$203,4,FALSE)</f>
        <v>ESMPC</v>
      </c>
      <c r="F26" s="2"/>
    </row>
    <row r="27" spans="1:6" ht="12.75">
      <c r="A27" s="2">
        <v>19</v>
      </c>
      <c r="B27" s="1"/>
      <c r="C27" s="2" t="e">
        <f>VLOOKUP($B27,'Inscriptions 1 et 2'!$A$4:$G$203,2,FALSE)</f>
        <v>#N/A</v>
      </c>
      <c r="D27" s="2" t="e">
        <f>VLOOKUP($B27,'Inscriptions 1 et 2'!$A$4:$G$203,3,FALSE)</f>
        <v>#N/A</v>
      </c>
      <c r="E27" s="2" t="e">
        <f>VLOOKUP($B27,'Inscriptions 1 et 2'!$A$4:$G$203,4,FALSE)</f>
        <v>#N/A</v>
      </c>
      <c r="F27" s="2"/>
    </row>
    <row r="28" spans="1:6" ht="12.75">
      <c r="A28" s="2">
        <v>20</v>
      </c>
      <c r="B28" s="1"/>
      <c r="C28" s="2" t="e">
        <f>VLOOKUP($B28,'Inscriptions 1 et 2'!$A$4:$G$203,2,FALSE)</f>
        <v>#N/A</v>
      </c>
      <c r="D28" s="2" t="e">
        <f>VLOOKUP($B28,'Inscriptions 1 et 2'!$A$4:$G$203,3,FALSE)</f>
        <v>#N/A</v>
      </c>
      <c r="E28" s="2" t="e">
        <f>VLOOKUP($B28,'Inscriptions 1 et 2'!$A$4:$G$203,4,FALSE)</f>
        <v>#N/A</v>
      </c>
      <c r="F28" s="2"/>
    </row>
    <row r="29" spans="1:6" ht="12.75">
      <c r="A29" s="2">
        <v>21</v>
      </c>
      <c r="B29" s="1"/>
      <c r="C29" s="2" t="e">
        <f>VLOOKUP($B29,'Inscriptions 1 et 2'!$A$4:$G$203,2,FALSE)</f>
        <v>#N/A</v>
      </c>
      <c r="D29" s="2" t="e">
        <f>VLOOKUP($B29,'Inscriptions 1 et 2'!$A$4:$G$203,3,FALSE)</f>
        <v>#N/A</v>
      </c>
      <c r="E29" s="2" t="e">
        <f>VLOOKUP($B29,'Inscriptions 1 et 2'!$A$4:$G$203,4,FALSE)</f>
        <v>#N/A</v>
      </c>
      <c r="F29" s="2"/>
    </row>
    <row r="30" spans="1:6" ht="12.75">
      <c r="A30" s="2">
        <v>22</v>
      </c>
      <c r="B30" s="1"/>
      <c r="C30" s="2" t="e">
        <f>VLOOKUP($B30,'Inscriptions 1 et 2'!$A$4:$G$203,2,FALSE)</f>
        <v>#N/A</v>
      </c>
      <c r="D30" s="2" t="e">
        <f>VLOOKUP($B30,'Inscriptions 1 et 2'!$A$4:$G$203,3,FALSE)</f>
        <v>#N/A</v>
      </c>
      <c r="E30" s="2" t="e">
        <f>VLOOKUP($B30,'Inscriptions 1 et 2'!$A$4:$G$203,4,FALSE)</f>
        <v>#N/A</v>
      </c>
      <c r="F30" s="2"/>
    </row>
    <row r="31" spans="1:6" ht="12.75">
      <c r="A31" s="2">
        <v>23</v>
      </c>
      <c r="B31" s="1"/>
      <c r="C31" s="2" t="e">
        <f>VLOOKUP($B31,'Inscriptions 1 et 2'!$A$4:$G$203,2,FALSE)</f>
        <v>#N/A</v>
      </c>
      <c r="D31" s="2" t="e">
        <f>VLOOKUP($B31,'Inscriptions 1 et 2'!$A$4:$G$203,3,FALSE)</f>
        <v>#N/A</v>
      </c>
      <c r="E31" s="2" t="e">
        <f>VLOOKUP($B31,'Inscriptions 1 et 2'!$A$4:$G$203,4,FALSE)</f>
        <v>#N/A</v>
      </c>
      <c r="F31" s="2"/>
    </row>
    <row r="32" spans="1:6" ht="12.75">
      <c r="A32" s="2">
        <v>24</v>
      </c>
      <c r="B32" s="1"/>
      <c r="C32" s="2" t="e">
        <f>VLOOKUP($B32,'Inscriptions 1 et 2'!$A$4:$G$203,2,FALSE)</f>
        <v>#N/A</v>
      </c>
      <c r="D32" s="2" t="e">
        <f>VLOOKUP($B32,'Inscriptions 1 et 2'!$A$4:$G$203,3,FALSE)</f>
        <v>#N/A</v>
      </c>
      <c r="E32" s="2" t="e">
        <f>VLOOKUP($B32,'Inscriptions 1 et 2'!$A$4:$G$203,4,FALSE)</f>
        <v>#N/A</v>
      </c>
      <c r="F32" s="2"/>
    </row>
    <row r="33" spans="1:6" ht="12.75">
      <c r="A33" s="2">
        <v>25</v>
      </c>
      <c r="B33" s="1"/>
      <c r="C33" s="2" t="e">
        <f>VLOOKUP($B33,'Inscriptions 1 et 2'!$A$4:$G$203,2,FALSE)</f>
        <v>#N/A</v>
      </c>
      <c r="D33" s="2" t="e">
        <f>VLOOKUP($B33,'Inscriptions 1 et 2'!$A$4:$G$203,3,FALSE)</f>
        <v>#N/A</v>
      </c>
      <c r="E33" s="2" t="e">
        <f>VLOOKUP($B33,'Inscriptions 1 et 2'!$A$4:$G$203,4,FALSE)</f>
        <v>#N/A</v>
      </c>
      <c r="F33" s="2"/>
    </row>
    <row r="34" spans="1:6" ht="12.75">
      <c r="A34" s="2">
        <v>26</v>
      </c>
      <c r="B34" s="1"/>
      <c r="C34" s="2" t="e">
        <f>VLOOKUP($B34,'Inscriptions 1 et 2'!$A$4:$G$203,2,FALSE)</f>
        <v>#N/A</v>
      </c>
      <c r="D34" s="2" t="e">
        <f>VLOOKUP($B34,'Inscriptions 1 et 2'!$A$4:$G$203,3,FALSE)</f>
        <v>#N/A</v>
      </c>
      <c r="E34" s="2" t="e">
        <f>VLOOKUP($B34,'Inscriptions 1 et 2'!$A$4:$G$203,4,FALSE)</f>
        <v>#N/A</v>
      </c>
      <c r="F34" s="2"/>
    </row>
    <row r="35" spans="1:6" ht="12.75">
      <c r="A35" s="2">
        <v>27</v>
      </c>
      <c r="B35" s="1"/>
      <c r="C35" s="2" t="e">
        <f>VLOOKUP($B35,'Inscriptions 1 et 2'!$A$4:$G$203,2,FALSE)</f>
        <v>#N/A</v>
      </c>
      <c r="D35" s="2" t="e">
        <f>VLOOKUP($B35,'Inscriptions 1 et 2'!$A$4:$G$203,3,FALSE)</f>
        <v>#N/A</v>
      </c>
      <c r="E35" s="2" t="e">
        <f>VLOOKUP($B35,'Inscriptions 1 et 2'!$A$4:$G$203,4,FALSE)</f>
        <v>#N/A</v>
      </c>
      <c r="F35" s="2"/>
    </row>
    <row r="36" spans="1:6" ht="12.75">
      <c r="A36" s="2">
        <v>28</v>
      </c>
      <c r="B36" s="1"/>
      <c r="C36" s="2" t="e">
        <f>VLOOKUP($B36,'Inscriptions 1 et 2'!$A$4:$G$203,2,FALSE)</f>
        <v>#N/A</v>
      </c>
      <c r="D36" s="2" t="e">
        <f>VLOOKUP($B36,'Inscriptions 1 et 2'!$A$4:$G$203,3,FALSE)</f>
        <v>#N/A</v>
      </c>
      <c r="E36" s="2" t="e">
        <f>VLOOKUP($B36,'Inscriptions 1 et 2'!$A$4:$G$203,4,FALSE)</f>
        <v>#N/A</v>
      </c>
      <c r="F36" s="2"/>
    </row>
    <row r="37" spans="1:6" ht="12.75">
      <c r="A37" s="2">
        <v>29</v>
      </c>
      <c r="B37" s="1"/>
      <c r="C37" s="2" t="e">
        <f>VLOOKUP($B37,'Inscriptions 1 et 2'!$A$4:$G$203,2,FALSE)</f>
        <v>#N/A</v>
      </c>
      <c r="D37" s="2" t="e">
        <f>VLOOKUP($B37,'Inscriptions 1 et 2'!$A$4:$G$203,3,FALSE)</f>
        <v>#N/A</v>
      </c>
      <c r="E37" s="2" t="e">
        <f>VLOOKUP($B37,'Inscriptions 1 et 2'!$A$4:$G$203,4,FALSE)</f>
        <v>#N/A</v>
      </c>
      <c r="F37" s="2"/>
    </row>
    <row r="38" spans="1:6" ht="12.75">
      <c r="A38" s="2">
        <v>30</v>
      </c>
      <c r="B38" s="1"/>
      <c r="C38" s="2" t="e">
        <f>VLOOKUP($B38,'Inscriptions 1 et 2'!$A$4:$G$203,2,FALSE)</f>
        <v>#N/A</v>
      </c>
      <c r="D38" s="2" t="e">
        <f>VLOOKUP($B38,'Inscriptions 1 et 2'!$A$4:$G$203,3,FALSE)</f>
        <v>#N/A</v>
      </c>
      <c r="E38" s="2" t="e">
        <f>VLOOKUP($B38,'Inscriptions 1 et 2'!$A$4:$G$203,4,FALSE)</f>
        <v>#N/A</v>
      </c>
      <c r="F38" s="2"/>
    </row>
    <row r="39" spans="1:6" ht="12.75">
      <c r="A39" s="2">
        <v>31</v>
      </c>
      <c r="B39" s="1"/>
      <c r="C39" s="2" t="e">
        <f>VLOOKUP($B39,'Inscriptions 1 et 2'!$A$4:$G$203,2,FALSE)</f>
        <v>#N/A</v>
      </c>
      <c r="D39" s="2" t="e">
        <f>VLOOKUP($B39,'Inscriptions 1 et 2'!$A$4:$G$203,3,FALSE)</f>
        <v>#N/A</v>
      </c>
      <c r="E39" s="2" t="e">
        <f>VLOOKUP($B39,'Inscriptions 1 et 2'!$A$4:$G$203,4,FALSE)</f>
        <v>#N/A</v>
      </c>
      <c r="F39" s="2"/>
    </row>
    <row r="40" spans="1:6" ht="12.75">
      <c r="A40" s="2">
        <v>32</v>
      </c>
      <c r="B40" s="1"/>
      <c r="C40" s="2" t="e">
        <f>VLOOKUP($B40,'Inscriptions 1 et 2'!$A$4:$G$203,2,FALSE)</f>
        <v>#N/A</v>
      </c>
      <c r="D40" s="2" t="e">
        <f>VLOOKUP($B40,'Inscriptions 1 et 2'!$A$4:$G$203,3,FALSE)</f>
        <v>#N/A</v>
      </c>
      <c r="E40" s="2" t="e">
        <f>VLOOKUP($B40,'Inscriptions 1 et 2'!$A$4:$G$203,4,FALSE)</f>
        <v>#N/A</v>
      </c>
      <c r="F40" s="2"/>
    </row>
    <row r="41" spans="1:6" ht="12.75">
      <c r="A41" s="2">
        <v>33</v>
      </c>
      <c r="B41" s="1"/>
      <c r="C41" s="2" t="e">
        <f>VLOOKUP($B41,'Inscriptions 1 et 2'!$A$4:$G$203,2,FALSE)</f>
        <v>#N/A</v>
      </c>
      <c r="D41" s="2" t="e">
        <f>VLOOKUP($B41,'Inscriptions 1 et 2'!$A$4:$G$203,3,FALSE)</f>
        <v>#N/A</v>
      </c>
      <c r="E41" s="2" t="e">
        <f>VLOOKUP($B41,'Inscriptions 1 et 2'!$A$4:$G$203,4,FALSE)</f>
        <v>#N/A</v>
      </c>
      <c r="F41" s="2"/>
    </row>
    <row r="42" spans="1:6" ht="12.75">
      <c r="A42" s="2">
        <v>34</v>
      </c>
      <c r="B42" s="1"/>
      <c r="C42" s="2" t="e">
        <f>VLOOKUP($B42,'Inscriptions 1 et 2'!$A$4:$G$203,2,FALSE)</f>
        <v>#N/A</v>
      </c>
      <c r="D42" s="2" t="e">
        <f>VLOOKUP($B42,'Inscriptions 1 et 2'!$A$4:$G$203,3,FALSE)</f>
        <v>#N/A</v>
      </c>
      <c r="E42" s="2" t="e">
        <f>VLOOKUP($B42,'Inscriptions 1 et 2'!$A$4:$G$203,4,FALSE)</f>
        <v>#N/A</v>
      </c>
      <c r="F42" s="2"/>
    </row>
    <row r="43" spans="1:6" ht="12.75">
      <c r="A43" s="2">
        <v>35</v>
      </c>
      <c r="B43" s="1"/>
      <c r="C43" s="2" t="e">
        <f>VLOOKUP($B43,'Inscriptions 1 et 2'!$A$4:$G$203,2,FALSE)</f>
        <v>#N/A</v>
      </c>
      <c r="D43" s="2" t="e">
        <f>VLOOKUP($B43,'Inscriptions 1 et 2'!$A$4:$G$203,3,FALSE)</f>
        <v>#N/A</v>
      </c>
      <c r="E43" s="2" t="e">
        <f>VLOOKUP($B43,'Inscriptions 1 et 2'!$A$4:$G$203,4,FALSE)</f>
        <v>#N/A</v>
      </c>
      <c r="F43" s="2"/>
    </row>
    <row r="44" spans="1:6" ht="12.75">
      <c r="A44" s="2">
        <v>36</v>
      </c>
      <c r="B44" s="2"/>
      <c r="C44" s="2"/>
      <c r="D44" s="2"/>
      <c r="E44" s="2"/>
      <c r="F44" s="2"/>
    </row>
    <row r="45" spans="1:6" ht="12.75">
      <c r="A45" s="2">
        <v>37</v>
      </c>
      <c r="B45" s="2"/>
      <c r="C45" s="2"/>
      <c r="D45" s="2"/>
      <c r="E45" s="2"/>
      <c r="F45" s="2"/>
    </row>
    <row r="46" spans="1:6" ht="12.75">
      <c r="A46" s="2">
        <v>38</v>
      </c>
      <c r="B46" s="2"/>
      <c r="C46" s="2"/>
      <c r="D46" s="2"/>
      <c r="E46" s="2"/>
      <c r="F46" s="2"/>
    </row>
    <row r="47" spans="1:6" ht="12.75">
      <c r="A47" s="2">
        <v>39</v>
      </c>
      <c r="B47" s="2"/>
      <c r="C47" s="2"/>
      <c r="D47" s="2"/>
      <c r="E47" s="2"/>
      <c r="F47" s="2"/>
    </row>
    <row r="48" spans="1:6" ht="12.75">
      <c r="A48" s="2">
        <v>40</v>
      </c>
      <c r="B48" s="2"/>
      <c r="C48" s="2"/>
      <c r="D48" s="2"/>
      <c r="E48" s="2"/>
      <c r="F48" s="2"/>
    </row>
    <row r="49" spans="1:6" ht="12.75">
      <c r="A49" s="2">
        <v>41</v>
      </c>
      <c r="B49" s="2"/>
      <c r="C49" s="2"/>
      <c r="D49" s="2"/>
      <c r="E49" s="2"/>
      <c r="F49" s="2"/>
    </row>
    <row r="50" spans="1:6" ht="12.75">
      <c r="A50" s="2">
        <v>42</v>
      </c>
      <c r="B50" s="2"/>
      <c r="C50" s="2"/>
      <c r="D50" s="2"/>
      <c r="E50" s="2"/>
      <c r="F50" s="2"/>
    </row>
    <row r="51" spans="1:6" ht="12.75">
      <c r="A51" s="2">
        <v>43</v>
      </c>
      <c r="B51" s="2"/>
      <c r="C51" s="2"/>
      <c r="D51" s="2"/>
      <c r="E51" s="2"/>
      <c r="F51" s="2"/>
    </row>
    <row r="52" spans="1:6" ht="12.75">
      <c r="A52" s="2">
        <v>44</v>
      </c>
      <c r="B52" s="2"/>
      <c r="C52" s="2"/>
      <c r="D52" s="2"/>
      <c r="E52" s="2"/>
      <c r="F52" s="2"/>
    </row>
    <row r="53" spans="1:6" ht="12.75">
      <c r="A53" s="2">
        <v>45</v>
      </c>
      <c r="B53" s="2"/>
      <c r="C53" s="2"/>
      <c r="D53" s="2"/>
      <c r="E53" s="2"/>
      <c r="F53" s="2"/>
    </row>
    <row r="54" spans="1:6" ht="12.75">
      <c r="A54" s="2">
        <v>46</v>
      </c>
      <c r="B54" s="2"/>
      <c r="C54" s="2"/>
      <c r="D54" s="2"/>
      <c r="E54" s="2"/>
      <c r="F54" s="2"/>
    </row>
    <row r="55" spans="1:6" ht="12.75">
      <c r="A55" s="2">
        <v>47</v>
      </c>
      <c r="B55" s="2"/>
      <c r="C55" s="2"/>
      <c r="D55" s="2"/>
      <c r="E55" s="2"/>
      <c r="F55" s="2"/>
    </row>
    <row r="56" spans="1:6" ht="12.75">
      <c r="A56" s="2">
        <v>48</v>
      </c>
      <c r="B56" s="2"/>
      <c r="C56" s="2"/>
      <c r="D56" s="2"/>
      <c r="E56" s="2"/>
      <c r="F56" s="2"/>
    </row>
    <row r="57" spans="1:6" ht="12.75">
      <c r="A57" s="2">
        <v>49</v>
      </c>
      <c r="B57" s="2"/>
      <c r="C57" s="2"/>
      <c r="D57" s="2"/>
      <c r="E57" s="2"/>
      <c r="F57" s="2"/>
    </row>
    <row r="58" spans="1:6" ht="12.75">
      <c r="A58" s="2">
        <v>50</v>
      </c>
      <c r="B58" s="2"/>
      <c r="C58" s="2"/>
      <c r="D58" s="2"/>
      <c r="E58" s="2"/>
      <c r="F58" s="2"/>
    </row>
    <row r="59" spans="1:6" ht="12.75">
      <c r="A59" s="2">
        <v>51</v>
      </c>
      <c r="B59" s="2"/>
      <c r="C59" s="2"/>
      <c r="D59" s="2"/>
      <c r="E59" s="2"/>
      <c r="F59" s="2"/>
    </row>
    <row r="60" spans="1:6" ht="12.75">
      <c r="A60" s="2">
        <v>52</v>
      </c>
      <c r="B60" s="2"/>
      <c r="C60" s="2"/>
      <c r="D60" s="2"/>
      <c r="E60" s="2"/>
      <c r="F60" s="2"/>
    </row>
    <row r="61" spans="1:6" ht="12.75">
      <c r="A61" s="2">
        <v>53</v>
      </c>
      <c r="B61" s="2"/>
      <c r="C61" s="2"/>
      <c r="D61" s="2"/>
      <c r="E61" s="2"/>
      <c r="F61" s="2"/>
    </row>
    <row r="62" spans="1:6" ht="12.75">
      <c r="A62" s="2">
        <v>54</v>
      </c>
      <c r="B62" s="2"/>
      <c r="C62" s="2"/>
      <c r="D62" s="2"/>
      <c r="E62" s="2"/>
      <c r="F62" s="2"/>
    </row>
    <row r="63" spans="1:6" ht="12.75">
      <c r="A63" s="2">
        <v>55</v>
      </c>
      <c r="B63" s="2"/>
      <c r="C63" s="2"/>
      <c r="D63" s="2"/>
      <c r="E63" s="2"/>
      <c r="F63" s="2"/>
    </row>
    <row r="64" spans="1:6" ht="12.75">
      <c r="A64" s="2">
        <v>56</v>
      </c>
      <c r="B64" s="2"/>
      <c r="C64" s="2"/>
      <c r="D64" s="2"/>
      <c r="E64" s="2"/>
      <c r="F64" s="2"/>
    </row>
    <row r="65" spans="1:6" ht="12.75">
      <c r="A65" s="2">
        <v>57</v>
      </c>
      <c r="B65" s="2"/>
      <c r="C65" s="2"/>
      <c r="D65" s="2"/>
      <c r="E65" s="2"/>
      <c r="F65" s="2"/>
    </row>
    <row r="66" spans="1:6" ht="12.75">
      <c r="A66" s="2">
        <v>58</v>
      </c>
      <c r="B66" s="2"/>
      <c r="C66" s="2"/>
      <c r="D66" s="2"/>
      <c r="E66" s="2"/>
      <c r="F66" s="2"/>
    </row>
    <row r="67" spans="1:6" ht="12.75">
      <c r="A67" s="2">
        <v>59</v>
      </c>
      <c r="B67" s="2"/>
      <c r="C67" s="2"/>
      <c r="D67" s="2"/>
      <c r="E67" s="2"/>
      <c r="F67" s="2"/>
    </row>
    <row r="68" spans="1:6" ht="12.75">
      <c r="A68" s="2">
        <v>60</v>
      </c>
      <c r="B68" s="2"/>
      <c r="C68" s="2"/>
      <c r="D68" s="2"/>
      <c r="E68" s="2"/>
      <c r="F68" s="2"/>
    </row>
    <row r="69" spans="1:6" ht="12.75">
      <c r="A69" s="2">
        <v>61</v>
      </c>
      <c r="B69" s="2"/>
      <c r="C69" s="2"/>
      <c r="D69" s="2"/>
      <c r="E69" s="2"/>
      <c r="F69" s="2"/>
    </row>
    <row r="70" spans="1:6" ht="12.75">
      <c r="A70" s="2">
        <v>62</v>
      </c>
      <c r="B70" s="2"/>
      <c r="C70" s="2"/>
      <c r="D70" s="2"/>
      <c r="E70" s="2"/>
      <c r="F70" s="2"/>
    </row>
    <row r="71" spans="1:6" ht="12.75">
      <c r="A71" s="2">
        <v>63</v>
      </c>
      <c r="B71" s="2"/>
      <c r="C71" s="2"/>
      <c r="D71" s="2"/>
      <c r="E71" s="2"/>
      <c r="F71" s="2"/>
    </row>
    <row r="72" spans="1:6" ht="12.75">
      <c r="A72" s="2">
        <v>64</v>
      </c>
      <c r="B72" s="2"/>
      <c r="C72" s="2"/>
      <c r="D72" s="2"/>
      <c r="E72" s="2"/>
      <c r="F72" s="2"/>
    </row>
    <row r="73" spans="1:6" ht="12.75">
      <c r="A73" s="2">
        <v>65</v>
      </c>
      <c r="B73" s="2"/>
      <c r="C73" s="2"/>
      <c r="D73" s="2"/>
      <c r="E73" s="2"/>
      <c r="F73" s="2"/>
    </row>
    <row r="74" spans="1:6" ht="12.75">
      <c r="A74" s="2">
        <v>66</v>
      </c>
      <c r="B74" s="2"/>
      <c r="C74" s="2"/>
      <c r="D74" s="2"/>
      <c r="E74" s="2"/>
      <c r="F74" s="2"/>
    </row>
    <row r="75" spans="1:6" ht="12.75">
      <c r="A75" s="2">
        <v>67</v>
      </c>
      <c r="B75" s="2"/>
      <c r="C75" s="2"/>
      <c r="D75" s="2"/>
      <c r="E75" s="2"/>
      <c r="F75" s="2"/>
    </row>
    <row r="76" spans="1:6" ht="12.75">
      <c r="A76" s="2">
        <v>68</v>
      </c>
      <c r="B76" s="2"/>
      <c r="C76" s="2"/>
      <c r="D76" s="2"/>
      <c r="E76" s="2"/>
      <c r="F76" s="2"/>
    </row>
    <row r="77" spans="1:6" ht="12.75">
      <c r="A77" s="2">
        <v>69</v>
      </c>
      <c r="B77" s="2"/>
      <c r="C77" s="2"/>
      <c r="D77" s="2"/>
      <c r="E77" s="2"/>
      <c r="F77" s="2"/>
    </row>
    <row r="78" spans="1:6" ht="12.75">
      <c r="A78" s="2">
        <v>70</v>
      </c>
      <c r="B78" s="2"/>
      <c r="C78" s="2"/>
      <c r="D78" s="2"/>
      <c r="E78" s="2"/>
      <c r="F78" s="2"/>
    </row>
    <row r="79" spans="1:6" ht="12.75">
      <c r="A79" s="2">
        <v>71</v>
      </c>
      <c r="B79" s="2"/>
      <c r="C79" s="2"/>
      <c r="D79" s="2"/>
      <c r="E79" s="2"/>
      <c r="F79" s="2"/>
    </row>
    <row r="80" spans="1:6" ht="12.75">
      <c r="A80" s="2">
        <v>72</v>
      </c>
      <c r="B80" s="2"/>
      <c r="C80" s="2"/>
      <c r="D80" s="2"/>
      <c r="E80" s="2"/>
      <c r="F80" s="2"/>
    </row>
    <row r="81" spans="1:6" ht="12.75">
      <c r="A81" s="2">
        <v>73</v>
      </c>
      <c r="B81" s="2"/>
      <c r="C81" s="2"/>
      <c r="D81" s="2"/>
      <c r="E81" s="2"/>
      <c r="F81" s="2"/>
    </row>
    <row r="82" spans="1:6" ht="12.75">
      <c r="A82" s="2">
        <v>74</v>
      </c>
      <c r="B82" s="2"/>
      <c r="C82" s="2"/>
      <c r="D82" s="2"/>
      <c r="E82" s="2"/>
      <c r="F82" s="2"/>
    </row>
    <row r="83" spans="1:6" ht="12.75">
      <c r="A83" s="2">
        <v>75</v>
      </c>
      <c r="B83" s="2"/>
      <c r="C83" s="2"/>
      <c r="D83" s="2"/>
      <c r="E83" s="2"/>
      <c r="F83" s="2"/>
    </row>
    <row r="84" spans="1:6" ht="12.75">
      <c r="A84" s="2">
        <v>76</v>
      </c>
      <c r="B84" s="2"/>
      <c r="C84" s="2"/>
      <c r="D84" s="2"/>
      <c r="E84" s="2"/>
      <c r="F84" s="2"/>
    </row>
    <row r="85" spans="1:6" ht="12.75">
      <c r="A85" s="2">
        <v>77</v>
      </c>
      <c r="B85" s="2"/>
      <c r="C85" s="2"/>
      <c r="D85" s="2"/>
      <c r="E85" s="2"/>
      <c r="F85" s="2"/>
    </row>
    <row r="86" spans="1:6" ht="12.75">
      <c r="A86" s="2">
        <v>78</v>
      </c>
      <c r="B86" s="2"/>
      <c r="C86" s="2"/>
      <c r="D86" s="2"/>
      <c r="E86" s="2"/>
      <c r="F86" s="2"/>
    </row>
    <row r="87" spans="1:6" ht="12.75">
      <c r="A87" s="2">
        <v>79</v>
      </c>
      <c r="B87" s="2"/>
      <c r="C87" s="2"/>
      <c r="D87" s="2"/>
      <c r="E87" s="2"/>
      <c r="F87" s="2"/>
    </row>
    <row r="88" spans="1:6" ht="12.75">
      <c r="A88" s="2">
        <v>80</v>
      </c>
      <c r="B88" s="2"/>
      <c r="C88" s="2"/>
      <c r="D88" s="2"/>
      <c r="E88" s="2"/>
      <c r="F88" s="2"/>
    </row>
    <row r="89" spans="1:6" ht="12.75">
      <c r="A89" s="2">
        <v>81</v>
      </c>
      <c r="B89" s="2"/>
      <c r="C89" s="2"/>
      <c r="D89" s="2"/>
      <c r="E89" s="2"/>
      <c r="F89" s="2"/>
    </row>
    <row r="90" spans="1:6" ht="12.75">
      <c r="A90" s="2">
        <v>82</v>
      </c>
      <c r="B90" s="2"/>
      <c r="C90" s="2"/>
      <c r="D90" s="2"/>
      <c r="E90" s="2"/>
      <c r="F90" s="2"/>
    </row>
    <row r="91" spans="1:6" ht="12.75">
      <c r="A91" s="2">
        <v>83</v>
      </c>
      <c r="B91" s="2"/>
      <c r="C91" s="2"/>
      <c r="D91" s="2"/>
      <c r="E91" s="2"/>
      <c r="F91" s="2"/>
    </row>
    <row r="92" spans="1:6" ht="12.75">
      <c r="A92" s="2">
        <v>84</v>
      </c>
      <c r="B92" s="2"/>
      <c r="C92" s="2"/>
      <c r="D92" s="2"/>
      <c r="E92" s="2"/>
      <c r="F92" s="2"/>
    </row>
    <row r="93" spans="1:6" ht="12.75">
      <c r="A93" s="2">
        <v>85</v>
      </c>
      <c r="B93" s="2"/>
      <c r="C93" s="2"/>
      <c r="D93" s="2"/>
      <c r="E93" s="2"/>
      <c r="F93" s="2"/>
    </row>
    <row r="94" spans="1:6" ht="12.75">
      <c r="A94" s="2">
        <v>86</v>
      </c>
      <c r="B94" s="2"/>
      <c r="C94" s="2"/>
      <c r="D94" s="2"/>
      <c r="E94" s="2"/>
      <c r="F94" s="2"/>
    </row>
    <row r="95" spans="1:6" ht="12.75">
      <c r="A95" s="2">
        <v>87</v>
      </c>
      <c r="B95" s="2"/>
      <c r="C95" s="2"/>
      <c r="D95" s="2"/>
      <c r="E95" s="2"/>
      <c r="F95" s="2"/>
    </row>
    <row r="96" spans="1:6" ht="12.75">
      <c r="A96" s="2">
        <v>88</v>
      </c>
      <c r="B96" s="2"/>
      <c r="C96" s="2"/>
      <c r="D96" s="2"/>
      <c r="E96" s="2"/>
      <c r="F96" s="2"/>
    </row>
    <row r="97" spans="1:6" ht="12.75">
      <c r="A97" s="2">
        <v>89</v>
      </c>
      <c r="B97" s="2"/>
      <c r="C97" s="2"/>
      <c r="D97" s="2"/>
      <c r="E97" s="2"/>
      <c r="F97" s="2"/>
    </row>
    <row r="98" spans="1:6" ht="12.75">
      <c r="A98" s="2">
        <v>90</v>
      </c>
      <c r="B98" s="2"/>
      <c r="C98" s="2"/>
      <c r="D98" s="2"/>
      <c r="E98" s="2"/>
      <c r="F98" s="2"/>
    </row>
    <row r="99" spans="1:6" ht="12.75">
      <c r="A99" s="2">
        <v>91</v>
      </c>
      <c r="B99" s="2"/>
      <c r="C99" s="2"/>
      <c r="D99" s="2"/>
      <c r="E99" s="2"/>
      <c r="F99" s="2"/>
    </row>
    <row r="100" spans="1:6" ht="12.75">
      <c r="A100" s="2">
        <v>92</v>
      </c>
      <c r="B100" s="2"/>
      <c r="C100" s="2"/>
      <c r="D100" s="2"/>
      <c r="E100" s="2"/>
      <c r="F100" s="2"/>
    </row>
    <row r="101" spans="1:6" ht="12.75">
      <c r="A101" s="2">
        <v>93</v>
      </c>
      <c r="B101" s="2"/>
      <c r="C101" s="2"/>
      <c r="D101" s="2"/>
      <c r="E101" s="2"/>
      <c r="F101" s="2"/>
    </row>
    <row r="102" spans="1:6" ht="12.75">
      <c r="A102" s="2">
        <v>94</v>
      </c>
      <c r="B102" s="2"/>
      <c r="C102" s="2"/>
      <c r="D102" s="2"/>
      <c r="E102" s="2"/>
      <c r="F102" s="2"/>
    </row>
    <row r="103" spans="1:6" ht="12.75">
      <c r="A103" s="2">
        <v>95</v>
      </c>
      <c r="B103" s="2"/>
      <c r="C103" s="2"/>
      <c r="D103" s="2"/>
      <c r="E103" s="2"/>
      <c r="F103" s="2"/>
    </row>
    <row r="104" spans="1:6" ht="12.75">
      <c r="A104" s="2">
        <v>96</v>
      </c>
      <c r="B104" s="2"/>
      <c r="C104" s="2"/>
      <c r="D104" s="2"/>
      <c r="E104" s="2"/>
      <c r="F104" s="2"/>
    </row>
    <row r="105" spans="1:6" ht="12.75">
      <c r="A105" s="2">
        <v>97</v>
      </c>
      <c r="B105" s="2"/>
      <c r="C105" s="2"/>
      <c r="D105" s="2"/>
      <c r="E105" s="2"/>
      <c r="F105" s="2"/>
    </row>
    <row r="106" spans="1:6" ht="12.75">
      <c r="A106" s="2">
        <v>98</v>
      </c>
      <c r="B106" s="2"/>
      <c r="C106" s="2"/>
      <c r="D106" s="2"/>
      <c r="E106" s="2"/>
      <c r="F106" s="2"/>
    </row>
    <row r="107" spans="1:6" ht="12.75">
      <c r="A107" s="2">
        <v>99</v>
      </c>
      <c r="B107" s="2"/>
      <c r="C107" s="2"/>
      <c r="D107" s="2"/>
      <c r="E107" s="2"/>
      <c r="F107" s="2"/>
    </row>
    <row r="108" spans="1:6" ht="12.75">
      <c r="A108" s="2">
        <v>100</v>
      </c>
      <c r="B108" s="2"/>
      <c r="C108" s="2"/>
      <c r="D108" s="2"/>
      <c r="E108" s="2"/>
      <c r="F108" s="2"/>
    </row>
    <row r="109" spans="1:6" ht="12.75">
      <c r="A109" s="2">
        <v>101</v>
      </c>
      <c r="B109" s="2"/>
      <c r="C109" s="2"/>
      <c r="D109" s="2"/>
      <c r="E109" s="2"/>
      <c r="F109" s="2"/>
    </row>
    <row r="110" spans="1:6" ht="12.75">
      <c r="A110" s="2">
        <v>102</v>
      </c>
      <c r="B110" s="2"/>
      <c r="C110" s="2"/>
      <c r="D110" s="2"/>
      <c r="E110" s="2"/>
      <c r="F110" s="2"/>
    </row>
    <row r="111" spans="1:6" ht="12.75">
      <c r="A111" s="2">
        <v>103</v>
      </c>
      <c r="B111" s="2"/>
      <c r="C111" s="2"/>
      <c r="D111" s="2"/>
      <c r="E111" s="2"/>
      <c r="F111" s="2"/>
    </row>
    <row r="112" spans="1:6" ht="12.75">
      <c r="A112" s="2">
        <v>104</v>
      </c>
      <c r="B112" s="2"/>
      <c r="C112" s="2"/>
      <c r="D112" s="2"/>
      <c r="E112" s="2"/>
      <c r="F112" s="2"/>
    </row>
    <row r="113" spans="1:6" ht="12.75">
      <c r="A113" s="2">
        <v>105</v>
      </c>
      <c r="B113" s="2"/>
      <c r="C113" s="2"/>
      <c r="D113" s="2"/>
      <c r="E113" s="2"/>
      <c r="F113" s="2"/>
    </row>
    <row r="114" spans="1:6" ht="12.75">
      <c r="A114" s="2">
        <v>106</v>
      </c>
      <c r="B114" s="2"/>
      <c r="C114" s="2"/>
      <c r="D114" s="2"/>
      <c r="E114" s="2"/>
      <c r="F114" s="2"/>
    </row>
    <row r="115" spans="1:6" ht="12.75">
      <c r="A115" s="2">
        <v>107</v>
      </c>
      <c r="B115" s="2"/>
      <c r="C115" s="2"/>
      <c r="D115" s="2"/>
      <c r="E115" s="2"/>
      <c r="F115" s="2"/>
    </row>
    <row r="116" spans="1:6" ht="12.75">
      <c r="A116" s="2">
        <v>108</v>
      </c>
      <c r="B116" s="2"/>
      <c r="C116" s="2"/>
      <c r="D116" s="2"/>
      <c r="E116" s="2"/>
      <c r="F116" s="2"/>
    </row>
    <row r="117" spans="1:6" ht="12.75">
      <c r="A117" s="2">
        <v>109</v>
      </c>
      <c r="B117" s="2"/>
      <c r="C117" s="2"/>
      <c r="D117" s="2"/>
      <c r="E117" s="2"/>
      <c r="F117" s="2"/>
    </row>
    <row r="118" spans="1:6" ht="12.75">
      <c r="A118" s="2">
        <v>110</v>
      </c>
      <c r="B118" s="2"/>
      <c r="C118" s="2"/>
      <c r="D118" s="2"/>
      <c r="E118" s="2"/>
      <c r="F118" s="2"/>
    </row>
    <row r="119" spans="1:6" ht="12.75">
      <c r="A119" s="2">
        <v>111</v>
      </c>
      <c r="B119" s="2"/>
      <c r="C119" s="2"/>
      <c r="D119" s="2"/>
      <c r="E119" s="2"/>
      <c r="F119" s="2"/>
    </row>
    <row r="120" spans="1:6" ht="12.75">
      <c r="A120" s="2">
        <v>112</v>
      </c>
      <c r="B120" s="2"/>
      <c r="C120" s="2"/>
      <c r="D120" s="2"/>
      <c r="E120" s="2"/>
      <c r="F120" s="2"/>
    </row>
    <row r="121" spans="1:6" ht="12.75">
      <c r="A121" s="2">
        <v>113</v>
      </c>
      <c r="B121" s="2"/>
      <c r="C121" s="2"/>
      <c r="D121" s="2"/>
      <c r="E121" s="2"/>
      <c r="F121" s="2"/>
    </row>
    <row r="122" spans="1:6" ht="12.75">
      <c r="A122" s="2">
        <v>114</v>
      </c>
      <c r="B122" s="2"/>
      <c r="C122" s="2"/>
      <c r="D122" s="2"/>
      <c r="E122" s="2"/>
      <c r="F122" s="2"/>
    </row>
    <row r="123" spans="1:6" ht="12.75">
      <c r="A123" s="2">
        <v>115</v>
      </c>
      <c r="B123" s="2"/>
      <c r="C123" s="2"/>
      <c r="D123" s="2"/>
      <c r="E123" s="2"/>
      <c r="F123" s="2"/>
    </row>
    <row r="124" spans="1:6" ht="12.75">
      <c r="A124" s="2">
        <v>116</v>
      </c>
      <c r="B124" s="2"/>
      <c r="C124" s="2"/>
      <c r="D124" s="2"/>
      <c r="E124" s="2"/>
      <c r="F124" s="2"/>
    </row>
    <row r="125" spans="1:6" ht="12.75">
      <c r="A125" s="2">
        <v>117</v>
      </c>
      <c r="B125" s="2"/>
      <c r="C125" s="2"/>
      <c r="D125" s="2"/>
      <c r="E125" s="2"/>
      <c r="F125" s="2"/>
    </row>
    <row r="126" spans="1:6" ht="12.75">
      <c r="A126" s="2">
        <v>118</v>
      </c>
      <c r="B126" s="2"/>
      <c r="C126" s="2"/>
      <c r="D126" s="2"/>
      <c r="E126" s="2"/>
      <c r="F126" s="2"/>
    </row>
    <row r="127" spans="1:6" ht="12.75">
      <c r="A127" s="2">
        <v>119</v>
      </c>
      <c r="B127" s="2"/>
      <c r="C127" s="2"/>
      <c r="D127" s="2"/>
      <c r="E127" s="2"/>
      <c r="F127" s="2"/>
    </row>
    <row r="128" spans="1:6" ht="12.75">
      <c r="A128" s="2">
        <v>120</v>
      </c>
      <c r="B128" s="2"/>
      <c r="C128" s="2"/>
      <c r="D128" s="2"/>
      <c r="E128" s="2"/>
      <c r="F128" s="2"/>
    </row>
    <row r="129" spans="1:6" ht="12.75">
      <c r="A129" s="2">
        <v>121</v>
      </c>
      <c r="B129" s="2"/>
      <c r="C129" s="2"/>
      <c r="D129" s="2"/>
      <c r="E129" s="2"/>
      <c r="F129" s="2"/>
    </row>
    <row r="130" spans="1:6" ht="12.75">
      <c r="A130" s="2">
        <v>122</v>
      </c>
      <c r="B130" s="2"/>
      <c r="C130" s="2"/>
      <c r="D130" s="2"/>
      <c r="E130" s="2"/>
      <c r="F130" s="2"/>
    </row>
    <row r="131" spans="1:6" ht="12.75">
      <c r="A131" s="2">
        <v>123</v>
      </c>
      <c r="B131" s="2"/>
      <c r="C131" s="2"/>
      <c r="D131" s="2"/>
      <c r="E131" s="2"/>
      <c r="F131" s="2"/>
    </row>
    <row r="132" spans="1:6" ht="12.75">
      <c r="A132" s="2">
        <v>124</v>
      </c>
      <c r="B132" s="2"/>
      <c r="C132" s="2"/>
      <c r="D132" s="2"/>
      <c r="E132" s="2"/>
      <c r="F132" s="2"/>
    </row>
    <row r="133" spans="1:6" ht="12.75">
      <c r="A133" s="2">
        <v>125</v>
      </c>
      <c r="B133" s="2"/>
      <c r="C133" s="2"/>
      <c r="D133" s="2"/>
      <c r="E133" s="2"/>
      <c r="F133" s="2"/>
    </row>
    <row r="134" spans="1:6" ht="12.75">
      <c r="A134" s="2">
        <v>126</v>
      </c>
      <c r="B134" s="2"/>
      <c r="C134" s="2"/>
      <c r="D134" s="2"/>
      <c r="E134" s="2"/>
      <c r="F134" s="2"/>
    </row>
    <row r="135" spans="1:6" ht="12.75">
      <c r="A135" s="2">
        <v>127</v>
      </c>
      <c r="B135" s="2"/>
      <c r="C135" s="2"/>
      <c r="D135" s="2"/>
      <c r="E135" s="2"/>
      <c r="F135" s="2"/>
    </row>
    <row r="136" spans="1:6" ht="12.75">
      <c r="A136" s="2">
        <v>128</v>
      </c>
      <c r="B136" s="2"/>
      <c r="C136" s="2"/>
      <c r="D136" s="2"/>
      <c r="E136" s="2"/>
      <c r="F136" s="2"/>
    </row>
    <row r="137" spans="1:6" ht="12.75">
      <c r="A137" s="2">
        <v>129</v>
      </c>
      <c r="B137" s="2"/>
      <c r="C137" s="2"/>
      <c r="D137" s="2"/>
      <c r="E137" s="2"/>
      <c r="F137" s="2"/>
    </row>
    <row r="138" spans="1:6" ht="12.75">
      <c r="A138" s="2">
        <v>130</v>
      </c>
      <c r="B138" s="2"/>
      <c r="C138" s="2"/>
      <c r="D138" s="2"/>
      <c r="E138" s="2"/>
      <c r="F138" s="2"/>
    </row>
    <row r="139" spans="1:6" ht="12.75">
      <c r="A139" s="2">
        <v>131</v>
      </c>
      <c r="B139" s="2"/>
      <c r="C139" s="2"/>
      <c r="D139" s="2"/>
      <c r="E139" s="2"/>
      <c r="F139" s="2"/>
    </row>
    <row r="140" spans="1:6" ht="12.75">
      <c r="A140" s="2">
        <v>132</v>
      </c>
      <c r="B140" s="2"/>
      <c r="C140" s="2"/>
      <c r="D140" s="2"/>
      <c r="E140" s="2"/>
      <c r="F140" s="2"/>
    </row>
    <row r="141" spans="1:6" ht="12.75">
      <c r="A141" s="2">
        <v>133</v>
      </c>
      <c r="B141" s="2"/>
      <c r="C141" s="2"/>
      <c r="D141" s="2"/>
      <c r="E141" s="2"/>
      <c r="F141" s="2"/>
    </row>
    <row r="142" spans="1:6" ht="12.75">
      <c r="A142" s="2">
        <v>134</v>
      </c>
      <c r="B142" s="2"/>
      <c r="C142" s="2"/>
      <c r="D142" s="2"/>
      <c r="E142" s="2"/>
      <c r="F142" s="2"/>
    </row>
    <row r="143" spans="1:6" ht="12.75">
      <c r="A143" s="2">
        <v>135</v>
      </c>
      <c r="B143" s="2"/>
      <c r="C143" s="2"/>
      <c r="D143" s="2"/>
      <c r="E143" s="2"/>
      <c r="F143" s="2"/>
    </row>
    <row r="144" spans="1:6" ht="12.75">
      <c r="A144" s="2">
        <v>136</v>
      </c>
      <c r="B144" s="2"/>
      <c r="C144" s="2"/>
      <c r="D144" s="2"/>
      <c r="E144" s="2"/>
      <c r="F144" s="2"/>
    </row>
    <row r="145" spans="1:6" ht="12.75">
      <c r="A145" s="2">
        <v>137</v>
      </c>
      <c r="B145" s="2"/>
      <c r="C145" s="2"/>
      <c r="D145" s="2"/>
      <c r="E145" s="2"/>
      <c r="F145" s="2"/>
    </row>
    <row r="146" spans="1:6" ht="12.75">
      <c r="A146" s="2">
        <v>138</v>
      </c>
      <c r="B146" s="2"/>
      <c r="C146" s="2"/>
      <c r="D146" s="2"/>
      <c r="E146" s="2"/>
      <c r="F146" s="2"/>
    </row>
    <row r="147" spans="1:6" ht="12.75">
      <c r="A147" s="2">
        <v>139</v>
      </c>
      <c r="B147" s="2"/>
      <c r="C147" s="2"/>
      <c r="D147" s="2"/>
      <c r="E147" s="2"/>
      <c r="F147" s="2"/>
    </row>
    <row r="148" spans="1:6" ht="12.75">
      <c r="A148" s="2">
        <v>140</v>
      </c>
      <c r="B148" s="2"/>
      <c r="C148" s="2"/>
      <c r="D148" s="2"/>
      <c r="E148" s="2"/>
      <c r="F148" s="2"/>
    </row>
    <row r="149" spans="1:6" ht="12.75">
      <c r="A149" s="2">
        <v>141</v>
      </c>
      <c r="B149" s="2"/>
      <c r="C149" s="2"/>
      <c r="D149" s="2"/>
      <c r="E149" s="2"/>
      <c r="F149" s="2"/>
    </row>
    <row r="150" spans="1:6" ht="12.75">
      <c r="A150" s="2">
        <v>142</v>
      </c>
      <c r="B150" s="2"/>
      <c r="C150" s="2"/>
      <c r="D150" s="2"/>
      <c r="E150" s="2"/>
      <c r="F150" s="2"/>
    </row>
    <row r="151" spans="1:6" ht="12.75">
      <c r="A151" s="2">
        <v>143</v>
      </c>
      <c r="B151" s="2"/>
      <c r="C151" s="2"/>
      <c r="D151" s="2"/>
      <c r="E151" s="2"/>
      <c r="F151" s="2"/>
    </row>
    <row r="152" spans="1:6" ht="12.75">
      <c r="A152" s="2">
        <v>144</v>
      </c>
      <c r="B152" s="2"/>
      <c r="C152" s="2"/>
      <c r="D152" s="2"/>
      <c r="E152" s="2"/>
      <c r="F152" s="2"/>
    </row>
    <row r="153" spans="1:6" ht="12.75">
      <c r="A153" s="2">
        <v>145</v>
      </c>
      <c r="B153" s="2"/>
      <c r="C153" s="2"/>
      <c r="D153" s="2"/>
      <c r="E153" s="2"/>
      <c r="F153" s="2"/>
    </row>
    <row r="154" spans="1:6" ht="12.75">
      <c r="A154" s="2">
        <v>146</v>
      </c>
      <c r="B154" s="2"/>
      <c r="C154" s="2"/>
      <c r="D154" s="2"/>
      <c r="E154" s="2"/>
      <c r="F154" s="2"/>
    </row>
    <row r="155" spans="1:6" ht="12.75">
      <c r="A155" s="2">
        <v>147</v>
      </c>
      <c r="B155" s="2"/>
      <c r="C155" s="2"/>
      <c r="D155" s="2"/>
      <c r="E155" s="2"/>
      <c r="F155" s="2"/>
    </row>
    <row r="156" spans="1:6" ht="12.75">
      <c r="A156" s="2">
        <v>148</v>
      </c>
      <c r="B156" s="2"/>
      <c r="C156" s="2"/>
      <c r="D156" s="2"/>
      <c r="E156" s="2"/>
      <c r="F156" s="2"/>
    </row>
  </sheetData>
  <sheetProtection selectLockedCells="1" selectUnlockedCells="1"/>
  <mergeCells count="2">
    <mergeCell ref="A2:E2"/>
    <mergeCell ref="A6:G6"/>
  </mergeCells>
  <printOptions/>
  <pageMargins left="0.12" right="0.35" top="0.984251968503937" bottom="0.984251968503937" header="0.53" footer="0.5118110236220472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6"/>
  <sheetViews>
    <sheetView showGridLines="0" zoomScalePageLayoutView="0" workbookViewId="0" topLeftCell="A1">
      <selection activeCell="F1" sqref="A1:G17"/>
    </sheetView>
  </sheetViews>
  <sheetFormatPr defaultColWidth="11.421875" defaultRowHeight="12.75"/>
  <cols>
    <col min="1" max="1" width="13.140625" style="0" customWidth="1"/>
    <col min="2" max="2" width="15.28125" style="0" customWidth="1"/>
    <col min="3" max="3" width="12.421875" style="0" customWidth="1"/>
    <col min="5" max="5" width="19.140625" style="0" customWidth="1"/>
    <col min="6" max="6" width="18.8515625" style="0" customWidth="1"/>
    <col min="7" max="7" width="14.140625" style="0" customWidth="1"/>
    <col min="8" max="8" width="4.00390625" style="0" customWidth="1"/>
  </cols>
  <sheetData>
    <row r="2" spans="1:5" ht="12.75">
      <c r="A2" s="106" t="s">
        <v>0</v>
      </c>
      <c r="B2" s="106"/>
      <c r="C2" s="106"/>
      <c r="D2" s="106"/>
      <c r="E2" s="106"/>
    </row>
    <row r="3" spans="1:5" ht="12.75">
      <c r="A3" s="1">
        <v>115</v>
      </c>
      <c r="B3" s="2">
        <f>VLOOKUP($A3,'Inscriptions 1 et 2'!$A4:$G203,2,FALSE)</f>
        <v>0</v>
      </c>
      <c r="C3" s="2">
        <f>VLOOKUP($A3,'Inscriptions 1 et 2'!$A4:$G203,3,FALSE)</f>
        <v>0</v>
      </c>
      <c r="D3" s="2">
        <f>VLOOKUP($A3,'Inscriptions 1 et 2'!$A4:$G203,4,FALSE)</f>
        <v>0</v>
      </c>
      <c r="E3" s="2">
        <f>VLOOKUP($A3,'Inscriptions 1 et 2'!$A4:$G203,7,FALSE)</f>
        <v>0</v>
      </c>
    </row>
    <row r="6" spans="1:7" ht="12.75">
      <c r="A6" s="107" t="s">
        <v>152</v>
      </c>
      <c r="B6" s="107"/>
      <c r="C6" s="107"/>
      <c r="D6" s="107"/>
      <c r="E6" s="107"/>
      <c r="F6" s="107"/>
      <c r="G6" s="107"/>
    </row>
    <row r="8" spans="1:6" ht="12.7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</row>
    <row r="9" spans="1:6" ht="12.75">
      <c r="A9" s="2">
        <v>1</v>
      </c>
      <c r="B9" s="1">
        <v>54</v>
      </c>
      <c r="C9" s="2" t="str">
        <f>VLOOKUP($B9,'Inscriptions 1 et 2'!$A$10:$G$209,2,FALSE)</f>
        <v>LALOYER</v>
      </c>
      <c r="D9" s="2" t="str">
        <f>VLOOKUP($B9,'Inscriptions 1 et 2'!$A$10:$G$209,3,FALSE)</f>
        <v>Eddy</v>
      </c>
      <c r="E9" s="2" t="str">
        <f>VLOOKUP($B9,'Inscriptions 1 et 2'!$A$10:$G$209,4,FALSE)</f>
        <v>VC Anet</v>
      </c>
      <c r="F9" s="2">
        <v>2</v>
      </c>
    </row>
    <row r="10" spans="1:6" ht="12.75">
      <c r="A10" s="2">
        <v>2</v>
      </c>
      <c r="B10" s="1">
        <v>57</v>
      </c>
      <c r="C10" s="2" t="str">
        <f>VLOOKUP($B10,'Inscriptions 1 et 2'!$A$10:$G$209,2,FALSE)</f>
        <v>PERROT</v>
      </c>
      <c r="D10" s="2" t="str">
        <f>VLOOKUP($B10,'Inscriptions 1 et 2'!$A$10:$G$209,3,FALSE)</f>
        <v>RONAN</v>
      </c>
      <c r="E10" s="2" t="str">
        <f>VLOOKUP($B10,'Inscriptions 1 et 2'!$A$10:$G$209,4,FALSE)</f>
        <v>CC Saclay</v>
      </c>
      <c r="F10" s="2">
        <v>2</v>
      </c>
    </row>
    <row r="11" spans="1:6" ht="12.75">
      <c r="A11" s="2">
        <v>3</v>
      </c>
      <c r="B11" s="1">
        <v>52</v>
      </c>
      <c r="C11" s="2" t="str">
        <f>VLOOKUP($B11,'Inscriptions 1 et 2'!$A$10:$G$209,2,FALSE)</f>
        <v>RENAUX </v>
      </c>
      <c r="D11" s="2" t="str">
        <f>VLOOKUP($B11,'Inscriptions 1 et 2'!$A$10:$G$209,3,FALSE)</f>
        <v>Sébastien</v>
      </c>
      <c r="E11" s="2" t="str">
        <f>VLOOKUP($B11,'Inscriptions 1 et 2'!$A$10:$G$209,4,FALSE)</f>
        <v>AST CHATEAUNEUF</v>
      </c>
      <c r="F11" s="2">
        <v>2</v>
      </c>
    </row>
    <row r="12" spans="1:6" ht="12.75">
      <c r="A12" s="2">
        <v>4</v>
      </c>
      <c r="B12" s="1">
        <v>50</v>
      </c>
      <c r="C12" s="2" t="str">
        <f>VLOOKUP($B12,'Inscriptions 1 et 2'!$A$10:$G$209,2,FALSE)</f>
        <v>VAHE </v>
      </c>
      <c r="D12" s="2" t="str">
        <f>VLOOKUP($B12,'Inscriptions 1 et 2'!$A$10:$G$209,3,FALSE)</f>
        <v>Vincent</v>
      </c>
      <c r="E12" s="2" t="str">
        <f>VLOOKUP($B12,'Inscriptions 1 et 2'!$A$10:$G$209,4,FALSE)</f>
        <v>ESMPC</v>
      </c>
      <c r="F12" s="2">
        <v>2</v>
      </c>
    </row>
    <row r="13" spans="1:6" ht="12.75">
      <c r="A13" s="2">
        <v>5</v>
      </c>
      <c r="B13" s="1">
        <v>51</v>
      </c>
      <c r="C13" s="2" t="str">
        <f>VLOOKUP($B13,'Inscriptions 1 et 2'!$A$10:$G$209,2,FALSE)</f>
        <v>LE HEN </v>
      </c>
      <c r="D13" s="2" t="str">
        <f>VLOOKUP($B13,'Inscriptions 1 et 2'!$A$10:$G$209,3,FALSE)</f>
        <v>Bruno</v>
      </c>
      <c r="E13" s="2" t="str">
        <f>VLOOKUP($B13,'Inscriptions 1 et 2'!$A$10:$G$209,4,FALSE)</f>
        <v>DREUX CC</v>
      </c>
      <c r="F13" s="2">
        <v>2</v>
      </c>
    </row>
    <row r="14" spans="1:6" ht="12.75">
      <c r="A14" s="2">
        <v>6</v>
      </c>
      <c r="B14" s="1">
        <v>56</v>
      </c>
      <c r="C14" s="2" t="str">
        <f>VLOOKUP($B14,'Inscriptions 1 et 2'!$A$10:$G$209,2,FALSE)</f>
        <v>LERCHE</v>
      </c>
      <c r="D14" s="2" t="str">
        <f>VLOOKUP($B14,'Inscriptions 1 et 2'!$A$10:$G$209,3,FALSE)</f>
        <v>Anthony</v>
      </c>
      <c r="E14" s="2" t="str">
        <f>VLOOKUP($B14,'Inscriptions 1 et 2'!$A$10:$G$209,4,FALSE)</f>
        <v>VOVES</v>
      </c>
      <c r="F14" s="2">
        <v>2</v>
      </c>
    </row>
    <row r="15" spans="1:6" ht="12.75">
      <c r="A15" s="2">
        <v>7</v>
      </c>
      <c r="B15" s="1">
        <v>55</v>
      </c>
      <c r="C15" s="2" t="str">
        <f>VLOOKUP($B15,'Inscriptions 1 et 2'!$A$10:$G$209,2,FALSE)</f>
        <v>MARGOT</v>
      </c>
      <c r="D15" s="2" t="str">
        <f>VLOOKUP($B15,'Inscriptions 1 et 2'!$A$10:$G$209,3,FALSE)</f>
        <v>Morgan</v>
      </c>
      <c r="E15" s="2" t="str">
        <f>VLOOKUP($B15,'Inscriptions 1 et 2'!$A$10:$G$209,4,FALSE)</f>
        <v>TEAM PROGRESS</v>
      </c>
      <c r="F15" s="2">
        <v>2</v>
      </c>
    </row>
    <row r="16" spans="1:6" ht="12.75">
      <c r="A16" s="2">
        <v>8</v>
      </c>
      <c r="B16" s="1">
        <v>58</v>
      </c>
      <c r="C16" s="2" t="str">
        <f>VLOOKUP($B16,'Inscriptions 1 et 2'!$A$10:$G$209,2,FALSE)</f>
        <v>ROLLAND</v>
      </c>
      <c r="D16" s="2" t="str">
        <f>VLOOKUP($B16,'Inscriptions 1 et 2'!$A$10:$G$209,3,FALSE)</f>
        <v>JEROME</v>
      </c>
      <c r="E16" s="2" t="str">
        <f>VLOOKUP($B16,'Inscriptions 1 et 2'!$A$10:$G$209,4,FALSE)</f>
        <v>TEAM XC ROAD 27</v>
      </c>
      <c r="F16" s="2">
        <v>2</v>
      </c>
    </row>
    <row r="17" spans="1:6" ht="12.75">
      <c r="A17" s="2">
        <v>9</v>
      </c>
      <c r="B17" s="1">
        <v>53</v>
      </c>
      <c r="C17" s="2" t="str">
        <f>VLOOKUP($B17,'Inscriptions 1 et 2'!$A$10:$G$209,2,FALSE)</f>
        <v>POUSSINEAU</v>
      </c>
      <c r="D17" s="2" t="str">
        <f>VLOOKUP($B17,'Inscriptions 1 et 2'!$A$10:$G$209,3,FALSE)</f>
        <v>Christophe</v>
      </c>
      <c r="E17" s="2" t="str">
        <f>VLOOKUP($B17,'Inscriptions 1 et 2'!$A$10:$G$209,4,FALSE)</f>
        <v>AST CHATEAUNEUF</v>
      </c>
      <c r="F17" s="2">
        <v>2</v>
      </c>
    </row>
    <row r="18" spans="1:6" ht="12.75">
      <c r="A18" s="2">
        <v>10</v>
      </c>
      <c r="B18" s="1"/>
      <c r="C18" s="2" t="e">
        <f>VLOOKUP($B18,'Inscriptions 1 et 2'!$A$10:$G$209,2,FALSE)</f>
        <v>#N/A</v>
      </c>
      <c r="D18" s="2" t="e">
        <f>VLOOKUP($B18,'Inscriptions 1 et 2'!$A$10:$G$209,3,FALSE)</f>
        <v>#N/A</v>
      </c>
      <c r="E18" s="2" t="e">
        <f>VLOOKUP($B18,'Inscriptions 1 et 2'!$A$10:$G$209,4,FALSE)</f>
        <v>#N/A</v>
      </c>
      <c r="F18" s="2"/>
    </row>
    <row r="19" spans="1:6" ht="12.75">
      <c r="A19" s="2">
        <v>11</v>
      </c>
      <c r="B19" s="1"/>
      <c r="C19" s="2" t="e">
        <f>VLOOKUP($B19,'Inscriptions 1 et 2'!$A$10:$G$209,2,FALSE)</f>
        <v>#N/A</v>
      </c>
      <c r="D19" s="2" t="e">
        <f>VLOOKUP($B19,'Inscriptions 1 et 2'!$A$10:$G$209,3,FALSE)</f>
        <v>#N/A</v>
      </c>
      <c r="E19" s="2" t="e">
        <f>VLOOKUP($B19,'Inscriptions 1 et 2'!$A$10:$G$209,4,FALSE)</f>
        <v>#N/A</v>
      </c>
      <c r="F19" s="2"/>
    </row>
    <row r="20" spans="1:6" ht="12.75">
      <c r="A20" s="2">
        <v>12</v>
      </c>
      <c r="B20" s="1"/>
      <c r="C20" s="2" t="e">
        <f>VLOOKUP($B20,'Inscriptions 1 et 2'!$A$10:$G$209,2,FALSE)</f>
        <v>#N/A</v>
      </c>
      <c r="D20" s="2" t="e">
        <f>VLOOKUP($B20,'Inscriptions 1 et 2'!$A$10:$G$209,3,FALSE)</f>
        <v>#N/A</v>
      </c>
      <c r="E20" s="2" t="e">
        <f>VLOOKUP($B20,'Inscriptions 1 et 2'!$A$10:$G$209,4,FALSE)</f>
        <v>#N/A</v>
      </c>
      <c r="F20" s="2"/>
    </row>
    <row r="21" spans="1:6" ht="12.75">
      <c r="A21" s="2">
        <v>13</v>
      </c>
      <c r="B21" s="1"/>
      <c r="C21" s="2" t="e">
        <f>VLOOKUP($B21,'Inscriptions 1 et 2'!$A$10:$G$209,2,FALSE)</f>
        <v>#N/A</v>
      </c>
      <c r="D21" s="2" t="e">
        <f>VLOOKUP($B21,'Inscriptions 1 et 2'!$A$10:$G$209,3,FALSE)</f>
        <v>#N/A</v>
      </c>
      <c r="E21" s="2" t="e">
        <f>VLOOKUP($B21,'Inscriptions 1 et 2'!$A$10:$G$209,4,FALSE)</f>
        <v>#N/A</v>
      </c>
      <c r="F21" s="2"/>
    </row>
    <row r="22" spans="1:6" ht="12.75">
      <c r="A22" s="2">
        <v>14</v>
      </c>
      <c r="B22" s="1"/>
      <c r="C22" s="2" t="e">
        <f>VLOOKUP($B22,'Inscriptions 1 et 2'!$A$10:$G$209,2,FALSE)</f>
        <v>#N/A</v>
      </c>
      <c r="D22" s="2" t="e">
        <f>VLOOKUP($B22,'Inscriptions 1 et 2'!$A$10:$G$209,3,FALSE)</f>
        <v>#N/A</v>
      </c>
      <c r="E22" s="2" t="e">
        <f>VLOOKUP($B22,'Inscriptions 1 et 2'!$A$10:$G$209,4,FALSE)</f>
        <v>#N/A</v>
      </c>
      <c r="F22" s="2"/>
    </row>
    <row r="23" spans="1:6" ht="12.75">
      <c r="A23" s="2">
        <v>15</v>
      </c>
      <c r="B23" s="1"/>
      <c r="C23" s="2" t="e">
        <f>VLOOKUP($B23,'Inscriptions 1 et 2'!$A$10:$G$209,2,FALSE)</f>
        <v>#N/A</v>
      </c>
      <c r="D23" s="2" t="e">
        <f>VLOOKUP($B23,'Inscriptions 1 et 2'!$A$10:$G$209,3,FALSE)</f>
        <v>#N/A</v>
      </c>
      <c r="E23" s="2" t="e">
        <f>VLOOKUP($B23,'Inscriptions 1 et 2'!$A$10:$G$209,4,FALSE)</f>
        <v>#N/A</v>
      </c>
      <c r="F23" s="2"/>
    </row>
    <row r="24" spans="1:6" ht="12.75">
      <c r="A24" s="2">
        <v>16</v>
      </c>
      <c r="B24" s="1"/>
      <c r="C24" s="2" t="e">
        <f>VLOOKUP($B24,'Inscriptions 1 et 2'!$A$10:$G$209,2,FALSE)</f>
        <v>#N/A</v>
      </c>
      <c r="D24" s="2" t="e">
        <f>VLOOKUP($B24,'Inscriptions 1 et 2'!$A$10:$G$209,3,FALSE)</f>
        <v>#N/A</v>
      </c>
      <c r="E24" s="2" t="e">
        <f>VLOOKUP($B24,'Inscriptions 1 et 2'!$A$10:$G$209,4,FALSE)</f>
        <v>#N/A</v>
      </c>
      <c r="F24" s="2"/>
    </row>
    <row r="25" spans="1:6" ht="12.75">
      <c r="A25" s="2">
        <v>17</v>
      </c>
      <c r="B25" s="1"/>
      <c r="C25" s="2" t="e">
        <f>VLOOKUP($B25,'Inscriptions 1 et 2'!$A$10:$G$209,2,FALSE)</f>
        <v>#N/A</v>
      </c>
      <c r="D25" s="2" t="e">
        <f>VLOOKUP($B25,'Inscriptions 1 et 2'!$A$10:$G$209,3,FALSE)</f>
        <v>#N/A</v>
      </c>
      <c r="E25" s="2" t="e">
        <f>VLOOKUP($B25,'Inscriptions 1 et 2'!$A$10:$G$209,4,FALSE)</f>
        <v>#N/A</v>
      </c>
      <c r="F25" s="2"/>
    </row>
    <row r="26" spans="1:6" ht="12.75">
      <c r="A26" s="2">
        <v>18</v>
      </c>
      <c r="B26" s="1"/>
      <c r="C26" s="2" t="e">
        <f>VLOOKUP($B26,'Inscriptions 1 et 2'!$A$10:$G$209,2,FALSE)</f>
        <v>#N/A</v>
      </c>
      <c r="D26" s="2" t="e">
        <f>VLOOKUP($B26,'Inscriptions 1 et 2'!$A$10:$G$209,3,FALSE)</f>
        <v>#N/A</v>
      </c>
      <c r="E26" s="2" t="e">
        <f>VLOOKUP($B26,'Inscriptions 1 et 2'!$A$10:$G$209,4,FALSE)</f>
        <v>#N/A</v>
      </c>
      <c r="F26" s="2"/>
    </row>
    <row r="27" spans="1:6" ht="12.75">
      <c r="A27" s="2">
        <v>19</v>
      </c>
      <c r="B27" s="1"/>
      <c r="C27" s="2" t="e">
        <f>VLOOKUP($B27,'Inscriptions 1 et 2'!$A$10:$G$209,2,FALSE)</f>
        <v>#N/A</v>
      </c>
      <c r="D27" s="2" t="e">
        <f>VLOOKUP($B27,'Inscriptions 1 et 2'!$A$10:$G$209,3,FALSE)</f>
        <v>#N/A</v>
      </c>
      <c r="E27" s="2" t="e">
        <f>VLOOKUP($B27,'Inscriptions 1 et 2'!$A$10:$G$209,4,FALSE)</f>
        <v>#N/A</v>
      </c>
      <c r="F27" s="2"/>
    </row>
    <row r="28" spans="1:6" ht="12.75">
      <c r="A28" s="2">
        <v>20</v>
      </c>
      <c r="B28" s="1"/>
      <c r="C28" s="2" t="e">
        <f>VLOOKUP($B28,'Inscriptions 1 et 2'!$A$10:$G$209,2,FALSE)</f>
        <v>#N/A</v>
      </c>
      <c r="D28" s="2" t="e">
        <f>VLOOKUP($B28,'Inscriptions 1 et 2'!$A$10:$G$209,3,FALSE)</f>
        <v>#N/A</v>
      </c>
      <c r="E28" s="2" t="e">
        <f>VLOOKUP($B28,'Inscriptions 1 et 2'!$A$10:$G$209,4,FALSE)</f>
        <v>#N/A</v>
      </c>
      <c r="F28" s="2"/>
    </row>
    <row r="29" spans="1:6" ht="12.75">
      <c r="A29" s="2">
        <v>21</v>
      </c>
      <c r="B29" s="1"/>
      <c r="C29" s="2" t="e">
        <f>VLOOKUP($B29,'Inscriptions 1 et 2'!$A$10:$G$209,2,FALSE)</f>
        <v>#N/A</v>
      </c>
      <c r="D29" s="2" t="e">
        <f>VLOOKUP($B29,'Inscriptions 1 et 2'!$A$10:$G$209,3,FALSE)</f>
        <v>#N/A</v>
      </c>
      <c r="E29" s="2" t="e">
        <f>VLOOKUP($B29,'Inscriptions 1 et 2'!$A$10:$G$209,4,FALSE)</f>
        <v>#N/A</v>
      </c>
      <c r="F29" s="2"/>
    </row>
    <row r="30" spans="1:6" ht="12.75">
      <c r="A30" s="2">
        <v>22</v>
      </c>
      <c r="B30" s="1"/>
      <c r="C30" s="2" t="e">
        <f>VLOOKUP($B30,'Inscriptions 1 et 2'!$A$10:$G$209,2,FALSE)</f>
        <v>#N/A</v>
      </c>
      <c r="D30" s="2" t="e">
        <f>VLOOKUP($B30,'Inscriptions 1 et 2'!$A$10:$G$209,3,FALSE)</f>
        <v>#N/A</v>
      </c>
      <c r="E30" s="2" t="e">
        <f>VLOOKUP($B30,'Inscriptions 1 et 2'!$A$10:$G$209,4,FALSE)</f>
        <v>#N/A</v>
      </c>
      <c r="F30" s="2"/>
    </row>
    <row r="31" spans="1:6" ht="12.75">
      <c r="A31" s="2">
        <v>23</v>
      </c>
      <c r="B31" s="1"/>
      <c r="C31" s="2" t="e">
        <f>VLOOKUP($B31,'Inscriptions 1 et 2'!$A$10:$G$209,2,FALSE)</f>
        <v>#N/A</v>
      </c>
      <c r="D31" s="2" t="e">
        <f>VLOOKUP($B31,'Inscriptions 1 et 2'!$A$10:$G$209,3,FALSE)</f>
        <v>#N/A</v>
      </c>
      <c r="E31" s="2" t="e">
        <f>VLOOKUP($B31,'Inscriptions 1 et 2'!$A$10:$G$209,4,FALSE)</f>
        <v>#N/A</v>
      </c>
      <c r="F31" s="2"/>
    </row>
    <row r="32" spans="1:6" ht="12.75">
      <c r="A32" s="2">
        <v>24</v>
      </c>
      <c r="B32" s="1"/>
      <c r="C32" s="2" t="e">
        <f>VLOOKUP($B32,'Inscriptions 1 et 2'!$A$10:$G$209,2,FALSE)</f>
        <v>#N/A</v>
      </c>
      <c r="D32" s="2" t="e">
        <f>VLOOKUP($B32,'Inscriptions 1 et 2'!$A$10:$G$209,3,FALSE)</f>
        <v>#N/A</v>
      </c>
      <c r="E32" s="2" t="e">
        <f>VLOOKUP($B32,'Inscriptions 1 et 2'!$A$10:$G$209,4,FALSE)</f>
        <v>#N/A</v>
      </c>
      <c r="F32" s="2"/>
    </row>
    <row r="33" spans="1:6" ht="12.75">
      <c r="A33" s="2">
        <v>25</v>
      </c>
      <c r="B33" s="1"/>
      <c r="C33" s="2" t="e">
        <f>VLOOKUP($B33,'Inscriptions 1 et 2'!$A$10:$G$209,2,FALSE)</f>
        <v>#N/A</v>
      </c>
      <c r="D33" s="2" t="e">
        <f>VLOOKUP($B33,'Inscriptions 1 et 2'!$A$10:$G$209,3,FALSE)</f>
        <v>#N/A</v>
      </c>
      <c r="E33" s="2" t="e">
        <f>VLOOKUP($B33,'Inscriptions 1 et 2'!$A$10:$G$209,4,FALSE)</f>
        <v>#N/A</v>
      </c>
      <c r="F33" s="2"/>
    </row>
    <row r="34" spans="1:6" ht="12.75">
      <c r="A34" s="2">
        <v>26</v>
      </c>
      <c r="B34" s="1"/>
      <c r="C34" s="2" t="e">
        <f>VLOOKUP($B34,'Inscriptions 1 et 2'!$A$10:$G$209,2,FALSE)</f>
        <v>#N/A</v>
      </c>
      <c r="D34" s="2" t="e">
        <f>VLOOKUP($B34,'Inscriptions 1 et 2'!$A$10:$G$209,3,FALSE)</f>
        <v>#N/A</v>
      </c>
      <c r="E34" s="2" t="e">
        <f>VLOOKUP($B34,'Inscriptions 1 et 2'!$A$10:$G$209,4,FALSE)</f>
        <v>#N/A</v>
      </c>
      <c r="F34" s="2"/>
    </row>
    <row r="35" spans="1:6" ht="12.75">
      <c r="A35" s="2">
        <v>27</v>
      </c>
      <c r="B35" s="1"/>
      <c r="C35" s="2" t="e">
        <f>VLOOKUP($B35,'Inscriptions 1 et 2'!$A$10:$G$209,2,FALSE)</f>
        <v>#N/A</v>
      </c>
      <c r="D35" s="2" t="e">
        <f>VLOOKUP($B35,'Inscriptions 1 et 2'!$A$10:$G$209,3,FALSE)</f>
        <v>#N/A</v>
      </c>
      <c r="E35" s="2" t="e">
        <f>VLOOKUP($B35,'Inscriptions 1 et 2'!$A$10:$G$209,4,FALSE)</f>
        <v>#N/A</v>
      </c>
      <c r="F35" s="2"/>
    </row>
    <row r="36" spans="1:6" ht="12.75">
      <c r="A36" s="2">
        <v>28</v>
      </c>
      <c r="B36" s="1"/>
      <c r="C36" s="2" t="e">
        <f>VLOOKUP($B36,'Inscriptions 1 et 2'!$A$10:$G$209,2,FALSE)</f>
        <v>#N/A</v>
      </c>
      <c r="D36" s="2" t="e">
        <f>VLOOKUP($B36,'Inscriptions 1 et 2'!$A$10:$G$209,3,FALSE)</f>
        <v>#N/A</v>
      </c>
      <c r="E36" s="2" t="e">
        <f>VLOOKUP($B36,'Inscriptions 1 et 2'!$A$10:$G$209,4,FALSE)</f>
        <v>#N/A</v>
      </c>
      <c r="F36" s="2"/>
    </row>
    <row r="37" spans="1:6" ht="12.75">
      <c r="A37" s="2">
        <v>29</v>
      </c>
      <c r="B37" s="1"/>
      <c r="C37" s="2" t="e">
        <f>VLOOKUP($B37,'Inscriptions 1 et 2'!$A$10:$G$209,2,FALSE)</f>
        <v>#N/A</v>
      </c>
      <c r="D37" s="2" t="e">
        <f>VLOOKUP($B37,'Inscriptions 1 et 2'!$A$10:$G$209,3,FALSE)</f>
        <v>#N/A</v>
      </c>
      <c r="E37" s="2" t="e">
        <f>VLOOKUP($B37,'Inscriptions 1 et 2'!$A$10:$G$209,4,FALSE)</f>
        <v>#N/A</v>
      </c>
      <c r="F37" s="2"/>
    </row>
    <row r="38" spans="1:6" ht="12.75">
      <c r="A38" s="2">
        <v>30</v>
      </c>
      <c r="B38" s="1"/>
      <c r="C38" s="2" t="e">
        <f>VLOOKUP($B38,'Inscriptions 1 et 2'!$A$10:$G$209,2,FALSE)</f>
        <v>#N/A</v>
      </c>
      <c r="D38" s="2" t="e">
        <f>VLOOKUP($B38,'Inscriptions 1 et 2'!$A$10:$G$209,3,FALSE)</f>
        <v>#N/A</v>
      </c>
      <c r="E38" s="2" t="e">
        <f>VLOOKUP($B38,'Inscriptions 1 et 2'!$A$10:$G$209,4,FALSE)</f>
        <v>#N/A</v>
      </c>
      <c r="F38" s="2"/>
    </row>
    <row r="39" spans="1:6" ht="12.75">
      <c r="A39" s="2">
        <v>31</v>
      </c>
      <c r="B39" s="1"/>
      <c r="C39" s="2" t="e">
        <f>VLOOKUP($B39,'Inscriptions 1 et 2'!$A$10:$G$209,2,FALSE)</f>
        <v>#N/A</v>
      </c>
      <c r="D39" s="2" t="e">
        <f>VLOOKUP($B39,'Inscriptions 1 et 2'!$A$10:$G$209,3,FALSE)</f>
        <v>#N/A</v>
      </c>
      <c r="E39" s="2" t="e">
        <f>VLOOKUP($B39,'Inscriptions 1 et 2'!$A$10:$G$209,4,FALSE)</f>
        <v>#N/A</v>
      </c>
      <c r="F39" s="2"/>
    </row>
    <row r="40" spans="1:6" ht="12.75">
      <c r="A40" s="2">
        <v>32</v>
      </c>
      <c r="B40" s="1"/>
      <c r="C40" s="2" t="e">
        <f>VLOOKUP($B40,'Inscriptions 1 et 2'!$A$10:$G$209,2,FALSE)</f>
        <v>#N/A</v>
      </c>
      <c r="D40" s="2" t="e">
        <f>VLOOKUP($B40,'Inscriptions 1 et 2'!$A$10:$G$209,3,FALSE)</f>
        <v>#N/A</v>
      </c>
      <c r="E40" s="2" t="e">
        <f>VLOOKUP($B40,'Inscriptions 1 et 2'!$A$10:$G$209,4,FALSE)</f>
        <v>#N/A</v>
      </c>
      <c r="F40" s="2"/>
    </row>
    <row r="41" spans="1:6" ht="12.75">
      <c r="A41" s="2">
        <v>33</v>
      </c>
      <c r="B41" s="1"/>
      <c r="C41" s="2" t="e">
        <f>VLOOKUP($B41,'Inscriptions 1 et 2'!$A$10:$G$209,2,FALSE)</f>
        <v>#N/A</v>
      </c>
      <c r="D41" s="2" t="e">
        <f>VLOOKUP($B41,'Inscriptions 1 et 2'!$A$10:$G$209,3,FALSE)</f>
        <v>#N/A</v>
      </c>
      <c r="E41" s="2" t="e">
        <f>VLOOKUP($B41,'Inscriptions 1 et 2'!$A$10:$G$209,4,FALSE)</f>
        <v>#N/A</v>
      </c>
      <c r="F41" s="2"/>
    </row>
    <row r="42" spans="1:6" ht="12.75">
      <c r="A42" s="2">
        <v>34</v>
      </c>
      <c r="B42" s="1"/>
      <c r="C42" s="2" t="e">
        <f>VLOOKUP($B42,'Inscriptions 1 et 2'!$A$10:$G$209,2,FALSE)</f>
        <v>#N/A</v>
      </c>
      <c r="D42" s="2" t="e">
        <f>VLOOKUP($B42,'Inscriptions 1 et 2'!$A$10:$G$209,3,FALSE)</f>
        <v>#N/A</v>
      </c>
      <c r="E42" s="2" t="e">
        <f>VLOOKUP($B42,'Inscriptions 1 et 2'!$A$10:$G$209,4,FALSE)</f>
        <v>#N/A</v>
      </c>
      <c r="F42" s="2"/>
    </row>
    <row r="43" spans="1:6" ht="12.75">
      <c r="A43" s="2">
        <v>35</v>
      </c>
      <c r="B43" s="1"/>
      <c r="C43" s="2" t="e">
        <f>VLOOKUP($B43,'Inscriptions 1 et 2'!$A$10:$G$209,2,FALSE)</f>
        <v>#N/A</v>
      </c>
      <c r="D43" s="2" t="e">
        <f>VLOOKUP($B43,'Inscriptions 1 et 2'!$A$10:$G$209,3,FALSE)</f>
        <v>#N/A</v>
      </c>
      <c r="E43" s="2" t="e">
        <f>VLOOKUP($B43,'Inscriptions 1 et 2'!$A$10:$G$209,4,FALSE)</f>
        <v>#N/A</v>
      </c>
      <c r="F43" s="2"/>
    </row>
    <row r="44" spans="1:6" ht="12.75">
      <c r="A44" s="2">
        <v>36</v>
      </c>
      <c r="B44" s="1"/>
      <c r="C44" s="2" t="e">
        <f>VLOOKUP($B44,'Inscriptions 1 et 2'!$A$10:$G$209,2,FALSE)</f>
        <v>#N/A</v>
      </c>
      <c r="D44" s="2" t="e">
        <f>VLOOKUP($B44,'Inscriptions 1 et 2'!$A$10:$G$209,3,FALSE)</f>
        <v>#N/A</v>
      </c>
      <c r="E44" s="2" t="e">
        <f>VLOOKUP($B44,'Inscriptions 1 et 2'!$A$10:$G$209,4,FALSE)</f>
        <v>#N/A</v>
      </c>
      <c r="F44" s="2"/>
    </row>
    <row r="45" spans="1:6" ht="12.75">
      <c r="A45" s="2">
        <v>37</v>
      </c>
      <c r="B45" s="1"/>
      <c r="C45" s="2" t="e">
        <f>VLOOKUP($B45,'Inscriptions 1 et 2'!$A$10:$G$209,2,FALSE)</f>
        <v>#N/A</v>
      </c>
      <c r="D45" s="2" t="e">
        <f>VLOOKUP($B45,'Inscriptions 1 et 2'!$A$10:$G$209,3,FALSE)</f>
        <v>#N/A</v>
      </c>
      <c r="E45" s="2" t="e">
        <f>VLOOKUP($B45,'Inscriptions 1 et 2'!$A$10:$G$209,4,FALSE)</f>
        <v>#N/A</v>
      </c>
      <c r="F45" s="2"/>
    </row>
    <row r="46" spans="1:6" ht="12.75">
      <c r="A46" s="2">
        <v>38</v>
      </c>
      <c r="B46" s="1"/>
      <c r="C46" s="2" t="e">
        <f>VLOOKUP($B46,'Inscriptions 1 et 2'!$A$10:$G$209,2,FALSE)</f>
        <v>#N/A</v>
      </c>
      <c r="D46" s="2" t="e">
        <f>VLOOKUP($B46,'Inscriptions 1 et 2'!$A$10:$G$209,3,FALSE)</f>
        <v>#N/A</v>
      </c>
      <c r="E46" s="2" t="e">
        <f>VLOOKUP($B46,'Inscriptions 1 et 2'!$A$10:$G$209,4,FALSE)</f>
        <v>#N/A</v>
      </c>
      <c r="F46" s="2"/>
    </row>
    <row r="47" spans="1:6" ht="12.75">
      <c r="A47" s="2">
        <v>39</v>
      </c>
      <c r="B47" s="1"/>
      <c r="C47" s="2" t="e">
        <f>VLOOKUP($B47,'Inscriptions 1 et 2'!$A$10:$G$209,2,FALSE)</f>
        <v>#N/A</v>
      </c>
      <c r="D47" s="2" t="e">
        <f>VLOOKUP($B47,'Inscriptions 1 et 2'!$A$10:$G$209,3,FALSE)</f>
        <v>#N/A</v>
      </c>
      <c r="E47" s="2" t="e">
        <f>VLOOKUP($B47,'Inscriptions 1 et 2'!$A$10:$G$209,4,FALSE)</f>
        <v>#N/A</v>
      </c>
      <c r="F47" s="2"/>
    </row>
    <row r="48" spans="1:6" ht="12.75">
      <c r="A48" s="2">
        <v>40</v>
      </c>
      <c r="B48" s="1"/>
      <c r="C48" s="2" t="e">
        <f>VLOOKUP($B48,'Inscriptions 1 et 2'!$A$10:$G$209,2,FALSE)</f>
        <v>#N/A</v>
      </c>
      <c r="D48" s="2" t="e">
        <f>VLOOKUP($B48,'Inscriptions 1 et 2'!$A$10:$G$209,3,FALSE)</f>
        <v>#N/A</v>
      </c>
      <c r="E48" s="2" t="e">
        <f>VLOOKUP($B48,'Inscriptions 1 et 2'!$A$10:$G$209,4,FALSE)</f>
        <v>#N/A</v>
      </c>
      <c r="F48" s="2"/>
    </row>
    <row r="49" spans="1:6" ht="12.75">
      <c r="A49" s="2">
        <v>41</v>
      </c>
      <c r="B49" s="1"/>
      <c r="C49" s="2" t="e">
        <f>VLOOKUP($B49,'Inscriptions 1 et 2'!$A$10:$G$209,2,FALSE)</f>
        <v>#N/A</v>
      </c>
      <c r="D49" s="2" t="e">
        <f>VLOOKUP($B49,'Inscriptions 1 et 2'!$A$10:$G$209,3,FALSE)</f>
        <v>#N/A</v>
      </c>
      <c r="E49" s="2" t="e">
        <f>VLOOKUP($B49,'Inscriptions 1 et 2'!$A$10:$G$209,4,FALSE)</f>
        <v>#N/A</v>
      </c>
      <c r="F49" s="2"/>
    </row>
    <row r="50" spans="1:6" ht="12.75">
      <c r="A50" s="2">
        <v>42</v>
      </c>
      <c r="B50" s="1"/>
      <c r="C50" s="2" t="e">
        <f>VLOOKUP($B50,'Inscriptions 1 et 2'!$A$10:$G$209,2,FALSE)</f>
        <v>#N/A</v>
      </c>
      <c r="D50" s="2" t="e">
        <f>VLOOKUP($B50,'Inscriptions 1 et 2'!$A$10:$G$209,3,FALSE)</f>
        <v>#N/A</v>
      </c>
      <c r="E50" s="2" t="e">
        <f>VLOOKUP($B50,'Inscriptions 1 et 2'!$A$10:$G$209,4,FALSE)</f>
        <v>#N/A</v>
      </c>
      <c r="F50" s="2"/>
    </row>
    <row r="51" spans="1:6" ht="12.75">
      <c r="A51" s="2">
        <v>43</v>
      </c>
      <c r="B51" s="1"/>
      <c r="C51" s="2" t="e">
        <f>VLOOKUP($B51,'Inscriptions 1 et 2'!$A$10:$G$209,2,FALSE)</f>
        <v>#N/A</v>
      </c>
      <c r="D51" s="2" t="e">
        <f>VLOOKUP($B51,'Inscriptions 1 et 2'!$A$10:$G$209,3,FALSE)</f>
        <v>#N/A</v>
      </c>
      <c r="E51" s="2" t="e">
        <f>VLOOKUP($B51,'Inscriptions 1 et 2'!$A$10:$G$209,4,FALSE)</f>
        <v>#N/A</v>
      </c>
      <c r="F51" s="2"/>
    </row>
    <row r="52" spans="1:6" ht="12.75">
      <c r="A52" s="2">
        <v>44</v>
      </c>
      <c r="B52" s="1"/>
      <c r="C52" s="2" t="e">
        <f>VLOOKUP($B52,'Inscriptions 1 et 2'!$A$10:$G$209,2,FALSE)</f>
        <v>#N/A</v>
      </c>
      <c r="D52" s="2" t="e">
        <f>VLOOKUP($B52,'Inscriptions 1 et 2'!$A$10:$G$209,3,FALSE)</f>
        <v>#N/A</v>
      </c>
      <c r="E52" s="2" t="e">
        <f>VLOOKUP($B52,'Inscriptions 1 et 2'!$A$10:$G$209,4,FALSE)</f>
        <v>#N/A</v>
      </c>
      <c r="F52" s="2"/>
    </row>
    <row r="53" spans="1:6" ht="12.75">
      <c r="A53" s="2">
        <v>45</v>
      </c>
      <c r="B53" s="1"/>
      <c r="C53" s="2" t="e">
        <f>VLOOKUP($B53,'Inscriptions 1 et 2'!$A$10:$G$209,2,FALSE)</f>
        <v>#N/A</v>
      </c>
      <c r="D53" s="2" t="e">
        <f>VLOOKUP($B53,'Inscriptions 1 et 2'!$A$10:$G$209,3,FALSE)</f>
        <v>#N/A</v>
      </c>
      <c r="E53" s="2" t="e">
        <f>VLOOKUP($B53,'Inscriptions 1 et 2'!$A$10:$G$209,4,FALSE)</f>
        <v>#N/A</v>
      </c>
      <c r="F53" s="2"/>
    </row>
    <row r="54" spans="1:6" ht="12.75">
      <c r="A54" s="2">
        <v>46</v>
      </c>
      <c r="B54" s="1"/>
      <c r="C54" s="2" t="e">
        <f>VLOOKUP($B54,'Inscriptions 1 et 2'!$A$10:$G$209,2,FALSE)</f>
        <v>#N/A</v>
      </c>
      <c r="D54" s="2" t="e">
        <f>VLOOKUP($B54,'Inscriptions 1 et 2'!$A$10:$G$209,3,FALSE)</f>
        <v>#N/A</v>
      </c>
      <c r="E54" s="2" t="e">
        <f>VLOOKUP($B54,'Inscriptions 1 et 2'!$A$10:$G$209,4,FALSE)</f>
        <v>#N/A</v>
      </c>
      <c r="F54" s="2"/>
    </row>
    <row r="55" spans="1:6" ht="12.75">
      <c r="A55" s="2">
        <v>47</v>
      </c>
      <c r="B55" s="1"/>
      <c r="C55" s="2" t="e">
        <f>VLOOKUP($B55,'Inscriptions 1 et 2'!$A$10:$G$209,2,FALSE)</f>
        <v>#N/A</v>
      </c>
      <c r="D55" s="2" t="e">
        <f>VLOOKUP($B55,'Inscriptions 1 et 2'!$A$10:$G$209,3,FALSE)</f>
        <v>#N/A</v>
      </c>
      <c r="E55" s="2" t="e">
        <f>VLOOKUP($B55,'Inscriptions 1 et 2'!$A$10:$G$209,4,FALSE)</f>
        <v>#N/A</v>
      </c>
      <c r="F55" s="2"/>
    </row>
    <row r="56" spans="1:6" ht="12.75">
      <c r="A56" s="2">
        <v>48</v>
      </c>
      <c r="B56" s="1"/>
      <c r="C56" s="2" t="e">
        <f>VLOOKUP($B56,'Inscriptions 1 et 2'!$A$10:$G$209,2,FALSE)</f>
        <v>#N/A</v>
      </c>
      <c r="D56" s="2" t="e">
        <f>VLOOKUP($B56,'Inscriptions 1 et 2'!$A$10:$G$209,3,FALSE)</f>
        <v>#N/A</v>
      </c>
      <c r="E56" s="2" t="e">
        <f>VLOOKUP($B56,'Inscriptions 1 et 2'!$A$10:$G$209,4,FALSE)</f>
        <v>#N/A</v>
      </c>
      <c r="F56" s="2"/>
    </row>
    <row r="57" spans="1:6" ht="12.75">
      <c r="A57" s="2">
        <v>49</v>
      </c>
      <c r="B57" s="2"/>
      <c r="C57" s="2"/>
      <c r="D57" s="2"/>
      <c r="E57" s="2"/>
      <c r="F57" s="2"/>
    </row>
    <row r="58" spans="1:6" ht="12.75">
      <c r="A58" s="2">
        <v>50</v>
      </c>
      <c r="B58" s="2"/>
      <c r="C58" s="2"/>
      <c r="D58" s="2"/>
      <c r="E58" s="2"/>
      <c r="F58" s="2"/>
    </row>
    <row r="59" spans="1:6" ht="12.75">
      <c r="A59" s="2">
        <v>51</v>
      </c>
      <c r="B59" s="2"/>
      <c r="C59" s="2"/>
      <c r="D59" s="2"/>
      <c r="E59" s="2"/>
      <c r="F59" s="2"/>
    </row>
    <row r="60" spans="1:6" ht="12.75">
      <c r="A60" s="2">
        <v>52</v>
      </c>
      <c r="B60" s="2"/>
      <c r="C60" s="2"/>
      <c r="D60" s="2"/>
      <c r="E60" s="2"/>
      <c r="F60" s="2"/>
    </row>
    <row r="61" spans="1:6" ht="12.75">
      <c r="A61" s="2">
        <v>53</v>
      </c>
      <c r="B61" s="2"/>
      <c r="C61" s="2"/>
      <c r="D61" s="2"/>
      <c r="E61" s="2"/>
      <c r="F61" s="2"/>
    </row>
    <row r="62" spans="1:6" ht="12.75">
      <c r="A62" s="2">
        <v>54</v>
      </c>
      <c r="B62" s="2"/>
      <c r="C62" s="2"/>
      <c r="D62" s="2"/>
      <c r="E62" s="2"/>
      <c r="F62" s="2"/>
    </row>
    <row r="63" spans="1:6" ht="12.75">
      <c r="A63" s="2">
        <v>55</v>
      </c>
      <c r="B63" s="2"/>
      <c r="C63" s="2"/>
      <c r="D63" s="2"/>
      <c r="E63" s="2"/>
      <c r="F63" s="2"/>
    </row>
    <row r="64" spans="1:6" ht="12.75">
      <c r="A64" s="2">
        <v>56</v>
      </c>
      <c r="B64" s="2"/>
      <c r="C64" s="2"/>
      <c r="D64" s="2"/>
      <c r="E64" s="2"/>
      <c r="F64" s="2"/>
    </row>
    <row r="65" spans="1:6" ht="12.75">
      <c r="A65" s="2">
        <v>57</v>
      </c>
      <c r="B65" s="2"/>
      <c r="C65" s="2"/>
      <c r="D65" s="2"/>
      <c r="E65" s="2"/>
      <c r="F65" s="2"/>
    </row>
    <row r="66" spans="1:6" ht="12.75">
      <c r="A66" s="2">
        <v>58</v>
      </c>
      <c r="B66" s="2"/>
      <c r="C66" s="2"/>
      <c r="D66" s="2"/>
      <c r="E66" s="2"/>
      <c r="F66" s="2"/>
    </row>
    <row r="67" spans="1:6" ht="12.75">
      <c r="A67" s="2">
        <v>59</v>
      </c>
      <c r="B67" s="2"/>
      <c r="C67" s="2"/>
      <c r="D67" s="2"/>
      <c r="E67" s="2"/>
      <c r="F67" s="2"/>
    </row>
    <row r="68" spans="1:6" ht="12.75">
      <c r="A68" s="2">
        <v>60</v>
      </c>
      <c r="B68" s="2"/>
      <c r="C68" s="2"/>
      <c r="D68" s="2"/>
      <c r="E68" s="2"/>
      <c r="F68" s="2"/>
    </row>
    <row r="69" spans="1:6" ht="12.75">
      <c r="A69" s="2">
        <v>61</v>
      </c>
      <c r="B69" s="2"/>
      <c r="C69" s="2"/>
      <c r="D69" s="2"/>
      <c r="E69" s="2"/>
      <c r="F69" s="2"/>
    </row>
    <row r="70" spans="1:6" ht="12.75">
      <c r="A70" s="2">
        <v>62</v>
      </c>
      <c r="B70" s="2"/>
      <c r="C70" s="2"/>
      <c r="D70" s="2"/>
      <c r="E70" s="2"/>
      <c r="F70" s="2"/>
    </row>
    <row r="71" spans="1:6" ht="12.75">
      <c r="A71" s="2">
        <v>63</v>
      </c>
      <c r="B71" s="2"/>
      <c r="C71" s="2"/>
      <c r="D71" s="2"/>
      <c r="E71" s="2"/>
      <c r="F71" s="2"/>
    </row>
    <row r="72" spans="1:6" ht="12.75">
      <c r="A72" s="2">
        <v>64</v>
      </c>
      <c r="B72" s="2"/>
      <c r="C72" s="2"/>
      <c r="D72" s="2"/>
      <c r="E72" s="2"/>
      <c r="F72" s="2"/>
    </row>
    <row r="73" spans="1:6" ht="12.75">
      <c r="A73" s="2">
        <v>65</v>
      </c>
      <c r="B73" s="2"/>
      <c r="C73" s="2"/>
      <c r="D73" s="2"/>
      <c r="E73" s="2"/>
      <c r="F73" s="2"/>
    </row>
    <row r="74" spans="1:6" ht="12.75">
      <c r="A74" s="2">
        <v>66</v>
      </c>
      <c r="B74" s="2"/>
      <c r="C74" s="2"/>
      <c r="D74" s="2"/>
      <c r="E74" s="2"/>
      <c r="F74" s="2"/>
    </row>
    <row r="75" spans="1:6" ht="12.75">
      <c r="A75" s="2">
        <v>67</v>
      </c>
      <c r="B75" s="2"/>
      <c r="C75" s="2"/>
      <c r="D75" s="2"/>
      <c r="E75" s="2"/>
      <c r="F75" s="2"/>
    </row>
    <row r="76" spans="1:6" ht="12.75">
      <c r="A76" s="2">
        <v>68</v>
      </c>
      <c r="B76" s="2"/>
      <c r="C76" s="2"/>
      <c r="D76" s="2"/>
      <c r="E76" s="2"/>
      <c r="F76" s="2"/>
    </row>
    <row r="77" spans="1:6" ht="12.75">
      <c r="A77" s="2">
        <v>69</v>
      </c>
      <c r="B77" s="2"/>
      <c r="C77" s="2"/>
      <c r="D77" s="2"/>
      <c r="E77" s="2"/>
      <c r="F77" s="2"/>
    </row>
    <row r="78" spans="1:6" ht="12.75">
      <c r="A78" s="2">
        <v>70</v>
      </c>
      <c r="B78" s="2"/>
      <c r="C78" s="2"/>
      <c r="D78" s="2"/>
      <c r="E78" s="2"/>
      <c r="F78" s="2"/>
    </row>
    <row r="79" spans="1:6" ht="12.75">
      <c r="A79" s="2">
        <v>71</v>
      </c>
      <c r="B79" s="2"/>
      <c r="C79" s="2"/>
      <c r="D79" s="2"/>
      <c r="E79" s="2"/>
      <c r="F79" s="2"/>
    </row>
    <row r="80" spans="1:6" ht="12.75">
      <c r="A80" s="2">
        <v>72</v>
      </c>
      <c r="B80" s="2"/>
      <c r="C80" s="2"/>
      <c r="D80" s="2"/>
      <c r="E80" s="2"/>
      <c r="F80" s="2"/>
    </row>
    <row r="81" spans="1:6" ht="12.75">
      <c r="A81" s="2">
        <v>73</v>
      </c>
      <c r="B81" s="2"/>
      <c r="C81" s="2"/>
      <c r="D81" s="2"/>
      <c r="E81" s="2"/>
      <c r="F81" s="2"/>
    </row>
    <row r="82" spans="1:6" ht="12.75">
      <c r="A82" s="2">
        <v>74</v>
      </c>
      <c r="B82" s="2"/>
      <c r="C82" s="2"/>
      <c r="D82" s="2"/>
      <c r="E82" s="2"/>
      <c r="F82" s="2"/>
    </row>
    <row r="83" spans="1:6" ht="12.75">
      <c r="A83" s="2">
        <v>75</v>
      </c>
      <c r="B83" s="2"/>
      <c r="C83" s="2"/>
      <c r="D83" s="2"/>
      <c r="E83" s="2"/>
      <c r="F83" s="2"/>
    </row>
    <row r="84" spans="1:6" ht="12.75">
      <c r="A84" s="2">
        <v>76</v>
      </c>
      <c r="B84" s="2"/>
      <c r="C84" s="2"/>
      <c r="D84" s="2"/>
      <c r="E84" s="2"/>
      <c r="F84" s="2"/>
    </row>
    <row r="85" spans="1:6" ht="12.75">
      <c r="A85" s="2">
        <v>77</v>
      </c>
      <c r="B85" s="2"/>
      <c r="C85" s="2"/>
      <c r="D85" s="2"/>
      <c r="E85" s="2"/>
      <c r="F85" s="2"/>
    </row>
    <row r="86" spans="1:6" ht="12.75">
      <c r="A86" s="2">
        <v>78</v>
      </c>
      <c r="B86" s="2"/>
      <c r="C86" s="2"/>
      <c r="D86" s="2"/>
      <c r="E86" s="2"/>
      <c r="F86" s="2"/>
    </row>
    <row r="87" spans="1:6" ht="12.75">
      <c r="A87" s="2">
        <v>79</v>
      </c>
      <c r="B87" s="2"/>
      <c r="C87" s="2"/>
      <c r="D87" s="2"/>
      <c r="E87" s="2"/>
      <c r="F87" s="2"/>
    </row>
    <row r="88" spans="1:6" ht="12.75">
      <c r="A88" s="2">
        <v>80</v>
      </c>
      <c r="B88" s="2"/>
      <c r="C88" s="2"/>
      <c r="D88" s="2"/>
      <c r="E88" s="2"/>
      <c r="F88" s="2"/>
    </row>
    <row r="89" spans="1:6" ht="12.75">
      <c r="A89" s="2">
        <v>81</v>
      </c>
      <c r="B89" s="2"/>
      <c r="C89" s="2"/>
      <c r="D89" s="2"/>
      <c r="E89" s="2"/>
      <c r="F89" s="2"/>
    </row>
    <row r="90" spans="1:6" ht="12.75">
      <c r="A90" s="2">
        <v>82</v>
      </c>
      <c r="B90" s="2"/>
      <c r="C90" s="2"/>
      <c r="D90" s="2"/>
      <c r="E90" s="2"/>
      <c r="F90" s="2"/>
    </row>
    <row r="91" spans="1:6" ht="12.75">
      <c r="A91" s="2">
        <v>83</v>
      </c>
      <c r="B91" s="2"/>
      <c r="C91" s="2"/>
      <c r="D91" s="2"/>
      <c r="E91" s="2"/>
      <c r="F91" s="2"/>
    </row>
    <row r="92" spans="1:6" ht="12.75">
      <c r="A92" s="2">
        <v>84</v>
      </c>
      <c r="B92" s="2"/>
      <c r="C92" s="2"/>
      <c r="D92" s="2"/>
      <c r="E92" s="2"/>
      <c r="F92" s="2"/>
    </row>
    <row r="93" spans="1:6" ht="12.75">
      <c r="A93" s="2">
        <v>85</v>
      </c>
      <c r="B93" s="2"/>
      <c r="C93" s="2"/>
      <c r="D93" s="2"/>
      <c r="E93" s="2"/>
      <c r="F93" s="2"/>
    </row>
    <row r="94" spans="1:6" ht="12.75">
      <c r="A94" s="2">
        <v>86</v>
      </c>
      <c r="B94" s="2"/>
      <c r="C94" s="2"/>
      <c r="D94" s="2"/>
      <c r="E94" s="2"/>
      <c r="F94" s="2"/>
    </row>
    <row r="95" spans="1:6" ht="12.75">
      <c r="A95" s="2">
        <v>87</v>
      </c>
      <c r="B95" s="2"/>
      <c r="C95" s="2"/>
      <c r="D95" s="2"/>
      <c r="E95" s="2"/>
      <c r="F95" s="2"/>
    </row>
    <row r="96" spans="1:6" ht="12.75">
      <c r="A96" s="2">
        <v>88</v>
      </c>
      <c r="B96" s="2"/>
      <c r="C96" s="2"/>
      <c r="D96" s="2"/>
      <c r="E96" s="2"/>
      <c r="F96" s="2"/>
    </row>
    <row r="97" spans="1:6" ht="12.75">
      <c r="A97" s="2">
        <v>89</v>
      </c>
      <c r="B97" s="2"/>
      <c r="C97" s="2"/>
      <c r="D97" s="2"/>
      <c r="E97" s="2"/>
      <c r="F97" s="2"/>
    </row>
    <row r="98" spans="1:6" ht="12.75">
      <c r="A98" s="2">
        <v>90</v>
      </c>
      <c r="B98" s="2"/>
      <c r="C98" s="2"/>
      <c r="D98" s="2"/>
      <c r="E98" s="2"/>
      <c r="F98" s="2"/>
    </row>
    <row r="99" spans="1:6" ht="12.75">
      <c r="A99" s="2">
        <v>91</v>
      </c>
      <c r="B99" s="2"/>
      <c r="C99" s="2"/>
      <c r="D99" s="2"/>
      <c r="E99" s="2"/>
      <c r="F99" s="2"/>
    </row>
    <row r="100" spans="1:6" ht="12.75">
      <c r="A100" s="2">
        <v>92</v>
      </c>
      <c r="B100" s="2"/>
      <c r="C100" s="2"/>
      <c r="D100" s="2"/>
      <c r="E100" s="2"/>
      <c r="F100" s="2"/>
    </row>
    <row r="101" spans="1:6" ht="12.75">
      <c r="A101" s="2">
        <v>93</v>
      </c>
      <c r="B101" s="2"/>
      <c r="C101" s="2"/>
      <c r="D101" s="2"/>
      <c r="E101" s="2"/>
      <c r="F101" s="2"/>
    </row>
    <row r="102" spans="1:6" ht="12.75">
      <c r="A102" s="2">
        <v>94</v>
      </c>
      <c r="B102" s="2"/>
      <c r="C102" s="2"/>
      <c r="D102" s="2"/>
      <c r="E102" s="2"/>
      <c r="F102" s="2"/>
    </row>
    <row r="103" spans="1:6" ht="12.75">
      <c r="A103" s="2">
        <v>95</v>
      </c>
      <c r="B103" s="2"/>
      <c r="C103" s="2"/>
      <c r="D103" s="2"/>
      <c r="E103" s="2"/>
      <c r="F103" s="2"/>
    </row>
    <row r="104" spans="1:6" ht="12.75">
      <c r="A104" s="2">
        <v>96</v>
      </c>
      <c r="B104" s="2"/>
      <c r="C104" s="2"/>
      <c r="D104" s="2"/>
      <c r="E104" s="2"/>
      <c r="F104" s="2"/>
    </row>
    <row r="105" spans="1:6" ht="12.75">
      <c r="A105" s="2">
        <v>97</v>
      </c>
      <c r="B105" s="2"/>
      <c r="C105" s="2"/>
      <c r="D105" s="2"/>
      <c r="E105" s="2"/>
      <c r="F105" s="2"/>
    </row>
    <row r="106" spans="1:6" ht="12.75">
      <c r="A106" s="2">
        <v>98</v>
      </c>
      <c r="B106" s="2"/>
      <c r="C106" s="2"/>
      <c r="D106" s="2"/>
      <c r="E106" s="2"/>
      <c r="F106" s="2"/>
    </row>
    <row r="107" spans="1:6" ht="12.75">
      <c r="A107" s="2">
        <v>99</v>
      </c>
      <c r="B107" s="2"/>
      <c r="C107" s="2"/>
      <c r="D107" s="2"/>
      <c r="E107" s="2"/>
      <c r="F107" s="2"/>
    </row>
    <row r="108" spans="1:6" ht="12.75">
      <c r="A108" s="2">
        <v>100</v>
      </c>
      <c r="B108" s="2"/>
      <c r="C108" s="2"/>
      <c r="D108" s="2"/>
      <c r="E108" s="2"/>
      <c r="F108" s="2"/>
    </row>
    <row r="109" spans="1:6" ht="12.75">
      <c r="A109" s="2">
        <v>101</v>
      </c>
      <c r="B109" s="2"/>
      <c r="C109" s="2"/>
      <c r="D109" s="2"/>
      <c r="E109" s="2"/>
      <c r="F109" s="2"/>
    </row>
    <row r="110" spans="1:6" ht="12.75">
      <c r="A110" s="2">
        <v>102</v>
      </c>
      <c r="B110" s="2"/>
      <c r="C110" s="2"/>
      <c r="D110" s="2"/>
      <c r="E110" s="2"/>
      <c r="F110" s="2"/>
    </row>
    <row r="111" spans="1:6" ht="12.75">
      <c r="A111" s="2">
        <v>103</v>
      </c>
      <c r="B111" s="2"/>
      <c r="C111" s="2"/>
      <c r="D111" s="2"/>
      <c r="E111" s="2"/>
      <c r="F111" s="2"/>
    </row>
    <row r="112" spans="1:6" ht="12.75">
      <c r="A112" s="2">
        <v>104</v>
      </c>
      <c r="B112" s="2"/>
      <c r="C112" s="2"/>
      <c r="D112" s="2"/>
      <c r="E112" s="2"/>
      <c r="F112" s="2"/>
    </row>
    <row r="113" spans="1:6" ht="12.75">
      <c r="A113" s="2">
        <v>105</v>
      </c>
      <c r="B113" s="2"/>
      <c r="C113" s="2"/>
      <c r="D113" s="2"/>
      <c r="E113" s="2"/>
      <c r="F113" s="2"/>
    </row>
    <row r="114" spans="1:6" ht="12.75">
      <c r="A114" s="2">
        <v>106</v>
      </c>
      <c r="B114" s="2"/>
      <c r="C114" s="2"/>
      <c r="D114" s="2"/>
      <c r="E114" s="2"/>
      <c r="F114" s="2"/>
    </row>
    <row r="115" spans="1:6" ht="12.75">
      <c r="A115" s="2">
        <v>107</v>
      </c>
      <c r="B115" s="2"/>
      <c r="C115" s="2"/>
      <c r="D115" s="2"/>
      <c r="E115" s="2"/>
      <c r="F115" s="2"/>
    </row>
    <row r="116" spans="1:6" ht="12.75">
      <c r="A116" s="2">
        <v>108</v>
      </c>
      <c r="B116" s="2"/>
      <c r="C116" s="2"/>
      <c r="D116" s="2"/>
      <c r="E116" s="2"/>
      <c r="F116" s="2"/>
    </row>
    <row r="117" spans="1:6" ht="12.75">
      <c r="A117" s="2">
        <v>109</v>
      </c>
      <c r="B117" s="2"/>
      <c r="C117" s="2"/>
      <c r="D117" s="2"/>
      <c r="E117" s="2"/>
      <c r="F117" s="2"/>
    </row>
    <row r="118" spans="1:6" ht="12.75">
      <c r="A118" s="2">
        <v>110</v>
      </c>
      <c r="B118" s="2"/>
      <c r="C118" s="2"/>
      <c r="D118" s="2"/>
      <c r="E118" s="2"/>
      <c r="F118" s="2"/>
    </row>
    <row r="119" spans="1:6" ht="12.75">
      <c r="A119" s="2">
        <v>111</v>
      </c>
      <c r="B119" s="2"/>
      <c r="C119" s="2"/>
      <c r="D119" s="2"/>
      <c r="E119" s="2"/>
      <c r="F119" s="2"/>
    </row>
    <row r="120" spans="1:6" ht="12.75">
      <c r="A120" s="2">
        <v>112</v>
      </c>
      <c r="B120" s="2"/>
      <c r="C120" s="2"/>
      <c r="D120" s="2"/>
      <c r="E120" s="2"/>
      <c r="F120" s="2"/>
    </row>
    <row r="121" spans="1:6" ht="12.75">
      <c r="A121" s="2">
        <v>113</v>
      </c>
      <c r="B121" s="2"/>
      <c r="C121" s="2"/>
      <c r="D121" s="2"/>
      <c r="E121" s="2"/>
      <c r="F121" s="2"/>
    </row>
    <row r="122" spans="1:6" ht="12.75">
      <c r="A122" s="2">
        <v>114</v>
      </c>
      <c r="B122" s="2"/>
      <c r="C122" s="2"/>
      <c r="D122" s="2"/>
      <c r="E122" s="2"/>
      <c r="F122" s="2"/>
    </row>
    <row r="123" spans="1:6" ht="12.75">
      <c r="A123" s="2">
        <v>115</v>
      </c>
      <c r="B123" s="2"/>
      <c r="C123" s="2"/>
      <c r="D123" s="2"/>
      <c r="E123" s="2"/>
      <c r="F123" s="2"/>
    </row>
    <row r="124" spans="1:6" ht="12.75">
      <c r="A124" s="2">
        <v>116</v>
      </c>
      <c r="B124" s="2"/>
      <c r="C124" s="2"/>
      <c r="D124" s="2"/>
      <c r="E124" s="2"/>
      <c r="F124" s="2"/>
    </row>
    <row r="125" spans="1:6" ht="12.75">
      <c r="A125" s="2">
        <v>117</v>
      </c>
      <c r="B125" s="2"/>
      <c r="C125" s="2"/>
      <c r="D125" s="2"/>
      <c r="E125" s="2"/>
      <c r="F125" s="2"/>
    </row>
    <row r="126" spans="1:6" ht="12.75">
      <c r="A126" s="2">
        <v>118</v>
      </c>
      <c r="B126" s="2"/>
      <c r="C126" s="2"/>
      <c r="D126" s="2"/>
      <c r="E126" s="2"/>
      <c r="F126" s="2"/>
    </row>
    <row r="127" spans="1:6" ht="12.75">
      <c r="A127" s="2">
        <v>119</v>
      </c>
      <c r="B127" s="2"/>
      <c r="C127" s="2"/>
      <c r="D127" s="2"/>
      <c r="E127" s="2"/>
      <c r="F127" s="2"/>
    </row>
    <row r="128" spans="1:6" ht="12.75">
      <c r="A128" s="2">
        <v>120</v>
      </c>
      <c r="B128" s="2"/>
      <c r="C128" s="2"/>
      <c r="D128" s="2"/>
      <c r="E128" s="2"/>
      <c r="F128" s="2"/>
    </row>
    <row r="129" spans="1:6" ht="12.75">
      <c r="A129" s="2">
        <v>121</v>
      </c>
      <c r="B129" s="2"/>
      <c r="C129" s="2"/>
      <c r="D129" s="2"/>
      <c r="E129" s="2"/>
      <c r="F129" s="2"/>
    </row>
    <row r="130" spans="1:6" ht="12.75">
      <c r="A130" s="2">
        <v>122</v>
      </c>
      <c r="B130" s="2"/>
      <c r="C130" s="2"/>
      <c r="D130" s="2"/>
      <c r="E130" s="2"/>
      <c r="F130" s="2"/>
    </row>
    <row r="131" spans="1:6" ht="12.75">
      <c r="A131" s="2">
        <v>123</v>
      </c>
      <c r="B131" s="2"/>
      <c r="C131" s="2"/>
      <c r="D131" s="2"/>
      <c r="E131" s="2"/>
      <c r="F131" s="2"/>
    </row>
    <row r="132" spans="1:6" ht="12.75">
      <c r="A132" s="2">
        <v>124</v>
      </c>
      <c r="B132" s="2"/>
      <c r="C132" s="2"/>
      <c r="D132" s="2"/>
      <c r="E132" s="2"/>
      <c r="F132" s="2"/>
    </row>
    <row r="133" spans="1:6" ht="12.75">
      <c r="A133" s="2">
        <v>125</v>
      </c>
      <c r="B133" s="2"/>
      <c r="C133" s="2"/>
      <c r="D133" s="2"/>
      <c r="E133" s="2"/>
      <c r="F133" s="2"/>
    </row>
    <row r="134" spans="1:6" ht="12.75">
      <c r="A134" s="2">
        <v>126</v>
      </c>
      <c r="B134" s="2"/>
      <c r="C134" s="2"/>
      <c r="D134" s="2"/>
      <c r="E134" s="2"/>
      <c r="F134" s="2"/>
    </row>
    <row r="135" spans="1:6" ht="12.75">
      <c r="A135" s="2">
        <v>127</v>
      </c>
      <c r="B135" s="2"/>
      <c r="C135" s="2"/>
      <c r="D135" s="2"/>
      <c r="E135" s="2"/>
      <c r="F135" s="2"/>
    </row>
    <row r="136" spans="1:6" ht="12.75">
      <c r="A136" s="2">
        <v>128</v>
      </c>
      <c r="B136" s="2"/>
      <c r="C136" s="2"/>
      <c r="D136" s="2"/>
      <c r="E136" s="2"/>
      <c r="F136" s="2"/>
    </row>
    <row r="137" spans="1:6" ht="12.75">
      <c r="A137" s="2">
        <v>129</v>
      </c>
      <c r="B137" s="2"/>
      <c r="C137" s="2"/>
      <c r="D137" s="2"/>
      <c r="E137" s="2"/>
      <c r="F137" s="2"/>
    </row>
    <row r="138" spans="1:6" ht="12.75">
      <c r="A138" s="2">
        <v>130</v>
      </c>
      <c r="B138" s="2"/>
      <c r="C138" s="2"/>
      <c r="D138" s="2"/>
      <c r="E138" s="2"/>
      <c r="F138" s="2"/>
    </row>
    <row r="139" spans="1:6" ht="12.75">
      <c r="A139" s="2">
        <v>131</v>
      </c>
      <c r="B139" s="2"/>
      <c r="C139" s="2"/>
      <c r="D139" s="2"/>
      <c r="E139" s="2"/>
      <c r="F139" s="2"/>
    </row>
    <row r="140" spans="1:6" ht="12.75">
      <c r="A140" s="2">
        <v>132</v>
      </c>
      <c r="B140" s="2"/>
      <c r="C140" s="2"/>
      <c r="D140" s="2"/>
      <c r="E140" s="2"/>
      <c r="F140" s="2"/>
    </row>
    <row r="141" spans="1:6" ht="12.75">
      <c r="A141" s="2">
        <v>133</v>
      </c>
      <c r="B141" s="2"/>
      <c r="C141" s="2"/>
      <c r="D141" s="2"/>
      <c r="E141" s="2"/>
      <c r="F141" s="2"/>
    </row>
    <row r="142" spans="1:6" ht="12.75">
      <c r="A142" s="2">
        <v>134</v>
      </c>
      <c r="B142" s="2"/>
      <c r="C142" s="2"/>
      <c r="D142" s="2"/>
      <c r="E142" s="2"/>
      <c r="F142" s="2"/>
    </row>
    <row r="143" spans="1:6" ht="12.75">
      <c r="A143" s="2">
        <v>135</v>
      </c>
      <c r="B143" s="2"/>
      <c r="C143" s="2"/>
      <c r="D143" s="2"/>
      <c r="E143" s="2"/>
      <c r="F143" s="2"/>
    </row>
    <row r="144" spans="1:6" ht="12.75">
      <c r="A144" s="2">
        <v>136</v>
      </c>
      <c r="B144" s="2"/>
      <c r="C144" s="2"/>
      <c r="D144" s="2"/>
      <c r="E144" s="2"/>
      <c r="F144" s="2"/>
    </row>
    <row r="145" spans="1:6" ht="12.75">
      <c r="A145" s="2">
        <v>137</v>
      </c>
      <c r="B145" s="2"/>
      <c r="C145" s="2"/>
      <c r="D145" s="2"/>
      <c r="E145" s="2"/>
      <c r="F145" s="2"/>
    </row>
    <row r="146" spans="1:6" ht="12.75">
      <c r="A146" s="2">
        <v>138</v>
      </c>
      <c r="B146" s="2"/>
      <c r="C146" s="2"/>
      <c r="D146" s="2"/>
      <c r="E146" s="2"/>
      <c r="F146" s="2"/>
    </row>
    <row r="147" spans="1:6" ht="12.75">
      <c r="A147" s="2">
        <v>139</v>
      </c>
      <c r="B147" s="2"/>
      <c r="C147" s="2"/>
      <c r="D147" s="2"/>
      <c r="E147" s="2"/>
      <c r="F147" s="2"/>
    </row>
    <row r="148" spans="1:6" ht="12.75">
      <c r="A148" s="2">
        <v>140</v>
      </c>
      <c r="B148" s="2"/>
      <c r="C148" s="2"/>
      <c r="D148" s="2"/>
      <c r="E148" s="2"/>
      <c r="F148" s="2"/>
    </row>
    <row r="149" spans="1:6" ht="12.75">
      <c r="A149" s="2">
        <v>141</v>
      </c>
      <c r="B149" s="2"/>
      <c r="C149" s="2"/>
      <c r="D149" s="2"/>
      <c r="E149" s="2"/>
      <c r="F149" s="2"/>
    </row>
    <row r="150" spans="1:6" ht="12.75">
      <c r="A150" s="2">
        <v>142</v>
      </c>
      <c r="B150" s="2"/>
      <c r="C150" s="2"/>
      <c r="D150" s="2"/>
      <c r="E150" s="2"/>
      <c r="F150" s="2"/>
    </row>
    <row r="151" spans="1:6" ht="12.75">
      <c r="A151" s="2">
        <v>143</v>
      </c>
      <c r="B151" s="2"/>
      <c r="C151" s="2"/>
      <c r="D151" s="2"/>
      <c r="E151" s="2"/>
      <c r="F151" s="2"/>
    </row>
    <row r="152" spans="1:6" ht="12.75">
      <c r="A152" s="2">
        <v>144</v>
      </c>
      <c r="B152" s="2"/>
      <c r="C152" s="2"/>
      <c r="D152" s="2"/>
      <c r="E152" s="2"/>
      <c r="F152" s="2"/>
    </row>
    <row r="153" spans="1:6" ht="12.75">
      <c r="A153" s="2">
        <v>145</v>
      </c>
      <c r="B153" s="2"/>
      <c r="C153" s="2"/>
      <c r="D153" s="2"/>
      <c r="E153" s="2"/>
      <c r="F153" s="2"/>
    </row>
    <row r="154" spans="1:6" ht="12.75">
      <c r="A154" s="2">
        <v>146</v>
      </c>
      <c r="B154" s="2"/>
      <c r="C154" s="2"/>
      <c r="D154" s="2"/>
      <c r="E154" s="2"/>
      <c r="F154" s="2"/>
    </row>
    <row r="155" spans="1:6" ht="12.75">
      <c r="A155" s="2">
        <v>147</v>
      </c>
      <c r="B155" s="2"/>
      <c r="C155" s="2"/>
      <c r="D155" s="2"/>
      <c r="E155" s="2"/>
      <c r="F155" s="2"/>
    </row>
    <row r="156" spans="1:6" ht="12.75">
      <c r="A156" s="2">
        <v>148</v>
      </c>
      <c r="B156" s="2"/>
      <c r="C156" s="2"/>
      <c r="D156" s="2"/>
      <c r="E156" s="2"/>
      <c r="F156" s="2"/>
    </row>
  </sheetData>
  <sheetProtection selectLockedCells="1" selectUnlockedCells="1"/>
  <mergeCells count="2">
    <mergeCell ref="A2:E2"/>
    <mergeCell ref="A6:G6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4"/>
  <sheetViews>
    <sheetView showGridLines="0" zoomScalePageLayoutView="0" workbookViewId="0" topLeftCell="A43">
      <selection activeCell="H11" sqref="H11"/>
    </sheetView>
  </sheetViews>
  <sheetFormatPr defaultColWidth="11.421875" defaultRowHeight="12.75"/>
  <cols>
    <col min="1" max="1" width="8.140625" style="0" customWidth="1"/>
    <col min="2" max="2" width="14.57421875" style="0" customWidth="1"/>
    <col min="3" max="3" width="12.57421875" style="0" customWidth="1"/>
    <col min="4" max="4" width="21.140625" style="76" customWidth="1"/>
    <col min="5" max="5" width="14.57421875" style="76" customWidth="1"/>
    <col min="6" max="6" width="15.28125" style="0" customWidth="1"/>
    <col min="7" max="7" width="4.57421875" style="4" customWidth="1"/>
    <col min="8" max="8" width="25.8515625" style="0" customWidth="1"/>
  </cols>
  <sheetData>
    <row r="1" spans="1:7" ht="12.75">
      <c r="A1" s="108" t="s">
        <v>141</v>
      </c>
      <c r="B1" s="108"/>
      <c r="C1" s="108"/>
      <c r="D1" s="108"/>
      <c r="E1" s="108"/>
      <c r="F1" s="108"/>
      <c r="G1"/>
    </row>
    <row r="2" ht="19.5" customHeight="1">
      <c r="G2"/>
    </row>
    <row r="3" spans="1:8" ht="19.5" customHeight="1">
      <c r="A3" s="3" t="s">
        <v>2</v>
      </c>
      <c r="B3" s="3" t="s">
        <v>3</v>
      </c>
      <c r="C3" s="3" t="s">
        <v>4</v>
      </c>
      <c r="D3" s="91" t="s">
        <v>5</v>
      </c>
      <c r="E3" s="91" t="s">
        <v>7</v>
      </c>
      <c r="F3" s="3" t="s">
        <v>8</v>
      </c>
      <c r="G3" s="5" t="s">
        <v>9</v>
      </c>
      <c r="H3" s="6"/>
    </row>
    <row r="4" spans="1:8" ht="19.5" customHeight="1">
      <c r="A4" s="6">
        <v>1</v>
      </c>
      <c r="B4" s="6" t="s">
        <v>56</v>
      </c>
      <c r="C4" s="6" t="s">
        <v>57</v>
      </c>
      <c r="D4" s="2" t="s">
        <v>11</v>
      </c>
      <c r="E4" s="2">
        <v>95236023</v>
      </c>
      <c r="F4" s="6"/>
      <c r="G4" s="9">
        <v>1</v>
      </c>
      <c r="H4" s="11" t="s">
        <v>12</v>
      </c>
    </row>
    <row r="5" spans="1:8" ht="19.5" customHeight="1">
      <c r="A5" s="6">
        <v>2</v>
      </c>
      <c r="B5" s="6" t="s">
        <v>52</v>
      </c>
      <c r="C5" s="6" t="s">
        <v>22</v>
      </c>
      <c r="D5" s="2" t="s">
        <v>11</v>
      </c>
      <c r="E5" s="54">
        <v>95221621</v>
      </c>
      <c r="F5" s="6"/>
      <c r="G5" s="9">
        <v>1</v>
      </c>
      <c r="H5" s="6" t="s">
        <v>12</v>
      </c>
    </row>
    <row r="6" spans="1:8" ht="19.5" customHeight="1">
      <c r="A6" s="6">
        <v>3</v>
      </c>
      <c r="B6" s="10" t="s">
        <v>13</v>
      </c>
      <c r="C6" s="10" t="s">
        <v>14</v>
      </c>
      <c r="D6" s="8" t="s">
        <v>11</v>
      </c>
      <c r="E6" s="8">
        <v>95220136</v>
      </c>
      <c r="F6" s="6"/>
      <c r="G6" s="9">
        <v>1</v>
      </c>
      <c r="H6" s="11" t="s">
        <v>12</v>
      </c>
    </row>
    <row r="7" spans="1:8" ht="19.5" customHeight="1">
      <c r="A7" s="6">
        <v>4</v>
      </c>
      <c r="B7" s="6" t="s">
        <v>121</v>
      </c>
      <c r="C7" s="6" t="s">
        <v>19</v>
      </c>
      <c r="D7" s="2" t="s">
        <v>11</v>
      </c>
      <c r="E7" s="2">
        <v>95227920</v>
      </c>
      <c r="F7" s="6"/>
      <c r="G7" s="9">
        <v>1</v>
      </c>
      <c r="H7" s="11" t="s">
        <v>12</v>
      </c>
    </row>
    <row r="8" spans="1:8" ht="19.5" customHeight="1">
      <c r="A8" s="6">
        <v>5</v>
      </c>
      <c r="B8" s="7" t="s">
        <v>41</v>
      </c>
      <c r="C8" s="7" t="s">
        <v>42</v>
      </c>
      <c r="D8" s="8" t="s">
        <v>11</v>
      </c>
      <c r="E8" s="8">
        <v>95219924</v>
      </c>
      <c r="F8" s="6"/>
      <c r="G8" s="9">
        <v>1</v>
      </c>
      <c r="H8" s="6" t="s">
        <v>12</v>
      </c>
    </row>
    <row r="9" spans="1:8" ht="19.5" customHeight="1">
      <c r="A9" s="6">
        <v>6</v>
      </c>
      <c r="B9" s="6" t="s">
        <v>62</v>
      </c>
      <c r="C9" s="6" t="s">
        <v>63</v>
      </c>
      <c r="D9" s="2" t="s">
        <v>11</v>
      </c>
      <c r="E9" s="2">
        <v>95220941</v>
      </c>
      <c r="F9" s="6"/>
      <c r="G9" s="9">
        <v>1</v>
      </c>
      <c r="H9" s="11" t="s">
        <v>12</v>
      </c>
    </row>
    <row r="10" spans="1:8" ht="19.5" customHeight="1">
      <c r="A10" s="6">
        <v>7</v>
      </c>
      <c r="B10" s="12" t="s">
        <v>64</v>
      </c>
      <c r="C10" s="12" t="s">
        <v>65</v>
      </c>
      <c r="D10" s="8" t="s">
        <v>23</v>
      </c>
      <c r="E10" s="8">
        <v>95233835</v>
      </c>
      <c r="F10" s="6"/>
      <c r="G10" s="9">
        <v>1</v>
      </c>
      <c r="H10" s="55" t="s">
        <v>25</v>
      </c>
    </row>
    <row r="11" spans="1:8" ht="19.5" customHeight="1">
      <c r="A11" s="6">
        <v>8</v>
      </c>
      <c r="B11" s="12" t="s">
        <v>24</v>
      </c>
      <c r="C11" s="12" t="s">
        <v>25</v>
      </c>
      <c r="D11" s="2" t="s">
        <v>23</v>
      </c>
      <c r="E11" s="2">
        <v>95219222</v>
      </c>
      <c r="F11" s="6"/>
      <c r="G11" s="9">
        <v>1</v>
      </c>
      <c r="H11" s="14" t="s">
        <v>25</v>
      </c>
    </row>
    <row r="12" spans="1:8" ht="19.5" customHeight="1">
      <c r="A12" s="6">
        <v>9</v>
      </c>
      <c r="B12" s="12" t="s">
        <v>58</v>
      </c>
      <c r="C12" s="12" t="s">
        <v>120</v>
      </c>
      <c r="D12" s="2" t="s">
        <v>23</v>
      </c>
      <c r="E12" s="2">
        <v>95233834</v>
      </c>
      <c r="F12" s="6"/>
      <c r="G12" s="9">
        <v>1</v>
      </c>
      <c r="H12" s="14" t="s">
        <v>25</v>
      </c>
    </row>
    <row r="13" spans="1:8" ht="19.5" customHeight="1">
      <c r="A13" s="6">
        <v>10</v>
      </c>
      <c r="B13" s="6" t="s">
        <v>194</v>
      </c>
      <c r="C13" s="6" t="s">
        <v>195</v>
      </c>
      <c r="D13" s="2" t="s">
        <v>23</v>
      </c>
      <c r="E13" s="2">
        <v>95229518</v>
      </c>
      <c r="F13" s="14"/>
      <c r="G13" s="16">
        <v>1</v>
      </c>
      <c r="H13" s="14" t="s">
        <v>25</v>
      </c>
    </row>
    <row r="14" spans="1:8" ht="19.5" customHeight="1">
      <c r="A14" s="6">
        <v>11</v>
      </c>
      <c r="B14" s="6" t="s">
        <v>122</v>
      </c>
      <c r="C14" s="6" t="s">
        <v>116</v>
      </c>
      <c r="D14" s="2" t="s">
        <v>123</v>
      </c>
      <c r="E14" s="2">
        <v>66662808</v>
      </c>
      <c r="F14" s="6"/>
      <c r="G14" s="9">
        <v>1</v>
      </c>
      <c r="H14" s="11" t="s">
        <v>124</v>
      </c>
    </row>
    <row r="15" spans="1:8" ht="19.5" customHeight="1">
      <c r="A15" s="6">
        <v>12</v>
      </c>
      <c r="B15" s="6" t="s">
        <v>43</v>
      </c>
      <c r="C15" s="6" t="s">
        <v>131</v>
      </c>
      <c r="D15" s="2" t="s">
        <v>61</v>
      </c>
      <c r="E15" s="2">
        <v>95229555</v>
      </c>
      <c r="F15" s="6"/>
      <c r="G15" s="9">
        <v>1</v>
      </c>
      <c r="H15" s="77" t="s">
        <v>148</v>
      </c>
    </row>
    <row r="16" spans="1:8" ht="19.5" customHeight="1">
      <c r="A16" s="6">
        <v>13</v>
      </c>
      <c r="B16" s="58" t="s">
        <v>10</v>
      </c>
      <c r="C16" s="58" t="s">
        <v>196</v>
      </c>
      <c r="D16" s="2" t="s">
        <v>11</v>
      </c>
      <c r="E16" s="8">
        <v>60014160</v>
      </c>
      <c r="F16" s="6"/>
      <c r="G16" s="9"/>
      <c r="H16" s="55"/>
    </row>
    <row r="17" spans="1:8" ht="19.5" customHeight="1">
      <c r="A17" s="6">
        <v>14</v>
      </c>
      <c r="B17" s="93" t="s">
        <v>198</v>
      </c>
      <c r="C17" s="6" t="s">
        <v>26</v>
      </c>
      <c r="D17" s="2" t="s">
        <v>197</v>
      </c>
      <c r="E17" s="2">
        <v>91212776</v>
      </c>
      <c r="F17" s="6"/>
      <c r="G17" s="9"/>
      <c r="H17" s="55"/>
    </row>
    <row r="18" spans="1:8" ht="19.5" customHeight="1">
      <c r="A18" s="6">
        <v>15</v>
      </c>
      <c r="B18" s="58" t="s">
        <v>199</v>
      </c>
      <c r="C18" s="58" t="s">
        <v>26</v>
      </c>
      <c r="D18" s="2" t="s">
        <v>200</v>
      </c>
      <c r="E18" s="2">
        <v>91216060</v>
      </c>
      <c r="F18" s="6"/>
      <c r="G18" s="9"/>
      <c r="H18" s="14"/>
    </row>
    <row r="19" spans="1:8" ht="19.5" customHeight="1">
      <c r="A19" s="6">
        <v>16</v>
      </c>
      <c r="B19" s="98" t="s">
        <v>201</v>
      </c>
      <c r="C19" s="58" t="s">
        <v>202</v>
      </c>
      <c r="D19" s="2" t="s">
        <v>162</v>
      </c>
      <c r="E19" s="2">
        <v>91419694</v>
      </c>
      <c r="F19" s="15"/>
      <c r="G19" s="9"/>
      <c r="H19" s="14"/>
    </row>
    <row r="20" spans="1:8" ht="19.5" customHeight="1">
      <c r="A20" s="6">
        <v>17</v>
      </c>
      <c r="B20" s="6" t="s">
        <v>203</v>
      </c>
      <c r="C20" s="6" t="s">
        <v>204</v>
      </c>
      <c r="D20" s="2" t="s">
        <v>200</v>
      </c>
      <c r="E20" s="2">
        <v>91219162</v>
      </c>
      <c r="F20" s="6"/>
      <c r="G20" s="9"/>
      <c r="H20" s="55"/>
    </row>
    <row r="21" spans="1:8" ht="19.5" customHeight="1">
      <c r="A21" s="6">
        <v>18</v>
      </c>
      <c r="B21" s="6" t="s">
        <v>205</v>
      </c>
      <c r="C21" s="6" t="s">
        <v>206</v>
      </c>
      <c r="D21" s="2" t="s">
        <v>207</v>
      </c>
      <c r="E21" s="2">
        <v>66665704</v>
      </c>
      <c r="F21" s="6"/>
      <c r="G21" s="9"/>
      <c r="H21" s="55"/>
    </row>
    <row r="22" spans="1:8" ht="19.5" customHeight="1">
      <c r="A22" s="6">
        <v>19</v>
      </c>
      <c r="B22" s="58" t="s">
        <v>208</v>
      </c>
      <c r="C22" s="58" t="s">
        <v>209</v>
      </c>
      <c r="D22" s="2" t="s">
        <v>210</v>
      </c>
      <c r="E22" s="8">
        <v>95233439</v>
      </c>
      <c r="F22" s="6"/>
      <c r="G22" s="9"/>
      <c r="H22" s="55"/>
    </row>
    <row r="23" spans="1:8" ht="19.5" customHeight="1">
      <c r="A23" s="6">
        <v>20</v>
      </c>
      <c r="B23" s="98"/>
      <c r="C23" s="66"/>
      <c r="D23" s="2"/>
      <c r="E23" s="2"/>
      <c r="F23" s="6"/>
      <c r="G23" s="9"/>
      <c r="H23" s="55"/>
    </row>
    <row r="24" spans="1:8" ht="19.5" customHeight="1">
      <c r="A24" s="6">
        <v>21</v>
      </c>
      <c r="B24" s="6"/>
      <c r="C24" s="6"/>
      <c r="D24" s="2"/>
      <c r="E24" s="2"/>
      <c r="F24" s="6"/>
      <c r="G24" s="9"/>
      <c r="H24" s="55"/>
    </row>
    <row r="25" spans="1:8" ht="19.5" customHeight="1">
      <c r="A25" s="6">
        <v>22</v>
      </c>
      <c r="B25" s="58"/>
      <c r="C25" s="12"/>
      <c r="D25" s="2"/>
      <c r="E25" s="8"/>
      <c r="F25" s="6"/>
      <c r="G25" s="9"/>
      <c r="H25" s="55"/>
    </row>
    <row r="26" spans="1:8" ht="19.5" customHeight="1">
      <c r="A26" s="6">
        <v>23</v>
      </c>
      <c r="B26" s="6"/>
      <c r="C26" s="6"/>
      <c r="D26" s="2"/>
      <c r="E26" s="2"/>
      <c r="F26" s="6"/>
      <c r="G26" s="9"/>
      <c r="H26" s="55"/>
    </row>
    <row r="27" spans="1:8" ht="19.5" customHeight="1">
      <c r="A27" s="6">
        <v>24</v>
      </c>
      <c r="B27" s="6"/>
      <c r="C27" s="6"/>
      <c r="D27" s="2"/>
      <c r="E27" s="2"/>
      <c r="F27" s="6"/>
      <c r="G27" s="9"/>
      <c r="H27" s="6"/>
    </row>
    <row r="28" spans="1:8" ht="19.5" customHeight="1">
      <c r="A28" s="6">
        <v>25</v>
      </c>
      <c r="B28" s="6"/>
      <c r="C28" s="6"/>
      <c r="D28" s="2"/>
      <c r="E28" s="2"/>
      <c r="F28" s="6"/>
      <c r="G28" s="9">
        <v>1</v>
      </c>
      <c r="H28" s="6"/>
    </row>
    <row r="29" spans="1:8" ht="19.5" customHeight="1">
      <c r="A29" s="6">
        <v>26</v>
      </c>
      <c r="B29" s="6"/>
      <c r="C29" s="6"/>
      <c r="D29" s="2"/>
      <c r="E29" s="2"/>
      <c r="F29" s="6"/>
      <c r="G29" s="9">
        <v>1</v>
      </c>
      <c r="H29" s="59"/>
    </row>
    <row r="30" spans="1:8" ht="19.5" customHeight="1">
      <c r="A30" s="6">
        <v>27</v>
      </c>
      <c r="B30" s="6"/>
      <c r="C30" s="6"/>
      <c r="D30" s="2"/>
      <c r="E30" s="2"/>
      <c r="F30" s="6"/>
      <c r="G30" s="9">
        <v>1</v>
      </c>
      <c r="H30" s="6"/>
    </row>
    <row r="31" spans="1:8" ht="19.5" customHeight="1">
      <c r="A31" s="6">
        <v>28</v>
      </c>
      <c r="B31" s="6"/>
      <c r="C31" s="6"/>
      <c r="D31" s="2"/>
      <c r="E31" s="2"/>
      <c r="F31" s="6"/>
      <c r="G31" s="9">
        <v>1</v>
      </c>
      <c r="H31" s="6"/>
    </row>
    <row r="32" spans="1:8" ht="19.5" customHeight="1">
      <c r="A32" s="6">
        <v>29</v>
      </c>
      <c r="B32" s="6"/>
      <c r="C32" s="6"/>
      <c r="D32" s="2"/>
      <c r="E32" s="2"/>
      <c r="F32" s="6"/>
      <c r="G32" s="9">
        <v>1</v>
      </c>
      <c r="H32" s="6"/>
    </row>
    <row r="33" spans="1:8" ht="19.5" customHeight="1">
      <c r="A33" s="6">
        <v>30</v>
      </c>
      <c r="B33" s="6"/>
      <c r="C33" s="6"/>
      <c r="D33" s="2"/>
      <c r="E33" s="2"/>
      <c r="F33" s="6"/>
      <c r="G33" s="9">
        <v>1</v>
      </c>
      <c r="H33" s="6"/>
    </row>
    <row r="34" spans="1:8" ht="19.5" customHeight="1">
      <c r="A34" s="6">
        <v>31</v>
      </c>
      <c r="B34" s="6"/>
      <c r="C34" s="6"/>
      <c r="D34" s="2"/>
      <c r="E34" s="2"/>
      <c r="F34" s="6"/>
      <c r="G34" s="9">
        <v>2</v>
      </c>
      <c r="H34" s="6"/>
    </row>
    <row r="35" spans="1:8" ht="19.5" customHeight="1">
      <c r="A35" s="6">
        <v>32</v>
      </c>
      <c r="B35" s="6"/>
      <c r="C35" s="6"/>
      <c r="D35" s="2"/>
      <c r="E35" s="2"/>
      <c r="F35" s="6"/>
      <c r="G35" s="9">
        <v>2</v>
      </c>
      <c r="H35" s="6"/>
    </row>
    <row r="36" spans="1:8" ht="19.5" customHeight="1">
      <c r="A36" s="6">
        <v>33</v>
      </c>
      <c r="B36" s="6"/>
      <c r="C36" s="6"/>
      <c r="D36" s="2"/>
      <c r="E36" s="2"/>
      <c r="F36" s="6"/>
      <c r="G36" s="9">
        <v>2</v>
      </c>
      <c r="H36" s="6"/>
    </row>
    <row r="37" spans="1:8" ht="19.5" customHeight="1">
      <c r="A37" s="6">
        <v>34</v>
      </c>
      <c r="B37" s="6"/>
      <c r="C37" s="6"/>
      <c r="D37" s="2"/>
      <c r="E37" s="2"/>
      <c r="F37" s="6"/>
      <c r="G37" s="9">
        <v>2</v>
      </c>
      <c r="H37" s="6"/>
    </row>
    <row r="38" spans="1:8" ht="19.5" customHeight="1">
      <c r="A38" s="6">
        <v>35</v>
      </c>
      <c r="B38" s="6"/>
      <c r="C38" s="6"/>
      <c r="D38" s="2"/>
      <c r="E38" s="2"/>
      <c r="F38" s="6"/>
      <c r="G38" s="9">
        <v>2</v>
      </c>
      <c r="H38" s="6"/>
    </row>
    <row r="39" spans="1:8" ht="19.5" customHeight="1">
      <c r="A39" s="6">
        <v>36</v>
      </c>
      <c r="B39" s="6"/>
      <c r="C39" s="6"/>
      <c r="D39" s="2"/>
      <c r="E39" s="2"/>
      <c r="F39" s="6"/>
      <c r="G39" s="9">
        <v>2</v>
      </c>
      <c r="H39" s="6"/>
    </row>
    <row r="40" spans="1:8" ht="19.5" customHeight="1">
      <c r="A40" s="6">
        <v>37</v>
      </c>
      <c r="B40" s="6"/>
      <c r="C40" s="6"/>
      <c r="D40" s="2"/>
      <c r="E40" s="2"/>
      <c r="F40" s="6"/>
      <c r="G40" s="9">
        <v>2</v>
      </c>
      <c r="H40" s="6"/>
    </row>
    <row r="41" spans="1:8" ht="19.5" customHeight="1">
      <c r="A41" s="6">
        <v>38</v>
      </c>
      <c r="B41" s="6"/>
      <c r="C41" s="6"/>
      <c r="D41" s="2"/>
      <c r="E41" s="2"/>
      <c r="F41" s="6"/>
      <c r="G41" s="9">
        <v>2</v>
      </c>
      <c r="H41" s="6"/>
    </row>
    <row r="42" spans="1:8" ht="19.5" customHeight="1">
      <c r="A42" s="6">
        <v>39</v>
      </c>
      <c r="B42" s="6"/>
      <c r="C42" s="6"/>
      <c r="D42" s="2"/>
      <c r="E42" s="75"/>
      <c r="F42" s="6"/>
      <c r="G42" s="9">
        <v>2</v>
      </c>
      <c r="H42" s="6"/>
    </row>
    <row r="43" spans="1:8" ht="19.5" customHeight="1">
      <c r="A43" s="6">
        <v>40</v>
      </c>
      <c r="B43" s="6"/>
      <c r="C43" s="6"/>
      <c r="D43" s="2"/>
      <c r="E43" s="2"/>
      <c r="F43" s="6"/>
      <c r="G43" s="9">
        <v>2</v>
      </c>
      <c r="H43" s="6"/>
    </row>
    <row r="44" spans="1:8" ht="19.5" customHeight="1">
      <c r="A44" s="6">
        <v>41</v>
      </c>
      <c r="B44" s="6"/>
      <c r="C44" s="6"/>
      <c r="D44" s="2"/>
      <c r="E44" s="2"/>
      <c r="F44" s="6"/>
      <c r="G44" s="9">
        <v>2</v>
      </c>
      <c r="H44" s="6"/>
    </row>
    <row r="45" spans="1:8" ht="19.5" customHeight="1">
      <c r="A45" s="6">
        <v>42</v>
      </c>
      <c r="B45" s="6"/>
      <c r="C45" s="6"/>
      <c r="D45" s="2"/>
      <c r="E45" s="2"/>
      <c r="F45" s="6"/>
      <c r="G45" s="9">
        <v>2</v>
      </c>
      <c r="H45" s="6"/>
    </row>
    <row r="46" spans="1:8" ht="19.5" customHeight="1">
      <c r="A46" s="6">
        <v>43</v>
      </c>
      <c r="B46" s="6"/>
      <c r="C46" s="6"/>
      <c r="D46" s="2"/>
      <c r="E46" s="75"/>
      <c r="F46" s="6"/>
      <c r="G46" s="9">
        <v>2</v>
      </c>
      <c r="H46" s="6"/>
    </row>
    <row r="47" spans="1:8" ht="19.5" customHeight="1">
      <c r="A47" s="6">
        <v>44</v>
      </c>
      <c r="B47" s="6"/>
      <c r="C47" s="6"/>
      <c r="D47" s="2"/>
      <c r="E47" s="2"/>
      <c r="F47" s="6"/>
      <c r="G47" s="9">
        <v>2</v>
      </c>
      <c r="H47" s="6"/>
    </row>
    <row r="48" spans="1:8" ht="19.5" customHeight="1">
      <c r="A48" s="6">
        <v>45</v>
      </c>
      <c r="B48" s="6"/>
      <c r="C48" s="6"/>
      <c r="D48" s="8"/>
      <c r="E48" s="2"/>
      <c r="F48" s="6"/>
      <c r="G48" s="9">
        <v>2</v>
      </c>
      <c r="H48" s="6"/>
    </row>
    <row r="49" spans="1:8" ht="19.5" customHeight="1">
      <c r="A49" s="6">
        <v>46</v>
      </c>
      <c r="B49" s="6"/>
      <c r="C49" s="6"/>
      <c r="D49" s="2"/>
      <c r="E49" s="75"/>
      <c r="F49" s="6"/>
      <c r="G49" s="9">
        <v>2</v>
      </c>
      <c r="H49" s="6"/>
    </row>
    <row r="50" spans="1:8" ht="19.5" customHeight="1">
      <c r="A50" s="6">
        <v>47</v>
      </c>
      <c r="B50" s="6"/>
      <c r="C50" s="6"/>
      <c r="D50" s="2"/>
      <c r="E50" s="2"/>
      <c r="F50" s="6"/>
      <c r="G50" s="9">
        <v>2</v>
      </c>
      <c r="H50" s="6"/>
    </row>
    <row r="51" spans="1:8" ht="19.5" customHeight="1">
      <c r="A51" s="6">
        <v>48</v>
      </c>
      <c r="B51" s="6"/>
      <c r="C51" s="6"/>
      <c r="D51" s="2"/>
      <c r="E51" s="75"/>
      <c r="F51" s="6"/>
      <c r="G51" s="9">
        <v>2</v>
      </c>
      <c r="H51" s="6"/>
    </row>
    <row r="52" spans="1:8" ht="19.5" customHeight="1">
      <c r="A52" s="6">
        <v>49</v>
      </c>
      <c r="B52" s="6"/>
      <c r="C52" s="6"/>
      <c r="D52" s="2"/>
      <c r="E52" s="2"/>
      <c r="F52" s="6"/>
      <c r="G52" s="9">
        <v>2</v>
      </c>
      <c r="H52" s="6"/>
    </row>
    <row r="53" spans="1:8" ht="19.5" customHeight="1">
      <c r="A53" s="6">
        <v>50</v>
      </c>
      <c r="B53" s="6" t="s">
        <v>105</v>
      </c>
      <c r="C53" s="6" t="s">
        <v>106</v>
      </c>
      <c r="D53" s="2" t="s">
        <v>11</v>
      </c>
      <c r="E53" s="75">
        <v>95223342</v>
      </c>
      <c r="F53" s="6"/>
      <c r="G53" s="9">
        <v>2</v>
      </c>
      <c r="H53" s="6" t="s">
        <v>140</v>
      </c>
    </row>
    <row r="54" spans="1:8" ht="12.75">
      <c r="A54" s="6">
        <v>51</v>
      </c>
      <c r="B54" s="6" t="s">
        <v>67</v>
      </c>
      <c r="C54" s="6" t="s">
        <v>15</v>
      </c>
      <c r="D54" s="2" t="s">
        <v>44</v>
      </c>
      <c r="E54" s="75">
        <v>63125952</v>
      </c>
      <c r="F54" s="6"/>
      <c r="G54" s="9">
        <v>2</v>
      </c>
      <c r="H54" s="6" t="s">
        <v>31</v>
      </c>
    </row>
    <row r="55" spans="1:8" ht="12.75">
      <c r="A55" s="6">
        <v>52</v>
      </c>
      <c r="B55" s="6" t="s">
        <v>68</v>
      </c>
      <c r="C55" s="6" t="s">
        <v>26</v>
      </c>
      <c r="D55" s="2" t="s">
        <v>33</v>
      </c>
      <c r="E55" s="2">
        <v>95219398</v>
      </c>
      <c r="F55" s="6"/>
      <c r="G55" s="9">
        <v>2</v>
      </c>
      <c r="H55" s="6" t="s">
        <v>107</v>
      </c>
    </row>
    <row r="56" spans="1:8" ht="12.75">
      <c r="A56" s="6">
        <v>53</v>
      </c>
      <c r="B56" s="12" t="s">
        <v>108</v>
      </c>
      <c r="C56" s="12" t="s">
        <v>19</v>
      </c>
      <c r="D56" s="8" t="s">
        <v>33</v>
      </c>
      <c r="E56" s="8">
        <v>95236096</v>
      </c>
      <c r="F56" s="6"/>
      <c r="G56" s="9">
        <v>2</v>
      </c>
      <c r="H56" s="6" t="s">
        <v>107</v>
      </c>
    </row>
    <row r="57" spans="1:8" ht="12.75">
      <c r="A57" s="6">
        <v>54</v>
      </c>
      <c r="B57" s="93" t="s">
        <v>59</v>
      </c>
      <c r="C57" s="6" t="s">
        <v>60</v>
      </c>
      <c r="D57" s="2" t="s">
        <v>23</v>
      </c>
      <c r="E57" s="2">
        <v>4666642</v>
      </c>
      <c r="F57" s="6"/>
      <c r="G57" s="9">
        <v>2</v>
      </c>
      <c r="H57" s="55" t="s">
        <v>25</v>
      </c>
    </row>
    <row r="58" spans="1:8" ht="12.75">
      <c r="A58" s="6">
        <v>55</v>
      </c>
      <c r="B58" s="6" t="s">
        <v>92</v>
      </c>
      <c r="C58" s="6" t="s">
        <v>132</v>
      </c>
      <c r="D58" s="2" t="s">
        <v>61</v>
      </c>
      <c r="E58" s="2">
        <v>4666550</v>
      </c>
      <c r="F58" s="6"/>
      <c r="G58" s="9">
        <v>2</v>
      </c>
      <c r="H58" s="6" t="s">
        <v>148</v>
      </c>
    </row>
    <row r="59" spans="1:8" ht="12.75">
      <c r="A59" s="6">
        <v>56</v>
      </c>
      <c r="B59" s="6" t="s">
        <v>149</v>
      </c>
      <c r="C59" s="6" t="s">
        <v>42</v>
      </c>
      <c r="D59" s="2" t="s">
        <v>150</v>
      </c>
      <c r="E59" s="75">
        <v>40110459</v>
      </c>
      <c r="F59" s="6"/>
      <c r="G59" s="9">
        <v>2</v>
      </c>
      <c r="H59" s="6" t="s">
        <v>151</v>
      </c>
    </row>
    <row r="60" spans="1:8" ht="12.75">
      <c r="A60" s="6">
        <v>57</v>
      </c>
      <c r="B60" s="58" t="s">
        <v>211</v>
      </c>
      <c r="C60" s="58" t="s">
        <v>212</v>
      </c>
      <c r="D60" s="2" t="s">
        <v>162</v>
      </c>
      <c r="E60" s="2">
        <v>91433667</v>
      </c>
      <c r="F60" s="6"/>
      <c r="G60" s="9">
        <v>2</v>
      </c>
      <c r="H60" s="6"/>
    </row>
    <row r="61" spans="1:8" ht="12.75">
      <c r="A61" s="6">
        <v>58</v>
      </c>
      <c r="B61" s="58" t="s">
        <v>213</v>
      </c>
      <c r="C61" s="58" t="s">
        <v>214</v>
      </c>
      <c r="D61" s="2" t="s">
        <v>207</v>
      </c>
      <c r="E61" s="8">
        <v>66665642</v>
      </c>
      <c r="F61" s="6"/>
      <c r="G61" s="9">
        <v>2</v>
      </c>
      <c r="H61" s="6"/>
    </row>
    <row r="62" spans="1:8" ht="12.75">
      <c r="A62" s="6">
        <v>59</v>
      </c>
      <c r="B62" s="6"/>
      <c r="C62" s="6"/>
      <c r="D62" s="2"/>
      <c r="E62" s="2"/>
      <c r="F62" s="6"/>
      <c r="G62" s="9">
        <v>2</v>
      </c>
      <c r="H62" s="6"/>
    </row>
    <row r="63" spans="1:8" ht="12.75">
      <c r="A63" s="6">
        <v>60</v>
      </c>
      <c r="B63" s="6"/>
      <c r="C63" s="6"/>
      <c r="D63" s="2"/>
      <c r="E63" s="75"/>
      <c r="F63" s="6"/>
      <c r="G63" s="9">
        <v>2</v>
      </c>
      <c r="H63" s="6"/>
    </row>
    <row r="64" spans="1:8" ht="12.75">
      <c r="A64" s="6">
        <v>61</v>
      </c>
      <c r="B64" s="12"/>
      <c r="C64" s="12"/>
      <c r="D64" s="2"/>
      <c r="E64" s="2"/>
      <c r="F64" s="6"/>
      <c r="G64" s="9">
        <v>2</v>
      </c>
      <c r="H64" s="6"/>
    </row>
    <row r="65" spans="1:8" ht="12.75">
      <c r="A65" s="6">
        <v>62</v>
      </c>
      <c r="B65" s="6"/>
      <c r="C65" s="6"/>
      <c r="D65" s="2"/>
      <c r="E65" s="75"/>
      <c r="F65" s="6"/>
      <c r="G65" s="9">
        <v>2</v>
      </c>
      <c r="H65" s="6"/>
    </row>
    <row r="66" spans="1:8" ht="12.75">
      <c r="A66" s="6">
        <v>63</v>
      </c>
      <c r="B66" s="12"/>
      <c r="C66" s="12"/>
      <c r="D66" s="8"/>
      <c r="E66" s="8"/>
      <c r="F66" s="6"/>
      <c r="G66" s="9">
        <v>1</v>
      </c>
      <c r="H66" s="6"/>
    </row>
    <row r="67" spans="1:8" ht="12.75">
      <c r="A67" s="6">
        <v>64</v>
      </c>
      <c r="B67" s="6"/>
      <c r="C67" s="6"/>
      <c r="D67" s="2"/>
      <c r="E67" s="75"/>
      <c r="F67" s="6"/>
      <c r="G67" s="9">
        <v>1</v>
      </c>
      <c r="H67" s="6"/>
    </row>
    <row r="68" spans="1:8" ht="12.75">
      <c r="A68" s="6">
        <v>65</v>
      </c>
      <c r="B68" s="6"/>
      <c r="C68" s="6"/>
      <c r="D68" s="2"/>
      <c r="E68" s="75"/>
      <c r="F68" s="6"/>
      <c r="G68" s="9">
        <v>1</v>
      </c>
      <c r="H68" s="6"/>
    </row>
    <row r="69" spans="1:8" ht="12.75">
      <c r="A69" s="6">
        <v>66</v>
      </c>
      <c r="B69" s="6"/>
      <c r="C69" s="6"/>
      <c r="D69" s="2"/>
      <c r="E69" s="75"/>
      <c r="F69" s="6"/>
      <c r="G69" s="9">
        <v>1</v>
      </c>
      <c r="H69" s="6"/>
    </row>
    <row r="70" spans="1:8" ht="12.75">
      <c r="A70" s="6">
        <v>67</v>
      </c>
      <c r="B70" s="12"/>
      <c r="C70" s="12"/>
      <c r="D70" s="2"/>
      <c r="E70" s="2"/>
      <c r="F70" s="6"/>
      <c r="G70" s="9">
        <v>1</v>
      </c>
      <c r="H70" s="6"/>
    </row>
    <row r="71" spans="1:8" ht="12.75">
      <c r="A71" s="6">
        <v>68</v>
      </c>
      <c r="B71" s="12"/>
      <c r="C71" s="12"/>
      <c r="D71" s="2"/>
      <c r="E71" s="8"/>
      <c r="F71" s="6"/>
      <c r="G71" s="9">
        <v>1</v>
      </c>
      <c r="H71" s="6"/>
    </row>
    <row r="72" spans="1:8" ht="12.75">
      <c r="A72" s="6">
        <v>69</v>
      </c>
      <c r="B72" s="6"/>
      <c r="C72" s="6"/>
      <c r="D72" s="2"/>
      <c r="E72" s="2"/>
      <c r="F72" s="6"/>
      <c r="G72" s="9">
        <v>1</v>
      </c>
      <c r="H72" s="6"/>
    </row>
    <row r="73" spans="1:8" ht="12.75">
      <c r="A73" s="6">
        <v>70</v>
      </c>
      <c r="B73" s="6"/>
      <c r="C73" s="6"/>
      <c r="D73" s="2"/>
      <c r="E73" s="75"/>
      <c r="F73" s="6"/>
      <c r="G73" s="9">
        <v>1</v>
      </c>
      <c r="H73" s="6"/>
    </row>
    <row r="74" spans="1:8" ht="12.75">
      <c r="A74" s="6">
        <v>71</v>
      </c>
      <c r="B74" s="12"/>
      <c r="C74" s="12"/>
      <c r="D74" s="2"/>
      <c r="E74" s="2"/>
      <c r="F74" s="6"/>
      <c r="G74" s="9">
        <v>1</v>
      </c>
      <c r="H74" s="6"/>
    </row>
    <row r="75" spans="1:8" ht="12.75">
      <c r="A75" s="6">
        <v>72</v>
      </c>
      <c r="B75" s="6"/>
      <c r="C75" s="6"/>
      <c r="D75" s="2"/>
      <c r="E75" s="75"/>
      <c r="F75" s="6"/>
      <c r="G75" s="9">
        <v>1</v>
      </c>
      <c r="H75" s="6"/>
    </row>
    <row r="76" spans="1:8" ht="12.75">
      <c r="A76" s="6">
        <v>73</v>
      </c>
      <c r="B76" s="6"/>
      <c r="C76" s="6"/>
      <c r="D76" s="2"/>
      <c r="E76" s="2"/>
      <c r="F76" s="6"/>
      <c r="G76" s="9">
        <v>1</v>
      </c>
      <c r="H76" s="6"/>
    </row>
    <row r="77" spans="1:8" ht="12.75">
      <c r="A77" s="6">
        <v>74</v>
      </c>
      <c r="B77" s="6"/>
      <c r="C77" s="6"/>
      <c r="D77" s="2"/>
      <c r="E77" s="2"/>
      <c r="F77" s="6"/>
      <c r="G77" s="9">
        <v>1</v>
      </c>
      <c r="H77" s="6"/>
    </row>
    <row r="78" spans="1:8" ht="12.75">
      <c r="A78" s="6">
        <v>75</v>
      </c>
      <c r="B78" s="6"/>
      <c r="C78" s="6"/>
      <c r="D78" s="2"/>
      <c r="E78" s="2"/>
      <c r="F78" s="6"/>
      <c r="G78" s="9">
        <v>1</v>
      </c>
      <c r="H78" s="6"/>
    </row>
    <row r="79" spans="1:8" ht="12.75">
      <c r="A79" s="6">
        <v>76</v>
      </c>
      <c r="B79" s="6"/>
      <c r="C79" s="6"/>
      <c r="D79" s="2"/>
      <c r="E79" s="2"/>
      <c r="F79" s="6"/>
      <c r="G79" s="9">
        <v>1</v>
      </c>
      <c r="H79" s="6"/>
    </row>
    <row r="80" spans="1:8" ht="12.75">
      <c r="A80" s="6">
        <v>77</v>
      </c>
      <c r="B80" s="6"/>
      <c r="C80" s="6"/>
      <c r="D80" s="2"/>
      <c r="E80" s="2"/>
      <c r="F80" s="6"/>
      <c r="G80" s="9">
        <v>1</v>
      </c>
      <c r="H80" s="6"/>
    </row>
    <row r="81" spans="1:8" ht="12.75">
      <c r="A81" s="6">
        <v>78</v>
      </c>
      <c r="B81" s="6"/>
      <c r="C81" s="6"/>
      <c r="D81" s="2"/>
      <c r="E81" s="2"/>
      <c r="F81" s="6"/>
      <c r="G81" s="9">
        <v>1</v>
      </c>
      <c r="H81" s="6"/>
    </row>
    <row r="82" spans="1:8" ht="12.75">
      <c r="A82" s="6">
        <v>79</v>
      </c>
      <c r="B82" s="6"/>
      <c r="C82" s="6"/>
      <c r="D82" s="2"/>
      <c r="E82" s="2"/>
      <c r="F82" s="6"/>
      <c r="G82" s="9">
        <v>1</v>
      </c>
      <c r="H82" s="6"/>
    </row>
    <row r="83" spans="1:8" ht="12.75">
      <c r="A83" s="6">
        <v>80</v>
      </c>
      <c r="B83" s="6"/>
      <c r="C83" s="6"/>
      <c r="D83" s="2"/>
      <c r="E83" s="2"/>
      <c r="F83" s="6"/>
      <c r="G83" s="9">
        <v>1</v>
      </c>
      <c r="H83" s="6"/>
    </row>
    <row r="84" spans="1:8" ht="12.75">
      <c r="A84" s="6">
        <v>81</v>
      </c>
      <c r="B84" s="6"/>
      <c r="C84" s="6"/>
      <c r="D84" s="2"/>
      <c r="E84" s="2"/>
      <c r="F84" s="6"/>
      <c r="G84" s="9">
        <v>1</v>
      </c>
      <c r="H84" s="6"/>
    </row>
    <row r="85" spans="1:8" ht="12.75">
      <c r="A85" s="6">
        <v>82</v>
      </c>
      <c r="B85" s="6"/>
      <c r="C85" s="6"/>
      <c r="D85" s="2"/>
      <c r="E85" s="2"/>
      <c r="F85" s="6"/>
      <c r="G85" s="9">
        <v>1</v>
      </c>
      <c r="H85" s="6"/>
    </row>
    <row r="86" spans="1:8" ht="12.75">
      <c r="A86" s="6">
        <v>83</v>
      </c>
      <c r="B86" s="6"/>
      <c r="C86" s="6"/>
      <c r="D86" s="2"/>
      <c r="E86" s="2"/>
      <c r="F86" s="6"/>
      <c r="G86" s="9">
        <v>1</v>
      </c>
      <c r="H86" s="6"/>
    </row>
    <row r="87" spans="1:8" ht="12.75">
      <c r="A87" s="6">
        <v>84</v>
      </c>
      <c r="B87" s="6"/>
      <c r="C87" s="6"/>
      <c r="D87" s="2"/>
      <c r="E87" s="2"/>
      <c r="F87" s="6"/>
      <c r="G87" s="9">
        <v>1</v>
      </c>
      <c r="H87" s="6"/>
    </row>
    <row r="88" spans="1:8" ht="12.75">
      <c r="A88" s="6">
        <v>85</v>
      </c>
      <c r="B88" s="6"/>
      <c r="C88" s="6"/>
      <c r="D88" s="2"/>
      <c r="E88" s="2"/>
      <c r="F88" s="6"/>
      <c r="G88" s="9">
        <v>1</v>
      </c>
      <c r="H88" s="6"/>
    </row>
    <row r="89" spans="1:8" ht="12.75">
      <c r="A89" s="6">
        <v>86</v>
      </c>
      <c r="B89" s="6"/>
      <c r="C89" s="6"/>
      <c r="D89" s="2"/>
      <c r="E89" s="2"/>
      <c r="F89" s="6"/>
      <c r="G89" s="9">
        <v>1</v>
      </c>
      <c r="H89" s="6"/>
    </row>
    <row r="90" spans="1:8" ht="12.75">
      <c r="A90" s="6">
        <v>87</v>
      </c>
      <c r="B90" s="6"/>
      <c r="C90" s="6"/>
      <c r="D90" s="2"/>
      <c r="E90" s="2"/>
      <c r="F90" s="6"/>
      <c r="G90" s="9">
        <v>1</v>
      </c>
      <c r="H90" s="6"/>
    </row>
    <row r="91" spans="1:8" ht="12.75">
      <c r="A91" s="6">
        <v>88</v>
      </c>
      <c r="B91" s="6"/>
      <c r="C91" s="6"/>
      <c r="D91" s="2"/>
      <c r="E91" s="2"/>
      <c r="F91" s="6"/>
      <c r="G91" s="9">
        <v>1</v>
      </c>
      <c r="H91" s="6"/>
    </row>
    <row r="92" spans="1:8" ht="12.75">
      <c r="A92" s="6">
        <v>89</v>
      </c>
      <c r="B92" s="6"/>
      <c r="C92" s="6"/>
      <c r="D92" s="2"/>
      <c r="E92" s="2"/>
      <c r="F92" s="6"/>
      <c r="G92" s="9">
        <v>1</v>
      </c>
      <c r="H92" s="6"/>
    </row>
    <row r="93" spans="1:8" ht="12.75">
      <c r="A93" s="6">
        <v>90</v>
      </c>
      <c r="B93" s="6"/>
      <c r="C93" s="6"/>
      <c r="D93" s="2"/>
      <c r="E93" s="2"/>
      <c r="F93" s="6"/>
      <c r="G93" s="9">
        <v>1</v>
      </c>
      <c r="H93" s="6"/>
    </row>
    <row r="94" spans="1:8" ht="12.75">
      <c r="A94" s="6">
        <v>91</v>
      </c>
      <c r="B94" s="6"/>
      <c r="C94" s="6"/>
      <c r="D94" s="2"/>
      <c r="E94" s="2"/>
      <c r="F94" s="6"/>
      <c r="G94" s="9">
        <v>1</v>
      </c>
      <c r="H94" s="6"/>
    </row>
    <row r="95" spans="1:8" ht="12.75">
      <c r="A95" s="6">
        <v>92</v>
      </c>
      <c r="B95" s="6"/>
      <c r="C95" s="6"/>
      <c r="D95" s="2"/>
      <c r="E95" s="2"/>
      <c r="F95" s="6"/>
      <c r="G95" s="9">
        <v>1</v>
      </c>
      <c r="H95" s="6"/>
    </row>
    <row r="96" spans="1:8" ht="12.75">
      <c r="A96" s="6">
        <v>93</v>
      </c>
      <c r="B96" s="6"/>
      <c r="C96" s="6"/>
      <c r="D96" s="2"/>
      <c r="E96" s="2"/>
      <c r="F96" s="6"/>
      <c r="G96" s="9">
        <v>1</v>
      </c>
      <c r="H96" s="6"/>
    </row>
    <row r="97" spans="1:8" ht="12.75">
      <c r="A97" s="6">
        <v>94</v>
      </c>
      <c r="B97" s="6"/>
      <c r="C97" s="6"/>
      <c r="D97" s="2"/>
      <c r="E97" s="2"/>
      <c r="F97" s="6"/>
      <c r="G97" s="9">
        <v>1</v>
      </c>
      <c r="H97" s="6"/>
    </row>
    <row r="98" spans="1:8" ht="12.75">
      <c r="A98" s="6">
        <v>95</v>
      </c>
      <c r="B98" s="6"/>
      <c r="C98" s="6"/>
      <c r="D98" s="2"/>
      <c r="E98" s="2"/>
      <c r="F98" s="6"/>
      <c r="G98" s="9">
        <v>1</v>
      </c>
      <c r="H98" s="6"/>
    </row>
    <row r="99" spans="1:8" ht="12.75">
      <c r="A99" s="6">
        <v>96</v>
      </c>
      <c r="B99" s="6"/>
      <c r="C99" s="6"/>
      <c r="D99" s="2"/>
      <c r="E99" s="2"/>
      <c r="F99" s="6"/>
      <c r="G99" s="9">
        <v>1</v>
      </c>
      <c r="H99" s="6"/>
    </row>
    <row r="100" spans="1:8" ht="12.75">
      <c r="A100" s="6">
        <v>97</v>
      </c>
      <c r="B100" s="6"/>
      <c r="C100" s="6"/>
      <c r="D100" s="2"/>
      <c r="E100" s="2"/>
      <c r="F100" s="6"/>
      <c r="G100" s="9">
        <v>1</v>
      </c>
      <c r="H100" s="6"/>
    </row>
    <row r="101" spans="1:8" ht="12.75">
      <c r="A101" s="6">
        <v>98</v>
      </c>
      <c r="B101" s="6"/>
      <c r="C101" s="6"/>
      <c r="D101" s="2"/>
      <c r="E101" s="2"/>
      <c r="F101" s="6"/>
      <c r="G101" s="9">
        <v>1</v>
      </c>
      <c r="H101" s="6"/>
    </row>
    <row r="102" spans="1:8" ht="12.75">
      <c r="A102" s="108"/>
      <c r="B102" s="108"/>
      <c r="C102" s="108"/>
      <c r="D102" s="108"/>
      <c r="E102" s="108"/>
      <c r="F102" s="108"/>
      <c r="G102"/>
      <c r="H102" s="6"/>
    </row>
    <row r="103" spans="1:8" ht="12.75">
      <c r="A103" s="3" t="s">
        <v>2</v>
      </c>
      <c r="B103" s="3" t="s">
        <v>3</v>
      </c>
      <c r="C103" s="3" t="s">
        <v>4</v>
      </c>
      <c r="D103" s="91" t="s">
        <v>5</v>
      </c>
      <c r="E103" s="91" t="s">
        <v>7</v>
      </c>
      <c r="F103" s="3" t="s">
        <v>8</v>
      </c>
      <c r="G103" s="5" t="s">
        <v>9</v>
      </c>
      <c r="H103" s="6"/>
    </row>
    <row r="104" spans="1:8" ht="19.5" customHeight="1">
      <c r="A104" s="18">
        <v>101</v>
      </c>
      <c r="B104" s="85"/>
      <c r="C104" s="6"/>
      <c r="D104" s="2"/>
      <c r="E104" s="54"/>
      <c r="F104" s="6"/>
      <c r="G104" s="9"/>
      <c r="H104" s="6"/>
    </row>
    <row r="105" spans="1:8" ht="19.5" customHeight="1">
      <c r="A105" s="6">
        <v>102</v>
      </c>
      <c r="B105" s="88"/>
      <c r="C105" s="65"/>
      <c r="D105" s="2"/>
      <c r="E105" s="8"/>
      <c r="F105" s="6"/>
      <c r="G105" s="9"/>
      <c r="H105" s="6"/>
    </row>
    <row r="106" spans="1:8" ht="19.5" customHeight="1">
      <c r="A106" s="6">
        <v>103</v>
      </c>
      <c r="B106" s="89"/>
      <c r="C106" s="66"/>
      <c r="D106" s="2"/>
      <c r="E106" s="2"/>
      <c r="F106" s="6"/>
      <c r="G106" s="9"/>
      <c r="H106" s="6"/>
    </row>
    <row r="107" spans="1:8" ht="19.5" customHeight="1">
      <c r="A107" s="6">
        <v>104</v>
      </c>
      <c r="B107" s="85"/>
      <c r="C107" s="6"/>
      <c r="D107" s="2"/>
      <c r="E107" s="75"/>
      <c r="F107" s="6"/>
      <c r="G107" s="9"/>
      <c r="H107" s="78"/>
    </row>
    <row r="108" spans="1:8" ht="19.5" customHeight="1">
      <c r="A108" s="6">
        <v>105</v>
      </c>
      <c r="B108" s="85"/>
      <c r="C108" s="6"/>
      <c r="D108" s="2"/>
      <c r="E108" s="2"/>
      <c r="F108" s="6"/>
      <c r="G108" s="9"/>
      <c r="H108" s="78"/>
    </row>
    <row r="109" spans="1:8" ht="19.5" customHeight="1">
      <c r="A109" s="6">
        <v>106</v>
      </c>
      <c r="B109" s="85"/>
      <c r="C109" s="66"/>
      <c r="D109" s="2"/>
      <c r="E109" s="2"/>
      <c r="F109" s="19"/>
      <c r="G109" s="16"/>
      <c r="H109" s="78"/>
    </row>
    <row r="110" spans="1:8" ht="19.5" customHeight="1">
      <c r="A110" s="6">
        <v>107</v>
      </c>
      <c r="B110" s="85"/>
      <c r="C110" s="6"/>
      <c r="D110" s="2"/>
      <c r="E110" s="2"/>
      <c r="F110" s="19"/>
      <c r="G110" s="16"/>
      <c r="H110" s="78"/>
    </row>
    <row r="111" spans="1:8" ht="19.5" customHeight="1">
      <c r="A111" s="14">
        <v>108</v>
      </c>
      <c r="B111" s="85"/>
      <c r="C111" s="6"/>
      <c r="D111" s="2"/>
      <c r="E111" s="2"/>
      <c r="F111" s="15"/>
      <c r="G111" s="16"/>
      <c r="H111" s="78"/>
    </row>
    <row r="112" spans="1:8" ht="19.5" customHeight="1">
      <c r="A112" s="14">
        <v>109</v>
      </c>
      <c r="B112" s="86"/>
      <c r="C112" s="64"/>
      <c r="D112" s="2"/>
      <c r="E112" s="81"/>
      <c r="F112" s="6"/>
      <c r="G112" s="9"/>
      <c r="H112" s="78"/>
    </row>
    <row r="113" spans="1:8" ht="19.5" customHeight="1">
      <c r="A113" s="14">
        <v>110</v>
      </c>
      <c r="B113" s="85"/>
      <c r="C113" s="66"/>
      <c r="D113" s="2"/>
      <c r="E113" s="75"/>
      <c r="F113" s="6"/>
      <c r="G113" s="9"/>
      <c r="H113" s="77"/>
    </row>
    <row r="114" spans="1:8" ht="19.5" customHeight="1">
      <c r="A114" s="6">
        <v>111</v>
      </c>
      <c r="B114" s="86"/>
      <c r="C114" s="64"/>
      <c r="D114" s="8"/>
      <c r="E114" s="2"/>
      <c r="F114" s="6"/>
      <c r="G114" s="9"/>
      <c r="H114" s="78"/>
    </row>
    <row r="115" spans="1:8" ht="19.5" customHeight="1">
      <c r="A115" s="6">
        <v>112</v>
      </c>
      <c r="B115" s="86"/>
      <c r="C115" s="64"/>
      <c r="D115" s="2"/>
      <c r="E115" s="2"/>
      <c r="F115" s="6"/>
      <c r="G115" s="9"/>
      <c r="H115" s="78"/>
    </row>
    <row r="116" spans="1:8" ht="19.5" customHeight="1">
      <c r="A116" s="6">
        <v>113</v>
      </c>
      <c r="B116" s="85"/>
      <c r="C116" s="66"/>
      <c r="D116" s="2"/>
      <c r="E116" s="2"/>
      <c r="F116" s="6"/>
      <c r="G116" s="9"/>
      <c r="H116" s="55"/>
    </row>
    <row r="117" spans="1:8" ht="19.5" customHeight="1">
      <c r="A117" s="6">
        <v>114</v>
      </c>
      <c r="B117" s="85"/>
      <c r="C117" s="66"/>
      <c r="D117" s="2"/>
      <c r="E117" s="2"/>
      <c r="F117" s="6"/>
      <c r="G117" s="9"/>
      <c r="H117" s="55"/>
    </row>
    <row r="118" spans="1:8" ht="19.5" customHeight="1">
      <c r="A118" s="6">
        <v>115</v>
      </c>
      <c r="B118" s="85"/>
      <c r="C118" s="6"/>
      <c r="D118" s="2"/>
      <c r="E118" s="75"/>
      <c r="F118" s="6"/>
      <c r="G118" s="9"/>
      <c r="H118" s="55"/>
    </row>
    <row r="119" spans="1:8" ht="19.5" customHeight="1">
      <c r="A119" s="6">
        <v>116</v>
      </c>
      <c r="B119" s="85"/>
      <c r="C119" s="6"/>
      <c r="D119" s="2"/>
      <c r="E119" s="2"/>
      <c r="F119" s="6"/>
      <c r="G119" s="9"/>
      <c r="H119" s="55"/>
    </row>
    <row r="120" spans="1:8" ht="19.5" customHeight="1">
      <c r="A120" s="6">
        <v>117</v>
      </c>
      <c r="B120" s="90"/>
      <c r="C120" s="67"/>
      <c r="D120" s="68"/>
      <c r="F120" s="67"/>
      <c r="G120" s="84"/>
      <c r="H120" s="55"/>
    </row>
    <row r="121" spans="1:8" ht="19.5" customHeight="1">
      <c r="A121" s="6">
        <v>118</v>
      </c>
      <c r="B121" s="85"/>
      <c r="C121" s="6"/>
      <c r="D121" s="2"/>
      <c r="E121" s="2"/>
      <c r="F121" s="6"/>
      <c r="G121" s="29"/>
      <c r="H121" s="55"/>
    </row>
    <row r="122" spans="1:8" ht="19.5" customHeight="1">
      <c r="A122" s="6">
        <v>119</v>
      </c>
      <c r="B122" s="6"/>
      <c r="C122" s="6"/>
      <c r="D122" s="2"/>
      <c r="E122" s="2"/>
      <c r="F122" s="6"/>
      <c r="G122" s="29"/>
      <c r="H122" s="83"/>
    </row>
    <row r="123" spans="1:8" ht="19.5" customHeight="1">
      <c r="A123" s="6">
        <v>120</v>
      </c>
      <c r="B123" s="6"/>
      <c r="C123" s="6"/>
      <c r="D123" s="2"/>
      <c r="E123" s="2"/>
      <c r="F123" s="6"/>
      <c r="G123" s="9"/>
      <c r="H123" s="92"/>
    </row>
    <row r="124" spans="1:8" ht="19.5" customHeight="1">
      <c r="A124" s="6">
        <v>121</v>
      </c>
      <c r="B124" s="6"/>
      <c r="C124" s="6"/>
      <c r="D124" s="2"/>
      <c r="E124" s="75"/>
      <c r="F124" s="6"/>
      <c r="G124" s="9"/>
      <c r="H124" s="61"/>
    </row>
    <row r="125" spans="1:8" ht="19.5" customHeight="1">
      <c r="A125" s="6">
        <v>122</v>
      </c>
      <c r="B125" s="6"/>
      <c r="C125" s="6"/>
      <c r="D125" s="2"/>
      <c r="E125" s="2"/>
      <c r="F125" s="6"/>
      <c r="G125" s="9"/>
      <c r="H125" s="61"/>
    </row>
    <row r="126" spans="1:8" ht="19.5" customHeight="1">
      <c r="A126" s="6">
        <v>123</v>
      </c>
      <c r="B126" s="6"/>
      <c r="C126" s="6"/>
      <c r="D126" s="2"/>
      <c r="E126" s="2"/>
      <c r="F126" s="6"/>
      <c r="G126" s="9"/>
      <c r="H126" s="6"/>
    </row>
    <row r="127" spans="1:8" ht="19.5" customHeight="1">
      <c r="A127" s="6">
        <v>124</v>
      </c>
      <c r="B127" s="6"/>
      <c r="C127" s="6"/>
      <c r="D127" s="2"/>
      <c r="E127" s="2"/>
      <c r="F127" s="6"/>
      <c r="G127" s="9"/>
      <c r="H127" s="6"/>
    </row>
    <row r="128" spans="1:8" ht="19.5" customHeight="1">
      <c r="A128" s="6">
        <v>125</v>
      </c>
      <c r="B128" s="6"/>
      <c r="C128" s="6"/>
      <c r="D128" s="2"/>
      <c r="E128" s="2"/>
      <c r="F128" s="6"/>
      <c r="G128" s="9"/>
      <c r="H128" s="6"/>
    </row>
    <row r="129" spans="1:8" ht="19.5" customHeight="1">
      <c r="A129" s="6">
        <v>126</v>
      </c>
      <c r="B129" s="6"/>
      <c r="C129" s="6"/>
      <c r="D129" s="2"/>
      <c r="E129" s="2"/>
      <c r="F129" s="6"/>
      <c r="G129" s="9">
        <v>2</v>
      </c>
      <c r="H129" s="6"/>
    </row>
    <row r="130" spans="1:8" ht="19.5" customHeight="1">
      <c r="A130" s="6">
        <v>127</v>
      </c>
      <c r="B130" s="82"/>
      <c r="C130" s="82"/>
      <c r="D130" s="42"/>
      <c r="E130" s="42"/>
      <c r="F130" s="6"/>
      <c r="G130" s="9">
        <v>2</v>
      </c>
      <c r="H130" s="6"/>
    </row>
    <row r="131" spans="1:8" ht="19.5" customHeight="1">
      <c r="A131" s="6">
        <v>128</v>
      </c>
      <c r="B131" s="6"/>
      <c r="C131" s="6"/>
      <c r="D131" s="2"/>
      <c r="E131" s="2"/>
      <c r="F131" s="6"/>
      <c r="G131" s="9">
        <v>2</v>
      </c>
      <c r="H131" s="62"/>
    </row>
    <row r="132" spans="1:8" ht="19.5" customHeight="1">
      <c r="A132" s="6">
        <v>129</v>
      </c>
      <c r="B132" s="6"/>
      <c r="C132" s="6"/>
      <c r="D132" s="2"/>
      <c r="E132" s="2"/>
      <c r="F132" s="6"/>
      <c r="G132" s="9">
        <v>2</v>
      </c>
      <c r="H132" s="62"/>
    </row>
    <row r="133" spans="1:8" ht="19.5" customHeight="1">
      <c r="A133" s="6">
        <v>130</v>
      </c>
      <c r="B133" s="6"/>
      <c r="C133" s="6"/>
      <c r="D133" s="2"/>
      <c r="E133" s="2"/>
      <c r="F133" s="6"/>
      <c r="G133" s="9">
        <v>2</v>
      </c>
      <c r="H133" s="59"/>
    </row>
    <row r="134" spans="1:8" ht="19.5" customHeight="1">
      <c r="A134" s="6">
        <v>131</v>
      </c>
      <c r="B134" s="82"/>
      <c r="C134" s="82"/>
      <c r="D134" s="42"/>
      <c r="E134" s="42"/>
      <c r="F134" s="6"/>
      <c r="G134" s="9">
        <v>2</v>
      </c>
      <c r="H134" s="62"/>
    </row>
    <row r="135" spans="1:8" ht="19.5" customHeight="1">
      <c r="A135" s="6">
        <v>132</v>
      </c>
      <c r="B135" s="6"/>
      <c r="C135" s="6"/>
      <c r="D135" s="2"/>
      <c r="E135" s="2"/>
      <c r="F135" s="6"/>
      <c r="G135" s="9">
        <v>2</v>
      </c>
      <c r="H135" s="6"/>
    </row>
    <row r="136" spans="1:8" ht="19.5" customHeight="1">
      <c r="A136" s="6">
        <v>133</v>
      </c>
      <c r="B136" s="6"/>
      <c r="C136" s="6"/>
      <c r="D136" s="2"/>
      <c r="E136" s="2"/>
      <c r="F136" s="6"/>
      <c r="G136" s="9">
        <v>2</v>
      </c>
      <c r="H136" s="6"/>
    </row>
    <row r="137" spans="1:8" ht="19.5" customHeight="1">
      <c r="A137" s="6">
        <v>134</v>
      </c>
      <c r="B137" s="6"/>
      <c r="C137" s="6"/>
      <c r="D137" s="2"/>
      <c r="E137" s="2"/>
      <c r="F137" s="6"/>
      <c r="G137" s="9">
        <v>2</v>
      </c>
      <c r="H137" s="59"/>
    </row>
    <row r="138" spans="1:8" ht="19.5" customHeight="1">
      <c r="A138" s="6">
        <v>135</v>
      </c>
      <c r="B138" s="6"/>
      <c r="C138" s="6"/>
      <c r="D138" s="2"/>
      <c r="E138" s="2"/>
      <c r="F138" s="6"/>
      <c r="G138" s="9">
        <v>2</v>
      </c>
      <c r="H138" s="6"/>
    </row>
    <row r="139" spans="1:8" ht="19.5" customHeight="1">
      <c r="A139" s="6">
        <v>136</v>
      </c>
      <c r="B139" s="6"/>
      <c r="C139" s="6"/>
      <c r="D139" s="2"/>
      <c r="E139" s="2"/>
      <c r="F139" s="6"/>
      <c r="G139" s="9">
        <v>2</v>
      </c>
      <c r="H139" s="6"/>
    </row>
    <row r="140" spans="1:8" ht="19.5" customHeight="1">
      <c r="A140" s="6">
        <v>137</v>
      </c>
      <c r="B140" s="6"/>
      <c r="C140" s="6"/>
      <c r="D140" s="2"/>
      <c r="E140" s="2"/>
      <c r="F140" s="6"/>
      <c r="G140" s="9">
        <v>2</v>
      </c>
      <c r="H140" s="6"/>
    </row>
    <row r="141" spans="1:8" ht="19.5" customHeight="1">
      <c r="A141" s="6">
        <v>138</v>
      </c>
      <c r="B141" s="6"/>
      <c r="C141" s="6"/>
      <c r="D141" s="2"/>
      <c r="E141" s="2"/>
      <c r="F141" s="6"/>
      <c r="G141" s="9">
        <v>2</v>
      </c>
      <c r="H141" s="6"/>
    </row>
    <row r="142" spans="1:8" ht="19.5" customHeight="1">
      <c r="A142" s="6">
        <v>139</v>
      </c>
      <c r="B142" s="6"/>
      <c r="C142" s="6"/>
      <c r="D142" s="2"/>
      <c r="E142" s="2"/>
      <c r="F142" s="6"/>
      <c r="G142" s="9">
        <v>2</v>
      </c>
      <c r="H142" s="6"/>
    </row>
    <row r="143" spans="1:8" ht="19.5" customHeight="1">
      <c r="A143" s="6">
        <v>140</v>
      </c>
      <c r="B143" s="6"/>
      <c r="C143" s="6"/>
      <c r="D143" s="2"/>
      <c r="E143" s="2"/>
      <c r="F143" s="6"/>
      <c r="G143" s="9">
        <v>2</v>
      </c>
      <c r="H143" s="6"/>
    </row>
    <row r="144" spans="1:8" ht="19.5" customHeight="1">
      <c r="A144" s="6">
        <v>141</v>
      </c>
      <c r="B144" s="6"/>
      <c r="C144" s="6"/>
      <c r="D144" s="2"/>
      <c r="E144" s="2"/>
      <c r="F144" s="6"/>
      <c r="G144" s="9">
        <v>2</v>
      </c>
      <c r="H144" s="6"/>
    </row>
    <row r="145" spans="1:8" ht="19.5" customHeight="1">
      <c r="A145" s="6">
        <v>142</v>
      </c>
      <c r="B145" s="6"/>
      <c r="C145" s="6"/>
      <c r="D145" s="2"/>
      <c r="E145" s="2"/>
      <c r="F145" s="6"/>
      <c r="G145" s="9">
        <v>2</v>
      </c>
      <c r="H145" s="6"/>
    </row>
    <row r="146" spans="1:8" ht="19.5" customHeight="1">
      <c r="A146" s="6">
        <v>143</v>
      </c>
      <c r="B146" s="6"/>
      <c r="C146" s="6"/>
      <c r="D146" s="2"/>
      <c r="E146" s="2"/>
      <c r="F146" s="6"/>
      <c r="G146" s="9">
        <v>2</v>
      </c>
      <c r="H146" s="6"/>
    </row>
    <row r="147" spans="1:8" ht="19.5" customHeight="1">
      <c r="A147" s="6">
        <v>144</v>
      </c>
      <c r="B147" s="6"/>
      <c r="C147" s="6"/>
      <c r="D147" s="2"/>
      <c r="E147" s="2"/>
      <c r="F147" s="6"/>
      <c r="G147" s="9">
        <v>2</v>
      </c>
      <c r="H147" s="6"/>
    </row>
    <row r="148" spans="1:8" ht="19.5" customHeight="1">
      <c r="A148" s="6">
        <v>145</v>
      </c>
      <c r="B148" s="6"/>
      <c r="C148" s="6"/>
      <c r="D148" s="2"/>
      <c r="E148" s="2"/>
      <c r="F148" s="6"/>
      <c r="G148" s="9">
        <v>2</v>
      </c>
      <c r="H148" s="6"/>
    </row>
    <row r="149" spans="1:8" ht="19.5" customHeight="1">
      <c r="A149" s="6">
        <v>146</v>
      </c>
      <c r="B149" s="6"/>
      <c r="C149" s="6"/>
      <c r="D149" s="2"/>
      <c r="E149" s="2"/>
      <c r="F149" s="6"/>
      <c r="G149" s="9">
        <v>2</v>
      </c>
      <c r="H149" s="6"/>
    </row>
    <row r="150" spans="1:8" ht="19.5" customHeight="1">
      <c r="A150" s="6">
        <v>147</v>
      </c>
      <c r="B150" s="6"/>
      <c r="C150" s="6"/>
      <c r="D150" s="2"/>
      <c r="E150" s="2"/>
      <c r="F150" s="6"/>
      <c r="G150" s="9">
        <v>2</v>
      </c>
      <c r="H150" s="6"/>
    </row>
    <row r="151" spans="1:8" ht="19.5" customHeight="1">
      <c r="A151" s="6">
        <v>148</v>
      </c>
      <c r="B151" s="6"/>
      <c r="C151" s="6"/>
      <c r="D151" s="2"/>
      <c r="E151" s="2"/>
      <c r="F151" s="6"/>
      <c r="G151" s="9">
        <v>2</v>
      </c>
      <c r="H151" s="6"/>
    </row>
    <row r="152" spans="1:8" ht="19.5" customHeight="1">
      <c r="A152" s="6">
        <v>149</v>
      </c>
      <c r="B152" s="6"/>
      <c r="C152" s="6"/>
      <c r="D152" s="2"/>
      <c r="E152" s="2"/>
      <c r="F152" s="6"/>
      <c r="G152" s="9">
        <v>2</v>
      </c>
      <c r="H152" s="6"/>
    </row>
    <row r="153" spans="1:8" ht="19.5" customHeight="1">
      <c r="A153" s="6">
        <v>150</v>
      </c>
      <c r="B153" s="6"/>
      <c r="C153" s="6"/>
      <c r="D153" s="2"/>
      <c r="E153" s="2"/>
      <c r="F153" s="6"/>
      <c r="G153" s="9">
        <v>2</v>
      </c>
      <c r="H153" s="6"/>
    </row>
    <row r="154" spans="1:8" ht="12.75">
      <c r="A154" s="6">
        <v>151</v>
      </c>
      <c r="B154" s="12"/>
      <c r="C154" s="21"/>
      <c r="D154" s="22"/>
      <c r="E154" s="22"/>
      <c r="F154" s="6"/>
      <c r="G154" s="9">
        <v>2</v>
      </c>
      <c r="H154" s="6"/>
    </row>
    <row r="155" spans="1:8" ht="12.75">
      <c r="A155" s="6">
        <v>152</v>
      </c>
      <c r="B155" s="23"/>
      <c r="C155" s="23"/>
      <c r="D155" s="24"/>
      <c r="E155" s="24"/>
      <c r="F155" s="6"/>
      <c r="G155" s="9">
        <v>2</v>
      </c>
      <c r="H155" s="6"/>
    </row>
    <row r="156" spans="1:8" ht="12.75">
      <c r="A156" s="6">
        <v>153</v>
      </c>
      <c r="F156" s="6"/>
      <c r="G156" s="9">
        <v>2</v>
      </c>
      <c r="H156" s="6"/>
    </row>
    <row r="157" spans="1:8" ht="12.75">
      <c r="A157" s="6">
        <v>154</v>
      </c>
      <c r="B157" s="6"/>
      <c r="C157" s="66"/>
      <c r="D157" s="2"/>
      <c r="E157" s="2"/>
      <c r="F157" s="6"/>
      <c r="G157" s="9">
        <v>2</v>
      </c>
      <c r="H157" s="6"/>
    </row>
    <row r="158" spans="1:8" ht="12.75">
      <c r="A158" s="6">
        <v>155</v>
      </c>
      <c r="B158" s="12"/>
      <c r="C158" s="12"/>
      <c r="D158" s="8"/>
      <c r="E158" s="13"/>
      <c r="F158" s="6"/>
      <c r="G158" s="9">
        <v>2</v>
      </c>
      <c r="H158" s="6"/>
    </row>
    <row r="159" spans="1:8" ht="12.75">
      <c r="A159" s="6">
        <v>156</v>
      </c>
      <c r="B159" s="6"/>
      <c r="C159" s="66"/>
      <c r="D159" s="2"/>
      <c r="E159" s="2"/>
      <c r="F159" s="6"/>
      <c r="G159" s="9">
        <v>2</v>
      </c>
      <c r="H159" s="6"/>
    </row>
    <row r="160" spans="1:8" ht="12.75">
      <c r="A160" s="6">
        <v>157</v>
      </c>
      <c r="B160" s="6"/>
      <c r="C160" s="6"/>
      <c r="D160" s="2"/>
      <c r="E160" s="75"/>
      <c r="F160" s="6"/>
      <c r="G160" s="9">
        <v>2</v>
      </c>
      <c r="H160" s="6"/>
    </row>
    <row r="161" spans="1:8" ht="12.75">
      <c r="A161" s="6">
        <v>158</v>
      </c>
      <c r="B161" s="6"/>
      <c r="C161" s="6"/>
      <c r="D161" s="2"/>
      <c r="E161" s="75"/>
      <c r="F161" s="6"/>
      <c r="G161" s="9">
        <v>2</v>
      </c>
      <c r="H161" s="6"/>
    </row>
    <row r="162" spans="1:8" ht="12.75">
      <c r="A162" s="6">
        <v>159</v>
      </c>
      <c r="B162" s="6"/>
      <c r="C162" s="6"/>
      <c r="D162" s="2"/>
      <c r="E162" s="2"/>
      <c r="F162" s="6"/>
      <c r="G162" s="9">
        <v>2</v>
      </c>
      <c r="H162" s="6"/>
    </row>
    <row r="163" spans="1:8" ht="12.75">
      <c r="A163" s="6">
        <v>160</v>
      </c>
      <c r="B163" s="6"/>
      <c r="C163" s="6"/>
      <c r="D163" s="2"/>
      <c r="E163" s="75"/>
      <c r="F163" s="6"/>
      <c r="G163" s="9">
        <v>2</v>
      </c>
      <c r="H163" s="6"/>
    </row>
    <row r="164" spans="1:8" ht="12.75">
      <c r="A164" s="6">
        <v>161</v>
      </c>
      <c r="B164" s="6"/>
      <c r="C164" s="66"/>
      <c r="D164" s="2"/>
      <c r="E164" s="2"/>
      <c r="F164" s="6"/>
      <c r="G164" s="9">
        <v>2</v>
      </c>
      <c r="H164" s="6"/>
    </row>
    <row r="165" spans="1:8" ht="12.75">
      <c r="A165" s="6">
        <v>162</v>
      </c>
      <c r="B165" s="6"/>
      <c r="C165" s="66"/>
      <c r="D165" s="2"/>
      <c r="E165" s="2"/>
      <c r="F165" s="6"/>
      <c r="G165" s="9">
        <v>2</v>
      </c>
      <c r="H165" s="6"/>
    </row>
    <row r="166" spans="1:8" ht="12.75">
      <c r="A166" s="6">
        <v>163</v>
      </c>
      <c r="B166" s="6"/>
      <c r="C166" s="66"/>
      <c r="D166" s="2"/>
      <c r="E166" s="2"/>
      <c r="F166" s="6"/>
      <c r="G166" s="9">
        <v>2</v>
      </c>
      <c r="H166" s="6"/>
    </row>
    <row r="167" spans="1:8" ht="12.75">
      <c r="A167" s="6">
        <v>164</v>
      </c>
      <c r="F167" s="6"/>
      <c r="G167" s="9">
        <v>2</v>
      </c>
      <c r="H167" s="6"/>
    </row>
    <row r="168" spans="1:8" ht="12.75">
      <c r="A168" s="6">
        <v>165</v>
      </c>
      <c r="B168" s="6"/>
      <c r="C168" s="6"/>
      <c r="D168" s="2"/>
      <c r="E168" s="75"/>
      <c r="F168" s="6"/>
      <c r="G168" s="9">
        <v>2</v>
      </c>
      <c r="H168" s="6"/>
    </row>
    <row r="169" spans="1:8" ht="12.75">
      <c r="A169" s="6">
        <v>166</v>
      </c>
      <c r="B169" s="7"/>
      <c r="C169" s="65"/>
      <c r="D169" s="2"/>
      <c r="E169" s="34"/>
      <c r="F169" s="6"/>
      <c r="G169" s="9">
        <v>2</v>
      </c>
      <c r="H169" s="6"/>
    </row>
    <row r="170" spans="1:8" ht="12.75">
      <c r="A170" s="6">
        <v>167</v>
      </c>
      <c r="B170" s="12"/>
      <c r="C170" s="64"/>
      <c r="D170" s="2"/>
      <c r="E170" s="2"/>
      <c r="F170" s="6"/>
      <c r="G170" s="9">
        <v>2</v>
      </c>
      <c r="H170" s="6"/>
    </row>
    <row r="171" spans="1:8" ht="12.75">
      <c r="A171" s="6">
        <v>168</v>
      </c>
      <c r="B171" s="6"/>
      <c r="C171" s="79"/>
      <c r="D171" s="80"/>
      <c r="E171" s="54"/>
      <c r="F171" s="6"/>
      <c r="G171" s="9">
        <v>2</v>
      </c>
      <c r="H171" s="6"/>
    </row>
    <row r="172" spans="1:8" ht="12.75">
      <c r="A172" s="6">
        <v>169</v>
      </c>
      <c r="B172" s="6"/>
      <c r="C172" s="6"/>
      <c r="D172" s="2"/>
      <c r="E172" s="75"/>
      <c r="F172" s="6"/>
      <c r="G172" s="9">
        <v>2</v>
      </c>
      <c r="H172" s="6"/>
    </row>
    <row r="173" spans="1:8" ht="12.75">
      <c r="A173" s="6">
        <v>170</v>
      </c>
      <c r="F173" s="6"/>
      <c r="G173" s="9">
        <v>2</v>
      </c>
      <c r="H173" s="6"/>
    </row>
    <row r="174" spans="1:8" ht="12.75">
      <c r="A174" s="6">
        <v>171</v>
      </c>
      <c r="F174" s="6"/>
      <c r="G174" s="9">
        <v>2</v>
      </c>
      <c r="H174" s="6"/>
    </row>
    <row r="175" spans="1:8" ht="12.75">
      <c r="A175" s="6">
        <v>172</v>
      </c>
      <c r="F175" s="6"/>
      <c r="G175" s="9">
        <v>2</v>
      </c>
      <c r="H175" s="6"/>
    </row>
    <row r="176" spans="1:8" ht="12.75">
      <c r="A176" s="6">
        <v>173</v>
      </c>
      <c r="B176" s="6"/>
      <c r="C176" s="6"/>
      <c r="D176" s="2"/>
      <c r="E176" s="75"/>
      <c r="F176" s="6"/>
      <c r="G176" s="9">
        <v>2</v>
      </c>
      <c r="H176" s="6"/>
    </row>
    <row r="177" spans="1:8" ht="12.75">
      <c r="A177" s="6">
        <v>174</v>
      </c>
      <c r="B177" s="58"/>
      <c r="C177" s="58"/>
      <c r="D177" s="2"/>
      <c r="E177" s="75"/>
      <c r="F177" s="6"/>
      <c r="G177" s="9">
        <v>2</v>
      </c>
      <c r="H177" s="6"/>
    </row>
    <row r="178" spans="1:8" ht="12.75">
      <c r="A178" s="6">
        <v>175</v>
      </c>
      <c r="B178" s="6"/>
      <c r="C178" s="66"/>
      <c r="D178" s="2"/>
      <c r="E178" s="75"/>
      <c r="F178" s="6"/>
      <c r="G178" s="9">
        <v>2</v>
      </c>
      <c r="H178" s="6"/>
    </row>
    <row r="179" spans="1:8" ht="12.75">
      <c r="A179" s="6">
        <v>176</v>
      </c>
      <c r="B179" s="12"/>
      <c r="C179" s="12"/>
      <c r="D179" s="2"/>
      <c r="E179" s="2"/>
      <c r="F179" s="6"/>
      <c r="G179" s="9">
        <v>2</v>
      </c>
      <c r="H179" s="6"/>
    </row>
    <row r="180" spans="1:8" ht="12.75">
      <c r="A180" s="6">
        <v>177</v>
      </c>
      <c r="B180" s="6"/>
      <c r="C180" s="6"/>
      <c r="D180" s="2"/>
      <c r="E180" s="75"/>
      <c r="F180" s="6"/>
      <c r="G180" s="9">
        <v>2</v>
      </c>
      <c r="H180" s="6"/>
    </row>
    <row r="181" spans="1:8" ht="12.75">
      <c r="A181" s="6">
        <v>178</v>
      </c>
      <c r="B181" s="6"/>
      <c r="C181" s="66"/>
      <c r="D181" s="2"/>
      <c r="E181" s="2"/>
      <c r="F181" s="6"/>
      <c r="G181" s="9">
        <v>2</v>
      </c>
      <c r="H181" s="6"/>
    </row>
    <row r="182" spans="1:8" ht="12.75">
      <c r="A182" s="6">
        <v>179</v>
      </c>
      <c r="B182" s="6"/>
      <c r="C182" s="6"/>
      <c r="D182" s="2"/>
      <c r="E182" s="75"/>
      <c r="F182" s="6"/>
      <c r="G182" s="9">
        <v>2</v>
      </c>
      <c r="H182" s="6"/>
    </row>
    <row r="183" spans="1:8" ht="12.75">
      <c r="A183" s="6">
        <v>180</v>
      </c>
      <c r="B183" s="6"/>
      <c r="C183" s="6"/>
      <c r="D183" s="2"/>
      <c r="E183" s="75"/>
      <c r="F183" s="6"/>
      <c r="G183" s="9">
        <v>2</v>
      </c>
      <c r="H183" s="6"/>
    </row>
    <row r="184" spans="1:8" ht="12.75">
      <c r="A184" s="6">
        <v>181</v>
      </c>
      <c r="F184" s="6"/>
      <c r="G184" s="9">
        <v>2</v>
      </c>
      <c r="H184" s="6"/>
    </row>
    <row r="185" spans="1:8" ht="12.75">
      <c r="A185" s="6">
        <v>182</v>
      </c>
      <c r="B185" s="6"/>
      <c r="C185" s="66"/>
      <c r="D185" s="2"/>
      <c r="E185" s="2"/>
      <c r="F185" s="6"/>
      <c r="G185" s="9">
        <v>2</v>
      </c>
      <c r="H185" s="6"/>
    </row>
    <row r="186" spans="1:8" ht="12.75">
      <c r="A186" s="6">
        <v>183</v>
      </c>
      <c r="B186" s="6"/>
      <c r="C186" s="6"/>
      <c r="D186" s="2"/>
      <c r="E186" s="2"/>
      <c r="F186" s="6"/>
      <c r="G186" s="9">
        <v>2</v>
      </c>
      <c r="H186" s="6"/>
    </row>
    <row r="187" spans="1:8" ht="12.75">
      <c r="A187" s="6">
        <v>184</v>
      </c>
      <c r="F187" s="6"/>
      <c r="G187" s="9">
        <v>2</v>
      </c>
      <c r="H187" s="6"/>
    </row>
    <row r="188" spans="1:8" ht="12.75">
      <c r="A188" s="6">
        <v>185</v>
      </c>
      <c r="C188" s="66"/>
      <c r="D188" s="2"/>
      <c r="E188" s="75"/>
      <c r="F188" s="6"/>
      <c r="G188" s="9">
        <v>2</v>
      </c>
      <c r="H188" s="6"/>
    </row>
    <row r="189" spans="1:8" ht="12.75">
      <c r="A189" s="6">
        <v>186</v>
      </c>
      <c r="B189" s="6"/>
      <c r="C189" s="6"/>
      <c r="D189" s="2"/>
      <c r="E189" s="75"/>
      <c r="F189" s="6"/>
      <c r="G189" s="9">
        <v>2</v>
      </c>
      <c r="H189" s="6"/>
    </row>
    <row r="190" spans="1:8" ht="12.75">
      <c r="A190" s="6">
        <v>187</v>
      </c>
      <c r="F190" s="6"/>
      <c r="G190" s="9">
        <v>2</v>
      </c>
      <c r="H190" s="6"/>
    </row>
    <row r="191" spans="1:8" ht="12.75">
      <c r="A191" s="6">
        <v>188</v>
      </c>
      <c r="B191" s="6"/>
      <c r="C191" s="6"/>
      <c r="D191" s="2"/>
      <c r="E191" s="75"/>
      <c r="F191" s="6"/>
      <c r="G191" s="9">
        <v>2</v>
      </c>
      <c r="H191" s="6"/>
    </row>
    <row r="192" spans="1:8" ht="12.75">
      <c r="A192" s="6">
        <v>189</v>
      </c>
      <c r="F192" s="6"/>
      <c r="G192" s="9">
        <v>2</v>
      </c>
      <c r="H192" s="6"/>
    </row>
    <row r="193" spans="1:8" ht="12.75">
      <c r="A193" s="6">
        <v>190</v>
      </c>
      <c r="B193" s="6"/>
      <c r="C193" s="66"/>
      <c r="D193" s="2"/>
      <c r="E193" s="2"/>
      <c r="F193" s="6"/>
      <c r="G193" s="9">
        <v>2</v>
      </c>
      <c r="H193" s="6"/>
    </row>
    <row r="194" spans="1:8" ht="12.75">
      <c r="A194" s="6">
        <v>191</v>
      </c>
      <c r="B194" s="6"/>
      <c r="C194" s="6"/>
      <c r="D194" s="2"/>
      <c r="E194" s="2"/>
      <c r="F194" s="6"/>
      <c r="G194" s="9">
        <v>2</v>
      </c>
      <c r="H194" s="6"/>
    </row>
    <row r="195" spans="1:8" ht="12.75">
      <c r="A195" s="6">
        <v>192</v>
      </c>
      <c r="B195" s="6"/>
      <c r="C195" s="6"/>
      <c r="D195" s="2"/>
      <c r="E195" s="75"/>
      <c r="F195" s="6"/>
      <c r="G195" s="9">
        <v>2</v>
      </c>
      <c r="H195" s="6"/>
    </row>
    <row r="196" spans="1:8" ht="12.75">
      <c r="A196" s="6">
        <v>193</v>
      </c>
      <c r="B196" s="6"/>
      <c r="C196" s="6"/>
      <c r="D196" s="2"/>
      <c r="E196" s="75"/>
      <c r="F196" s="6"/>
      <c r="G196" s="9">
        <v>2</v>
      </c>
      <c r="H196" s="6"/>
    </row>
    <row r="197" spans="1:8" ht="12.75">
      <c r="A197" s="6">
        <v>194</v>
      </c>
      <c r="B197" s="6"/>
      <c r="C197" s="6"/>
      <c r="D197" s="2"/>
      <c r="E197" s="75"/>
      <c r="F197" s="6"/>
      <c r="G197" s="9">
        <v>2</v>
      </c>
      <c r="H197" s="6"/>
    </row>
    <row r="198" spans="1:8" ht="12.75">
      <c r="A198" s="6">
        <v>195</v>
      </c>
      <c r="B198" s="6"/>
      <c r="C198" s="66"/>
      <c r="D198" s="2"/>
      <c r="E198" s="2"/>
      <c r="F198" s="6"/>
      <c r="G198" s="9">
        <v>2</v>
      </c>
      <c r="H198" s="6"/>
    </row>
    <row r="199" spans="1:8" ht="12.75">
      <c r="A199" s="6">
        <v>196</v>
      </c>
      <c r="B199" s="6"/>
      <c r="C199" s="66"/>
      <c r="D199" s="2"/>
      <c r="E199" s="2"/>
      <c r="F199" s="6"/>
      <c r="G199" s="9">
        <v>2</v>
      </c>
      <c r="H199" s="6"/>
    </row>
    <row r="200" spans="1:8" ht="12.75">
      <c r="A200" s="6">
        <v>197</v>
      </c>
      <c r="B200" s="6"/>
      <c r="C200" s="6"/>
      <c r="D200" s="2"/>
      <c r="E200" s="75"/>
      <c r="F200" s="6"/>
      <c r="G200" s="9">
        <v>2</v>
      </c>
      <c r="H200" s="6"/>
    </row>
    <row r="201" spans="1:8" ht="12.75">
      <c r="A201" s="6">
        <v>198</v>
      </c>
      <c r="B201" s="6"/>
      <c r="C201" s="66"/>
      <c r="D201" s="2"/>
      <c r="E201" s="2"/>
      <c r="F201" s="6"/>
      <c r="G201" s="9">
        <v>2</v>
      </c>
      <c r="H201" s="6"/>
    </row>
    <row r="202" spans="1:8" ht="12.75">
      <c r="A202" s="6">
        <v>199</v>
      </c>
      <c r="B202" s="58"/>
      <c r="C202" s="64"/>
      <c r="D202" s="2"/>
      <c r="E202" s="8"/>
      <c r="F202" s="6"/>
      <c r="G202" s="9">
        <v>2</v>
      </c>
      <c r="H202" s="6"/>
    </row>
    <row r="203" spans="1:8" ht="12.75">
      <c r="A203" s="6">
        <v>200</v>
      </c>
      <c r="B203" s="6"/>
      <c r="C203" s="6"/>
      <c r="D203" s="2"/>
      <c r="E203" s="75"/>
      <c r="F203" s="6"/>
      <c r="G203" s="9">
        <v>2</v>
      </c>
      <c r="H203" s="6"/>
    </row>
    <row r="204" spans="2:5" ht="12.75">
      <c r="B204" s="6"/>
      <c r="C204" s="6"/>
      <c r="D204" s="2"/>
      <c r="E204" s="75"/>
    </row>
  </sheetData>
  <sheetProtection selectLockedCells="1" selectUnlockedCells="1"/>
  <autoFilter ref="A3:H203"/>
  <mergeCells count="2">
    <mergeCell ref="A1:F1"/>
    <mergeCell ref="A102:F102"/>
  </mergeCells>
  <printOptions/>
  <pageMargins left="0.4" right="0.7479166666666667" top="0.3402777777777778" bottom="0.19027777777777777" header="0.5118055555555555" footer="0.5118055555555555"/>
  <pageSetup horizontalDpi="300" verticalDpi="3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6"/>
  <sheetViews>
    <sheetView showGridLines="0" zoomScalePageLayoutView="0" workbookViewId="0" topLeftCell="A7">
      <selection activeCell="F9" sqref="F9"/>
    </sheetView>
  </sheetViews>
  <sheetFormatPr defaultColWidth="11.421875" defaultRowHeight="12.75"/>
  <cols>
    <col min="1" max="1" width="13.140625" style="0" customWidth="1"/>
    <col min="2" max="2" width="15.28125" style="0" customWidth="1"/>
    <col min="3" max="3" width="13.140625" style="0" bestFit="1" customWidth="1"/>
    <col min="5" max="5" width="24.421875" style="0" customWidth="1"/>
    <col min="6" max="6" width="18.8515625" style="0" customWidth="1"/>
    <col min="7" max="7" width="14.140625" style="0" customWidth="1"/>
    <col min="8" max="8" width="4.00390625" style="0" customWidth="1"/>
  </cols>
  <sheetData>
    <row r="2" spans="1:5" ht="12.75">
      <c r="A2" s="106" t="s">
        <v>0</v>
      </c>
      <c r="B2" s="106"/>
      <c r="C2" s="106"/>
      <c r="D2" s="106"/>
      <c r="E2" s="106"/>
    </row>
    <row r="3" spans="1:5" ht="12.75">
      <c r="A3" s="1">
        <v>112</v>
      </c>
      <c r="B3" s="2">
        <f>VLOOKUP($A3,'Inscriptions 3 et GS'!$A4:$G203,2,FALSE)</f>
        <v>0</v>
      </c>
      <c r="C3" s="2">
        <f>VLOOKUP($A3,'Inscriptions 3 et GS'!$A4:$G203,3,FALSE)</f>
        <v>0</v>
      </c>
      <c r="D3" s="2">
        <f>VLOOKUP($A3,'Inscriptions 3 et GS'!$A4:$G203,4,FALSE)</f>
        <v>0</v>
      </c>
      <c r="E3" s="2">
        <f>VLOOKUP($A3,'Inscriptions 3 et GS'!$A4:$G203,7,FALSE)</f>
        <v>0</v>
      </c>
    </row>
    <row r="6" spans="1:7" ht="12.75">
      <c r="A6" s="107" t="s">
        <v>53</v>
      </c>
      <c r="B6" s="107"/>
      <c r="C6" s="107"/>
      <c r="D6" s="107"/>
      <c r="E6" s="107"/>
      <c r="F6" s="107"/>
      <c r="G6" s="107"/>
    </row>
    <row r="8" spans="1:6" ht="12.7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</row>
    <row r="9" spans="1:6" ht="12.75">
      <c r="A9" s="2">
        <v>1</v>
      </c>
      <c r="B9" s="1">
        <v>54</v>
      </c>
      <c r="C9" s="2" t="str">
        <f>VLOOKUP($B9,'Inscriptions 3 et GS'!$A$10:$G$209,2,FALSE)</f>
        <v>MALON</v>
      </c>
      <c r="D9" s="2" t="str">
        <f>VLOOKUP($B9,'Inscriptions 3 et GS'!$A$10:$G$209,3,FALSE)</f>
        <v>Dominique</v>
      </c>
      <c r="E9" s="2" t="str">
        <f>VLOOKUP($B9,'Inscriptions 3 et GS'!$A$10:$G$209,4,FALSE)</f>
        <v>AC VOVES</v>
      </c>
      <c r="F9" s="2" t="e">
        <f>VLOOKUP($A9,'Inscriptions 3 et GS'!$A41:$G209,7,FALSE)</f>
        <v>#N/A</v>
      </c>
    </row>
    <row r="10" spans="1:6" ht="12.75">
      <c r="A10" s="2">
        <v>2</v>
      </c>
      <c r="B10" s="1">
        <v>53</v>
      </c>
      <c r="C10" s="2" t="str">
        <f>VLOOKUP($B10,'Inscriptions 3 et GS'!$A$10:$G$209,2,FALSE)</f>
        <v>GALLIOT</v>
      </c>
      <c r="D10" s="2" t="str">
        <f>VLOOKUP($B10,'Inscriptions 3 et GS'!$A$10:$G$209,3,FALSE)</f>
        <v>Daniel</v>
      </c>
      <c r="E10" s="2" t="str">
        <f>VLOOKUP($B10,'Inscriptions 3 et GS'!$A$10:$G$209,4,FALSE)</f>
        <v>AC VOVES</v>
      </c>
      <c r="F10" s="2">
        <v>4</v>
      </c>
    </row>
    <row r="11" spans="1:6" ht="12.75">
      <c r="A11" s="2">
        <v>3</v>
      </c>
      <c r="B11" s="1">
        <v>55</v>
      </c>
      <c r="C11" s="2" t="str">
        <f>VLOOKUP($B11,'Inscriptions 3 et GS'!$A$10:$G$209,2,FALSE)</f>
        <v>FLEURY</v>
      </c>
      <c r="D11" s="2" t="str">
        <f>VLOOKUP($B11,'Inscriptions 3 et GS'!$A$10:$G$209,3,FALSE)</f>
        <v>Marcel</v>
      </c>
      <c r="E11" s="2" t="str">
        <f>VLOOKUP($B11,'Inscriptions 3 et GS'!$A$10:$G$209,4,FALSE)</f>
        <v>AC VOVES</v>
      </c>
      <c r="F11" s="2">
        <v>4</v>
      </c>
    </row>
    <row r="12" spans="1:6" ht="12.75">
      <c r="A12" s="2">
        <v>4</v>
      </c>
      <c r="B12" s="1">
        <v>50</v>
      </c>
      <c r="C12" s="2" t="str">
        <f>VLOOKUP($B12,'Inscriptions 3 et GS'!$A$10:$G$209,2,FALSE)</f>
        <v>LEDROIT </v>
      </c>
      <c r="D12" s="2" t="str">
        <f>VLOOKUP($B12,'Inscriptions 3 et GS'!$A$10:$G$209,3,FALSE)</f>
        <v>Jean-Michel</v>
      </c>
      <c r="E12" s="2" t="str">
        <f>VLOOKUP($B12,'Inscriptions 3 et GS'!$A$10:$G$209,4,FALSE)</f>
        <v>TEAM PROGRESS</v>
      </c>
      <c r="F12" s="2">
        <v>4</v>
      </c>
    </row>
    <row r="13" spans="1:6" ht="12.75">
      <c r="A13" s="2">
        <v>5</v>
      </c>
      <c r="B13" s="1">
        <v>62</v>
      </c>
      <c r="C13" s="2" t="str">
        <f>VLOOKUP($B13,'Inscriptions 3 et GS'!$A$10:$G$209,2,FALSE)</f>
        <v>GUEZOU</v>
      </c>
      <c r="D13" s="2" t="str">
        <f>VLOOKUP($B13,'Inscriptions 3 et GS'!$A$10:$G$209,3,FALSE)</f>
        <v>Stéphane</v>
      </c>
      <c r="E13" s="2" t="str">
        <f>VLOOKUP($B13,'Inscriptions 3 et GS'!$A$10:$G$209,4,FALSE)</f>
        <v>AST CHATEAUNEUF</v>
      </c>
      <c r="F13" s="2">
        <v>4</v>
      </c>
    </row>
    <row r="14" spans="1:6" ht="12.75">
      <c r="A14" s="2">
        <v>6</v>
      </c>
      <c r="B14" s="1">
        <v>44</v>
      </c>
      <c r="C14" s="2" t="str">
        <f>VLOOKUP($B14,'Inscriptions 3 et GS'!$A$10:$G$209,2,FALSE)</f>
        <v>HUE</v>
      </c>
      <c r="D14" s="2" t="str">
        <f>VLOOKUP($B14,'Inscriptions 3 et GS'!$A$10:$G$209,3,FALSE)</f>
        <v>Laurent</v>
      </c>
      <c r="E14" s="2" t="str">
        <f>VLOOKUP($B14,'Inscriptions 3 et GS'!$A$10:$G$209,4,FALSE)</f>
        <v>AST CHATEAUNEUF</v>
      </c>
      <c r="F14" s="2">
        <v>4</v>
      </c>
    </row>
    <row r="15" spans="1:6" ht="12.75">
      <c r="A15" s="2">
        <v>7</v>
      </c>
      <c r="B15" s="1">
        <v>48</v>
      </c>
      <c r="C15" s="2" t="str">
        <f>VLOOKUP($B15,'Inscriptions 3 et GS'!$A$10:$G$209,2,FALSE)</f>
        <v>DAVID</v>
      </c>
      <c r="D15" s="2" t="str">
        <f>VLOOKUP($B15,'Inscriptions 3 et GS'!$A$10:$G$209,3,FALSE)</f>
        <v>Jean-Pierre</v>
      </c>
      <c r="E15" s="2" t="str">
        <f>VLOOKUP($B15,'Inscriptions 3 et GS'!$A$10:$G$209,4,FALSE)</f>
        <v>DREUX CC</v>
      </c>
      <c r="F15" s="2">
        <v>4</v>
      </c>
    </row>
    <row r="16" spans="1:6" ht="12.75">
      <c r="A16" s="2">
        <v>8</v>
      </c>
      <c r="B16" s="1">
        <v>43</v>
      </c>
      <c r="C16" s="2" t="str">
        <f>VLOOKUP($B16,'Inscriptions 3 et GS'!$A$10:$G$209,2,FALSE)</f>
        <v>VIEL</v>
      </c>
      <c r="D16" s="2" t="str">
        <f>VLOOKUP($B16,'Inscriptions 3 et GS'!$A$10:$G$209,3,FALSE)</f>
        <v>Christian</v>
      </c>
      <c r="E16" s="2" t="str">
        <f>VLOOKUP($B16,'Inscriptions 3 et GS'!$A$10:$G$209,4,FALSE)</f>
        <v>DREUX CC</v>
      </c>
      <c r="F16" s="2">
        <v>4</v>
      </c>
    </row>
    <row r="17" spans="1:6" ht="12.75">
      <c r="A17" s="2">
        <v>9</v>
      </c>
      <c r="B17" s="1">
        <v>60</v>
      </c>
      <c r="C17" s="2" t="str">
        <f>VLOOKUP($B17,'Inscriptions 3 et GS'!$A$10:$G$209,2,FALSE)</f>
        <v>DEZALLE</v>
      </c>
      <c r="D17" s="2" t="str">
        <f>VLOOKUP($B17,'Inscriptions 3 et GS'!$A$10:$G$209,3,FALSE)</f>
        <v>Luc</v>
      </c>
      <c r="E17" s="2" t="str">
        <f>VLOOKUP($B17,'Inscriptions 3 et GS'!$A$10:$G$209,4,FALSE)</f>
        <v>CSM</v>
      </c>
      <c r="F17" s="2">
        <v>4</v>
      </c>
    </row>
    <row r="18" spans="1:6" ht="12.75">
      <c r="A18" s="2">
        <v>10</v>
      </c>
      <c r="B18" s="1">
        <v>56</v>
      </c>
      <c r="C18" s="2" t="str">
        <f>VLOOKUP($B18,'Inscriptions 3 et GS'!$A$10:$G$209,2,FALSE)</f>
        <v>LETURNIER</v>
      </c>
      <c r="D18" s="2" t="str">
        <f>VLOOKUP($B18,'Inscriptions 3 et GS'!$A$10:$G$209,3,FALSE)</f>
        <v>Philippe</v>
      </c>
      <c r="E18" s="2" t="str">
        <f>VLOOKUP($B18,'Inscriptions 3 et GS'!$A$10:$G$209,4,FALSE)</f>
        <v>ENTENTE CYCLISTE AVRAISE</v>
      </c>
      <c r="F18" s="2">
        <v>4</v>
      </c>
    </row>
    <row r="19" spans="1:6" ht="12.75">
      <c r="A19" s="2">
        <v>11</v>
      </c>
      <c r="B19" s="1">
        <v>25</v>
      </c>
      <c r="C19" s="2" t="str">
        <f>VLOOKUP($B19,'Inscriptions 3 et GS'!$A$10:$G$209,2,FALSE)</f>
        <v>RIGOBERT</v>
      </c>
      <c r="D19" s="2" t="str">
        <f>VLOOKUP($B19,'Inscriptions 3 et GS'!$A$10:$G$209,3,FALSE)</f>
        <v>Pascal</v>
      </c>
      <c r="E19" s="2" t="str">
        <f>VLOOKUP($B19,'Inscriptions 3 et GS'!$A$10:$G$209,4,FALSE)</f>
        <v>AC VOVES</v>
      </c>
      <c r="F19" s="2">
        <v>4</v>
      </c>
    </row>
    <row r="20" spans="1:6" ht="12.75">
      <c r="A20" s="2">
        <v>12</v>
      </c>
      <c r="B20" s="1">
        <v>63</v>
      </c>
      <c r="C20" s="2" t="str">
        <f>VLOOKUP($B20,'Inscriptions 3 et GS'!$A$10:$G$209,2,FALSE)</f>
        <v>GATIGNOL</v>
      </c>
      <c r="D20" s="2" t="str">
        <f>VLOOKUP($B20,'Inscriptions 3 et GS'!$A$10:$G$209,3,FALSE)</f>
        <v>Christelle</v>
      </c>
      <c r="E20" s="2" t="str">
        <f>VLOOKUP($B20,'Inscriptions 3 et GS'!$A$10:$G$209,4,FALSE)</f>
        <v>ANET VC</v>
      </c>
      <c r="F20" s="2">
        <v>4</v>
      </c>
    </row>
    <row r="21" spans="1:6" ht="12.75">
      <c r="A21" s="2">
        <v>13</v>
      </c>
      <c r="B21" s="1">
        <v>46</v>
      </c>
      <c r="C21" s="2" t="str">
        <f>VLOOKUP($B21,'Inscriptions 3 et GS'!$A$10:$G$209,2,FALSE)</f>
        <v>DOMARADZKI</v>
      </c>
      <c r="D21" s="2" t="str">
        <f>VLOOKUP($B21,'Inscriptions 3 et GS'!$A$10:$G$209,3,FALSE)</f>
        <v>Sébastien</v>
      </c>
      <c r="E21" s="2" t="str">
        <f>VLOOKUP($B21,'Inscriptions 3 et GS'!$A$10:$G$209,4,FALSE)</f>
        <v>AST CHATEAUNEUF</v>
      </c>
      <c r="F21" s="2">
        <v>4</v>
      </c>
    </row>
    <row r="22" spans="1:6" ht="12.75">
      <c r="A22" s="2">
        <v>14</v>
      </c>
      <c r="B22" s="1">
        <v>52</v>
      </c>
      <c r="C22" s="2" t="str">
        <f>VLOOKUP($B22,'Inscriptions 3 et GS'!$A$10:$G$209,2,FALSE)</f>
        <v>LEROUX </v>
      </c>
      <c r="D22" s="2" t="str">
        <f>VLOOKUP($B22,'Inscriptions 3 et GS'!$A$10:$G$209,3,FALSE)</f>
        <v>Dominique</v>
      </c>
      <c r="E22" s="2" t="str">
        <f>VLOOKUP($B22,'Inscriptions 3 et GS'!$A$10:$G$209,4,FALSE)</f>
        <v>AC VOVES</v>
      </c>
      <c r="F22" s="2">
        <v>4</v>
      </c>
    </row>
    <row r="23" spans="1:6" ht="12.75">
      <c r="A23" s="2">
        <v>15</v>
      </c>
      <c r="B23" s="1">
        <v>47</v>
      </c>
      <c r="C23" s="2" t="str">
        <f>VLOOKUP($B23,'Inscriptions 3 et GS'!$A$10:$G$209,2,FALSE)</f>
        <v>RENAUX</v>
      </c>
      <c r="D23" s="2" t="str">
        <f>VLOOKUP($B23,'Inscriptions 3 et GS'!$A$10:$G$209,3,FALSE)</f>
        <v>Pascal</v>
      </c>
      <c r="E23" s="2" t="str">
        <f>VLOOKUP($B23,'Inscriptions 3 et GS'!$A$10:$G$209,4,FALSE)</f>
        <v>AST CHATEAUNEUF</v>
      </c>
      <c r="F23" s="2">
        <v>4</v>
      </c>
    </row>
    <row r="24" spans="1:6" ht="12.75">
      <c r="A24" s="2">
        <v>16</v>
      </c>
      <c r="B24" s="1">
        <v>45</v>
      </c>
      <c r="C24" s="2" t="str">
        <f>VLOOKUP($B24,'Inscriptions 3 et GS'!$A$10:$G$209,2,FALSE)</f>
        <v>POMMIER</v>
      </c>
      <c r="D24" s="2" t="str">
        <f>VLOOKUP($B24,'Inscriptions 3 et GS'!$A$10:$G$209,3,FALSE)</f>
        <v>Jean-Michel</v>
      </c>
      <c r="E24" s="2" t="str">
        <f>VLOOKUP($B24,'Inscriptions 3 et GS'!$A$10:$G$209,4,FALSE)</f>
        <v>AST CHATEAUNEUF</v>
      </c>
      <c r="F24" s="2">
        <v>4</v>
      </c>
    </row>
    <row r="25" spans="1:6" ht="12.75">
      <c r="A25" s="2">
        <v>17</v>
      </c>
      <c r="B25" s="1">
        <v>49</v>
      </c>
      <c r="C25" s="2" t="str">
        <f>VLOOKUP($B25,'Inscriptions 3 et GS'!$A$10:$G$209,2,FALSE)</f>
        <v>JOUBERT</v>
      </c>
      <c r="D25" s="2" t="str">
        <f>VLOOKUP($B25,'Inscriptions 3 et GS'!$A$10:$G$209,3,FALSE)</f>
        <v>Karl</v>
      </c>
      <c r="E25" s="2" t="str">
        <f>VLOOKUP($B25,'Inscriptions 3 et GS'!$A$10:$G$209,4,FALSE)</f>
        <v>COURVILLE</v>
      </c>
      <c r="F25" s="2">
        <v>4</v>
      </c>
    </row>
    <row r="26" spans="1:6" ht="12.75">
      <c r="A26" s="2">
        <v>18</v>
      </c>
      <c r="B26" s="1">
        <v>51</v>
      </c>
      <c r="C26" s="2" t="str">
        <f>VLOOKUP($B26,'Inscriptions 3 et GS'!$A$10:$G$209,2,FALSE)</f>
        <v>LECOCQ</v>
      </c>
      <c r="D26" s="2" t="str">
        <f>VLOOKUP($B26,'Inscriptions 3 et GS'!$A$10:$G$209,3,FALSE)</f>
        <v>Laetitia</v>
      </c>
      <c r="E26" s="2" t="str">
        <f>VLOOKUP($B26,'Inscriptions 3 et GS'!$A$10:$G$209,4,FALSE)</f>
        <v>AC VOVES</v>
      </c>
      <c r="F26" s="2">
        <v>4</v>
      </c>
    </row>
    <row r="27" spans="1:6" ht="12.75">
      <c r="A27" s="2">
        <v>19</v>
      </c>
      <c r="B27" s="1">
        <v>57</v>
      </c>
      <c r="C27" s="2" t="str">
        <f>VLOOKUP($B27,'Inscriptions 3 et GS'!$A$10:$G$209,2,FALSE)</f>
        <v>BONNATI</v>
      </c>
      <c r="D27" s="2" t="str">
        <f>VLOOKUP($B27,'Inscriptions 3 et GS'!$A$10:$G$209,3,FALSE)</f>
        <v>René</v>
      </c>
      <c r="E27" s="2" t="str">
        <f>VLOOKUP($B27,'Inscriptions 3 et GS'!$A$10:$G$209,4,FALSE)</f>
        <v>ENTENTE CYCLISTE AVRAISE</v>
      </c>
      <c r="F27" s="2">
        <v>4</v>
      </c>
    </row>
    <row r="28" spans="1:6" ht="12.75">
      <c r="A28" s="2">
        <v>20</v>
      </c>
      <c r="B28" s="1">
        <v>58</v>
      </c>
      <c r="C28" s="2" t="str">
        <f>VLOOKUP($B28,'Inscriptions 3 et GS'!$A$10:$G$209,2,FALSE)</f>
        <v>CONSOLI</v>
      </c>
      <c r="D28" s="2" t="str">
        <f>VLOOKUP($B28,'Inscriptions 3 et GS'!$A$10:$G$209,3,FALSE)</f>
        <v>J Pierre</v>
      </c>
      <c r="E28" s="2" t="str">
        <f>VLOOKUP($B28,'Inscriptions 3 et GS'!$A$10:$G$209,4,FALSE)</f>
        <v>R A C</v>
      </c>
      <c r="F28" s="2">
        <v>4</v>
      </c>
    </row>
    <row r="29" spans="1:6" ht="12.75">
      <c r="A29" s="2">
        <v>21</v>
      </c>
      <c r="B29" s="1">
        <v>41</v>
      </c>
      <c r="C29" s="2" t="str">
        <f>VLOOKUP($B29,'Inscriptions 3 et GS'!$A$10:$G$209,2,FALSE)</f>
        <v>GILBERT </v>
      </c>
      <c r="D29" s="2" t="str">
        <f>VLOOKUP($B29,'Inscriptions 3 et GS'!$A$10:$G$209,3,FALSE)</f>
        <v>Clément</v>
      </c>
      <c r="E29" s="2" t="str">
        <f>VLOOKUP($B29,'Inscriptions 3 et GS'!$A$10:$G$209,4,FALSE)</f>
        <v>ESMPC</v>
      </c>
      <c r="F29" s="2">
        <v>4</v>
      </c>
    </row>
    <row r="30" spans="1:6" ht="12.75">
      <c r="A30" s="2">
        <v>22</v>
      </c>
      <c r="B30" s="1">
        <v>56</v>
      </c>
      <c r="C30" s="2" t="str">
        <f>VLOOKUP($B30,'Inscriptions 3 et GS'!$A$10:$G$209,2,FALSE)</f>
        <v>LETURNIER</v>
      </c>
      <c r="D30" s="2" t="str">
        <f>VLOOKUP($B30,'Inscriptions 3 et GS'!$A$10:$G$209,3,FALSE)</f>
        <v>Philippe</v>
      </c>
      <c r="E30" s="2" t="str">
        <f>VLOOKUP($B30,'Inscriptions 3 et GS'!$A$10:$G$209,4,FALSE)</f>
        <v>ENTENTE CYCLISTE AVRAISE</v>
      </c>
      <c r="F30" s="2">
        <v>4</v>
      </c>
    </row>
    <row r="31" spans="1:7" ht="12.75">
      <c r="A31" s="2">
        <v>23</v>
      </c>
      <c r="B31" s="1">
        <v>49</v>
      </c>
      <c r="C31" s="2" t="str">
        <f>VLOOKUP($B31,'Inscriptions 3 et GS'!$A$10:$G$209,2,FALSE)</f>
        <v>JOUBERT</v>
      </c>
      <c r="D31" s="2" t="str">
        <f>VLOOKUP($B31,'Inscriptions 3 et GS'!$A$10:$G$209,3,FALSE)</f>
        <v>Karl</v>
      </c>
      <c r="E31" s="2" t="str">
        <f>VLOOKUP($B31,'Inscriptions 3 et GS'!$A$10:$G$209,4,FALSE)</f>
        <v>COURVILLE</v>
      </c>
      <c r="F31" s="2">
        <v>4</v>
      </c>
      <c r="G31" t="s">
        <v>192</v>
      </c>
    </row>
    <row r="32" spans="1:6" ht="12.75">
      <c r="A32" s="2">
        <v>24</v>
      </c>
      <c r="B32" s="1" t="s">
        <v>32</v>
      </c>
      <c r="C32" s="2" t="e">
        <f>VLOOKUP($B32,'Inscriptions 3 et GS'!$A$10:$G$209,2,FALSE)</f>
        <v>#N/A</v>
      </c>
      <c r="D32" s="2" t="e">
        <f>VLOOKUP($B32,'Inscriptions 3 et GS'!$A$10:$G$209,3,FALSE)</f>
        <v>#N/A</v>
      </c>
      <c r="E32" s="2" t="e">
        <f>VLOOKUP($B32,'Inscriptions 3 et GS'!$A$10:$G$209,4,FALSE)</f>
        <v>#N/A</v>
      </c>
      <c r="F32" s="2">
        <v>4</v>
      </c>
    </row>
    <row r="33" spans="1:6" ht="12.75">
      <c r="A33" s="2">
        <v>25</v>
      </c>
      <c r="B33" s="1"/>
      <c r="C33" s="2" t="e">
        <f>VLOOKUP($B33,'Inscriptions 3 et GS'!$A$10:$G$209,2,FALSE)</f>
        <v>#N/A</v>
      </c>
      <c r="D33" s="2" t="e">
        <f>VLOOKUP($B33,'Inscriptions 3 et GS'!$A$10:$G$209,3,FALSE)</f>
        <v>#N/A</v>
      </c>
      <c r="E33" s="2" t="e">
        <f>VLOOKUP($B33,'Inscriptions 3 et GS'!$A$10:$G$209,4,FALSE)</f>
        <v>#N/A</v>
      </c>
      <c r="F33" s="2">
        <v>4</v>
      </c>
    </row>
    <row r="34" spans="1:6" ht="12.75">
      <c r="A34" s="2">
        <v>26</v>
      </c>
      <c r="B34" s="1"/>
      <c r="C34" s="2" t="e">
        <f>VLOOKUP($B34,'Inscriptions 3 et GS'!$A$10:$G$209,2,FALSE)</f>
        <v>#N/A</v>
      </c>
      <c r="D34" s="2" t="e">
        <f>VLOOKUP($B34,'Inscriptions 3 et GS'!$A$10:$G$209,3,FALSE)</f>
        <v>#N/A</v>
      </c>
      <c r="E34" s="2" t="e">
        <f>VLOOKUP($B34,'Inscriptions 3 et GS'!$A$10:$G$209,4,FALSE)</f>
        <v>#N/A</v>
      </c>
      <c r="F34" s="2">
        <v>4</v>
      </c>
    </row>
    <row r="35" spans="1:6" ht="12.75">
      <c r="A35" s="2">
        <v>27</v>
      </c>
      <c r="B35" s="1"/>
      <c r="C35" s="2" t="e">
        <f>VLOOKUP($B35,'Inscriptions 3 et GS'!$A$10:$G$209,2,FALSE)</f>
        <v>#N/A</v>
      </c>
      <c r="D35" s="2" t="e">
        <f>VLOOKUP($B35,'Inscriptions 3 et GS'!$A$10:$G$209,3,FALSE)</f>
        <v>#N/A</v>
      </c>
      <c r="E35" s="2" t="e">
        <f>VLOOKUP($B35,'Inscriptions 3 et GS'!$A$10:$G$209,4,FALSE)</f>
        <v>#N/A</v>
      </c>
      <c r="F35" s="2">
        <v>4</v>
      </c>
    </row>
    <row r="36" spans="1:6" ht="12.75">
      <c r="A36" s="2">
        <v>28</v>
      </c>
      <c r="B36" s="1"/>
      <c r="C36" s="2" t="e">
        <f>VLOOKUP($B36,'Inscriptions 3 et GS'!$A$10:$G$209,2,FALSE)</f>
        <v>#N/A</v>
      </c>
      <c r="D36" s="2" t="e">
        <f>VLOOKUP($B36,'Inscriptions 3 et GS'!$A$10:$G$209,3,FALSE)</f>
        <v>#N/A</v>
      </c>
      <c r="E36" s="2" t="e">
        <f>VLOOKUP($B36,'Inscriptions 3 et GS'!$A$10:$G$209,4,FALSE)</f>
        <v>#N/A</v>
      </c>
      <c r="F36" s="2">
        <v>4</v>
      </c>
    </row>
    <row r="37" spans="1:6" ht="12.75">
      <c r="A37" s="2">
        <v>29</v>
      </c>
      <c r="B37" s="1"/>
      <c r="C37" s="2" t="e">
        <f>VLOOKUP($B37,'Inscriptions 3 et GS'!$A$10:$G$209,2,FALSE)</f>
        <v>#N/A</v>
      </c>
      <c r="D37" s="2" t="e">
        <f>VLOOKUP($B37,'Inscriptions 3 et GS'!$A$10:$G$209,3,FALSE)</f>
        <v>#N/A</v>
      </c>
      <c r="E37" s="2" t="e">
        <f>VLOOKUP($B37,'Inscriptions 3 et GS'!$A$10:$G$209,4,FALSE)</f>
        <v>#N/A</v>
      </c>
      <c r="F37" s="2"/>
    </row>
    <row r="38" spans="1:6" ht="12.75">
      <c r="A38" s="2">
        <v>30</v>
      </c>
      <c r="B38" s="1"/>
      <c r="C38" s="2" t="e">
        <f>VLOOKUP($B38,'Inscriptions 3 et GS'!$A$10:$G$209,2,FALSE)</f>
        <v>#N/A</v>
      </c>
      <c r="D38" s="2" t="e">
        <f>VLOOKUP($B38,'Inscriptions 3 et GS'!$A$10:$G$209,3,FALSE)</f>
        <v>#N/A</v>
      </c>
      <c r="E38" s="2" t="e">
        <f>VLOOKUP($B38,'Inscriptions 3 et GS'!$A$10:$G$209,4,FALSE)</f>
        <v>#N/A</v>
      </c>
      <c r="F38" s="2"/>
    </row>
    <row r="39" spans="1:6" ht="12.75">
      <c r="A39" s="2">
        <v>31</v>
      </c>
      <c r="B39" s="1"/>
      <c r="C39" s="2" t="e">
        <f>VLOOKUP($B39,'Inscriptions 3 et GS'!$A$10:$G$209,2,FALSE)</f>
        <v>#N/A</v>
      </c>
      <c r="D39" s="2" t="e">
        <f>VLOOKUP($B39,'Inscriptions 3 et GS'!$A$10:$G$209,3,FALSE)</f>
        <v>#N/A</v>
      </c>
      <c r="E39" s="2" t="e">
        <f>VLOOKUP($B39,'Inscriptions 3 et GS'!$A$10:$G$209,4,FALSE)</f>
        <v>#N/A</v>
      </c>
      <c r="F39" s="2"/>
    </row>
    <row r="40" spans="1:6" ht="12.75">
      <c r="A40" s="2">
        <v>32</v>
      </c>
      <c r="B40" s="1"/>
      <c r="C40" s="2" t="e">
        <f>VLOOKUP($B40,'Inscriptions 3 et GS'!$A$10:$G$209,2,FALSE)</f>
        <v>#N/A</v>
      </c>
      <c r="D40" s="2" t="e">
        <f>VLOOKUP($B40,'Inscriptions 3 et GS'!$A$10:$G$209,3,FALSE)</f>
        <v>#N/A</v>
      </c>
      <c r="E40" s="2" t="e">
        <f>VLOOKUP($B40,'Inscriptions 3 et GS'!$A$10:$G$209,4,FALSE)</f>
        <v>#N/A</v>
      </c>
      <c r="F40" s="2"/>
    </row>
    <row r="41" spans="1:6" ht="12.75">
      <c r="A41" s="2">
        <v>33</v>
      </c>
      <c r="B41" s="1"/>
      <c r="C41" s="2" t="e">
        <f>VLOOKUP($B41,'Inscriptions 3 et GS'!$A$10:$G$209,2,FALSE)</f>
        <v>#N/A</v>
      </c>
      <c r="D41" s="2" t="e">
        <f>VLOOKUP($B41,'Inscriptions 3 et GS'!$A$10:$G$209,3,FALSE)</f>
        <v>#N/A</v>
      </c>
      <c r="E41" s="2" t="e">
        <f>VLOOKUP($B41,'Inscriptions 3 et GS'!$A$10:$G$209,4,FALSE)</f>
        <v>#N/A</v>
      </c>
      <c r="F41" s="2"/>
    </row>
    <row r="42" spans="1:6" ht="12.75">
      <c r="A42" s="2">
        <v>34</v>
      </c>
      <c r="B42" s="1"/>
      <c r="C42" s="2" t="e">
        <f>VLOOKUP($B42,'Inscriptions 3 et GS'!$A$10:$G$209,2,FALSE)</f>
        <v>#N/A</v>
      </c>
      <c r="D42" s="2" t="e">
        <f>VLOOKUP($B42,'Inscriptions 3 et GS'!$A$10:$G$209,3,FALSE)</f>
        <v>#N/A</v>
      </c>
      <c r="E42" s="2" t="e">
        <f>VLOOKUP($B42,'Inscriptions 3 et GS'!$A$10:$G$209,4,FALSE)</f>
        <v>#N/A</v>
      </c>
      <c r="F42" s="2"/>
    </row>
    <row r="43" spans="1:6" ht="12.75">
      <c r="A43" s="2">
        <v>35</v>
      </c>
      <c r="B43" s="1"/>
      <c r="C43" s="2" t="e">
        <f>VLOOKUP($B43,'Inscriptions 3 et GS'!$A$10:$G$209,2,FALSE)</f>
        <v>#N/A</v>
      </c>
      <c r="D43" s="2" t="e">
        <f>VLOOKUP($B43,'Inscriptions 3 et GS'!$A$10:$G$209,3,FALSE)</f>
        <v>#N/A</v>
      </c>
      <c r="E43" s="2" t="e">
        <f>VLOOKUP($B43,'Inscriptions 3 et GS'!$A$10:$G$209,4,FALSE)</f>
        <v>#N/A</v>
      </c>
      <c r="F43" s="2"/>
    </row>
    <row r="44" spans="1:6" ht="12.75">
      <c r="A44" s="2">
        <v>36</v>
      </c>
      <c r="B44" s="1"/>
      <c r="C44" s="2" t="e">
        <f>VLOOKUP($B44,'Inscriptions 3 et GS'!$A$10:$G$209,2,FALSE)</f>
        <v>#N/A</v>
      </c>
      <c r="D44" s="2" t="e">
        <f>VLOOKUP($B44,'Inscriptions 3 et GS'!$A$10:$G$209,3,FALSE)</f>
        <v>#N/A</v>
      </c>
      <c r="E44" s="2" t="e">
        <f>VLOOKUP($B44,'Inscriptions 3 et GS'!$A$10:$G$209,4,FALSE)</f>
        <v>#N/A</v>
      </c>
      <c r="F44" s="2"/>
    </row>
    <row r="45" spans="1:6" ht="12.75">
      <c r="A45" s="2">
        <v>37</v>
      </c>
      <c r="B45" s="1"/>
      <c r="C45" s="2" t="e">
        <f>VLOOKUP($B45,'Inscriptions 3 et GS'!$A$10:$G$209,2,FALSE)</f>
        <v>#N/A</v>
      </c>
      <c r="D45" s="2" t="e">
        <f>VLOOKUP($B45,'Inscriptions 3 et GS'!$A$10:$G$209,3,FALSE)</f>
        <v>#N/A</v>
      </c>
      <c r="E45" s="2" t="e">
        <f>VLOOKUP($B45,'Inscriptions 3 et GS'!$A$10:$G$209,4,FALSE)</f>
        <v>#N/A</v>
      </c>
      <c r="F45" s="2"/>
    </row>
    <row r="46" spans="1:6" ht="12.75">
      <c r="A46" s="2">
        <v>38</v>
      </c>
      <c r="B46" s="1"/>
      <c r="C46" s="2" t="e">
        <f>VLOOKUP($B46,'Inscriptions 3 et GS'!$A$10:$G$209,2,FALSE)</f>
        <v>#N/A</v>
      </c>
      <c r="D46" s="2" t="e">
        <f>VLOOKUP($B46,'Inscriptions 3 et GS'!$A$10:$G$209,3,FALSE)</f>
        <v>#N/A</v>
      </c>
      <c r="E46" s="2" t="e">
        <f>VLOOKUP($B46,'Inscriptions 3 et GS'!$A$10:$G$209,4,FALSE)</f>
        <v>#N/A</v>
      </c>
      <c r="F46" s="2"/>
    </row>
    <row r="47" spans="1:6" ht="12.75">
      <c r="A47" s="2">
        <v>39</v>
      </c>
      <c r="B47" s="1"/>
      <c r="C47" s="2" t="e">
        <f>VLOOKUP($B47,'Inscriptions 3 et GS'!$A$10:$G$209,2,FALSE)</f>
        <v>#N/A</v>
      </c>
      <c r="D47" s="2" t="e">
        <f>VLOOKUP($B47,'Inscriptions 3 et GS'!$A$10:$G$209,3,FALSE)</f>
        <v>#N/A</v>
      </c>
      <c r="E47" s="2" t="e">
        <f>VLOOKUP($B47,'Inscriptions 3 et GS'!$A$10:$G$209,4,FALSE)</f>
        <v>#N/A</v>
      </c>
      <c r="F47" s="2"/>
    </row>
    <row r="48" spans="1:6" ht="12.75">
      <c r="A48" s="2">
        <v>40</v>
      </c>
      <c r="B48" s="1"/>
      <c r="C48" s="2" t="e">
        <f>VLOOKUP($B48,'Inscriptions 3 et GS'!$A$10:$G$209,2,FALSE)</f>
        <v>#N/A</v>
      </c>
      <c r="D48" s="2" t="e">
        <f>VLOOKUP($B48,'Inscriptions 3 et GS'!$A$10:$G$209,3,FALSE)</f>
        <v>#N/A</v>
      </c>
      <c r="E48" s="2" t="e">
        <f>VLOOKUP($B48,'Inscriptions 3 et GS'!$A$10:$G$209,4,FALSE)</f>
        <v>#N/A</v>
      </c>
      <c r="F48" s="2"/>
    </row>
    <row r="49" spans="1:6" ht="12.75">
      <c r="A49" s="2">
        <v>41</v>
      </c>
      <c r="B49" s="1"/>
      <c r="C49" s="2" t="e">
        <f>VLOOKUP($B49,'Inscriptions 3 et GS'!$A$10:$G$209,2,FALSE)</f>
        <v>#N/A</v>
      </c>
      <c r="D49" s="2" t="e">
        <f>VLOOKUP($B49,'Inscriptions 3 et GS'!$A$10:$G$209,3,FALSE)</f>
        <v>#N/A</v>
      </c>
      <c r="E49" s="2" t="e">
        <f>VLOOKUP($B49,'Inscriptions 3 et GS'!$A$10:$G$209,4,FALSE)</f>
        <v>#N/A</v>
      </c>
      <c r="F49" s="2"/>
    </row>
    <row r="50" spans="1:6" ht="12.75">
      <c r="A50" s="2">
        <v>42</v>
      </c>
      <c r="B50" s="2"/>
      <c r="C50" s="2"/>
      <c r="D50" s="2"/>
      <c r="E50" s="2"/>
      <c r="F50" s="2"/>
    </row>
    <row r="51" spans="1:6" ht="12.75">
      <c r="A51" s="2">
        <v>43</v>
      </c>
      <c r="B51" s="2"/>
      <c r="C51" s="2"/>
      <c r="D51" s="2"/>
      <c r="E51" s="2"/>
      <c r="F51" s="2"/>
    </row>
    <row r="52" spans="1:6" ht="12.75">
      <c r="A52" s="2">
        <v>44</v>
      </c>
      <c r="B52" s="2"/>
      <c r="C52" s="2"/>
      <c r="D52" s="2"/>
      <c r="E52" s="2"/>
      <c r="F52" s="2"/>
    </row>
    <row r="53" spans="1:6" ht="12.75">
      <c r="A53" s="2">
        <v>45</v>
      </c>
      <c r="B53" s="2"/>
      <c r="C53" s="2"/>
      <c r="D53" s="2"/>
      <c r="E53" s="2"/>
      <c r="F53" s="2"/>
    </row>
    <row r="54" spans="1:6" ht="12.75">
      <c r="A54" s="2">
        <v>46</v>
      </c>
      <c r="B54" s="2"/>
      <c r="C54" s="2"/>
      <c r="D54" s="2"/>
      <c r="E54" s="2"/>
      <c r="F54" s="2"/>
    </row>
    <row r="55" spans="1:6" ht="12.75">
      <c r="A55" s="2">
        <v>47</v>
      </c>
      <c r="B55" s="2"/>
      <c r="C55" s="2"/>
      <c r="D55" s="2"/>
      <c r="E55" s="2"/>
      <c r="F55" s="2"/>
    </row>
    <row r="56" spans="1:6" ht="12.75">
      <c r="A56" s="2">
        <v>48</v>
      </c>
      <c r="B56" s="2"/>
      <c r="C56" s="2"/>
      <c r="D56" s="2"/>
      <c r="E56" s="2"/>
      <c r="F56" s="2"/>
    </row>
    <row r="57" spans="1:6" ht="12.75">
      <c r="A57" s="2">
        <v>49</v>
      </c>
      <c r="B57" s="2"/>
      <c r="C57" s="2"/>
      <c r="D57" s="2"/>
      <c r="E57" s="2"/>
      <c r="F57" s="2"/>
    </row>
    <row r="58" spans="1:6" ht="12.75">
      <c r="A58" s="2">
        <v>50</v>
      </c>
      <c r="B58" s="2"/>
      <c r="C58" s="2"/>
      <c r="D58" s="2"/>
      <c r="E58" s="2"/>
      <c r="F58" s="2"/>
    </row>
    <row r="59" spans="1:6" ht="12.75">
      <c r="A59" s="2">
        <v>51</v>
      </c>
      <c r="B59" s="2"/>
      <c r="C59" s="2"/>
      <c r="D59" s="2"/>
      <c r="E59" s="2"/>
      <c r="F59" s="2"/>
    </row>
    <row r="60" spans="1:6" ht="12.75">
      <c r="A60" s="2">
        <v>52</v>
      </c>
      <c r="B60" s="2"/>
      <c r="C60" s="2"/>
      <c r="D60" s="2"/>
      <c r="E60" s="2"/>
      <c r="F60" s="2"/>
    </row>
    <row r="61" spans="1:6" ht="12.75">
      <c r="A61" s="2">
        <v>53</v>
      </c>
      <c r="B61" s="2"/>
      <c r="C61" s="2"/>
      <c r="D61" s="2"/>
      <c r="E61" s="2"/>
      <c r="F61" s="2"/>
    </row>
    <row r="62" spans="1:6" ht="12.75">
      <c r="A62" s="2">
        <v>54</v>
      </c>
      <c r="B62" s="2"/>
      <c r="C62" s="2"/>
      <c r="D62" s="2"/>
      <c r="E62" s="2"/>
      <c r="F62" s="2"/>
    </row>
    <row r="63" spans="1:6" ht="12.75">
      <c r="A63" s="2">
        <v>55</v>
      </c>
      <c r="B63" s="2"/>
      <c r="C63" s="2"/>
      <c r="D63" s="2"/>
      <c r="E63" s="2"/>
      <c r="F63" s="2"/>
    </row>
    <row r="64" spans="1:6" ht="12.75">
      <c r="A64" s="2">
        <v>56</v>
      </c>
      <c r="B64" s="2"/>
      <c r="C64" s="2"/>
      <c r="D64" s="2"/>
      <c r="E64" s="2"/>
      <c r="F64" s="2"/>
    </row>
    <row r="65" spans="1:6" ht="12.75">
      <c r="A65" s="2">
        <v>57</v>
      </c>
      <c r="B65" s="2"/>
      <c r="C65" s="2"/>
      <c r="D65" s="2"/>
      <c r="E65" s="2"/>
      <c r="F65" s="2"/>
    </row>
    <row r="66" spans="1:6" ht="12.75">
      <c r="A66" s="2">
        <v>58</v>
      </c>
      <c r="B66" s="2"/>
      <c r="C66" s="2"/>
      <c r="D66" s="2"/>
      <c r="E66" s="2"/>
      <c r="F66" s="2"/>
    </row>
    <row r="67" spans="1:6" ht="12.75">
      <c r="A67" s="2">
        <v>59</v>
      </c>
      <c r="B67" s="2"/>
      <c r="C67" s="2"/>
      <c r="D67" s="2"/>
      <c r="E67" s="2"/>
      <c r="F67" s="2"/>
    </row>
    <row r="68" spans="1:6" ht="12.75">
      <c r="A68" s="2">
        <v>60</v>
      </c>
      <c r="B68" s="2"/>
      <c r="C68" s="2"/>
      <c r="D68" s="2"/>
      <c r="E68" s="2"/>
      <c r="F68" s="2"/>
    </row>
    <row r="69" spans="1:6" ht="12.75">
      <c r="A69" s="2">
        <v>61</v>
      </c>
      <c r="B69" s="2"/>
      <c r="C69" s="2"/>
      <c r="D69" s="2"/>
      <c r="E69" s="2"/>
      <c r="F69" s="2"/>
    </row>
    <row r="70" spans="1:6" ht="12.75">
      <c r="A70" s="2">
        <v>62</v>
      </c>
      <c r="B70" s="2"/>
      <c r="C70" s="2"/>
      <c r="D70" s="2"/>
      <c r="E70" s="2"/>
      <c r="F70" s="2"/>
    </row>
    <row r="71" spans="1:6" ht="12.75">
      <c r="A71" s="2">
        <v>63</v>
      </c>
      <c r="B71" s="2"/>
      <c r="C71" s="2"/>
      <c r="D71" s="2"/>
      <c r="E71" s="2"/>
      <c r="F71" s="2"/>
    </row>
    <row r="72" spans="1:6" ht="12.75">
      <c r="A72" s="2">
        <v>64</v>
      </c>
      <c r="B72" s="2"/>
      <c r="C72" s="2"/>
      <c r="D72" s="2"/>
      <c r="E72" s="2"/>
      <c r="F72" s="2"/>
    </row>
    <row r="73" spans="1:6" ht="12.75">
      <c r="A73" s="2">
        <v>65</v>
      </c>
      <c r="B73" s="2"/>
      <c r="C73" s="2"/>
      <c r="D73" s="2"/>
      <c r="E73" s="2"/>
      <c r="F73" s="2"/>
    </row>
    <row r="74" spans="1:6" ht="12.75">
      <c r="A74" s="2">
        <v>66</v>
      </c>
      <c r="B74" s="2"/>
      <c r="C74" s="2"/>
      <c r="D74" s="2"/>
      <c r="E74" s="2"/>
      <c r="F74" s="2"/>
    </row>
    <row r="75" spans="1:6" ht="12.75">
      <c r="A75" s="2">
        <v>67</v>
      </c>
      <c r="B75" s="2"/>
      <c r="C75" s="2"/>
      <c r="D75" s="2"/>
      <c r="E75" s="2"/>
      <c r="F75" s="2"/>
    </row>
    <row r="76" spans="1:6" ht="12.75">
      <c r="A76" s="2">
        <v>68</v>
      </c>
      <c r="B76" s="2"/>
      <c r="C76" s="2"/>
      <c r="D76" s="2"/>
      <c r="E76" s="2"/>
      <c r="F76" s="2"/>
    </row>
    <row r="77" spans="1:6" ht="12.75">
      <c r="A77" s="2">
        <v>69</v>
      </c>
      <c r="B77" s="2"/>
      <c r="C77" s="2"/>
      <c r="D77" s="2"/>
      <c r="E77" s="2"/>
      <c r="F77" s="2"/>
    </row>
    <row r="78" spans="1:6" ht="12.75">
      <c r="A78" s="2">
        <v>70</v>
      </c>
      <c r="B78" s="2"/>
      <c r="C78" s="2"/>
      <c r="D78" s="2"/>
      <c r="E78" s="2"/>
      <c r="F78" s="2"/>
    </row>
    <row r="79" spans="1:6" ht="12.75">
      <c r="A79" s="2">
        <v>71</v>
      </c>
      <c r="B79" s="2"/>
      <c r="C79" s="2"/>
      <c r="D79" s="2"/>
      <c r="E79" s="2"/>
      <c r="F79" s="2"/>
    </row>
    <row r="80" spans="1:6" ht="12.75">
      <c r="A80" s="2">
        <v>72</v>
      </c>
      <c r="B80" s="2"/>
      <c r="C80" s="2"/>
      <c r="D80" s="2"/>
      <c r="E80" s="2"/>
      <c r="F80" s="2"/>
    </row>
    <row r="81" spans="1:6" ht="12.75">
      <c r="A81" s="2">
        <v>73</v>
      </c>
      <c r="B81" s="2"/>
      <c r="C81" s="2"/>
      <c r="D81" s="2"/>
      <c r="E81" s="2"/>
      <c r="F81" s="2"/>
    </row>
    <row r="82" spans="1:6" ht="12.75">
      <c r="A82" s="2">
        <v>74</v>
      </c>
      <c r="B82" s="2"/>
      <c r="C82" s="2"/>
      <c r="D82" s="2"/>
      <c r="E82" s="2"/>
      <c r="F82" s="2"/>
    </row>
    <row r="83" spans="1:6" ht="12.75">
      <c r="A83" s="2">
        <v>75</v>
      </c>
      <c r="B83" s="2"/>
      <c r="C83" s="2"/>
      <c r="D83" s="2"/>
      <c r="E83" s="2"/>
      <c r="F83" s="2"/>
    </row>
    <row r="84" spans="1:6" ht="12.75">
      <c r="A84" s="2">
        <v>76</v>
      </c>
      <c r="B84" s="2"/>
      <c r="C84" s="2"/>
      <c r="D84" s="2"/>
      <c r="E84" s="2"/>
      <c r="F84" s="2"/>
    </row>
    <row r="85" spans="1:6" ht="12.75">
      <c r="A85" s="2">
        <v>77</v>
      </c>
      <c r="B85" s="2"/>
      <c r="C85" s="2"/>
      <c r="D85" s="2"/>
      <c r="E85" s="2"/>
      <c r="F85" s="2"/>
    </row>
    <row r="86" spans="1:6" ht="12.75">
      <c r="A86" s="2">
        <v>78</v>
      </c>
      <c r="B86" s="2"/>
      <c r="C86" s="2"/>
      <c r="D86" s="2"/>
      <c r="E86" s="2"/>
      <c r="F86" s="2"/>
    </row>
    <row r="87" spans="1:6" ht="12.75">
      <c r="A87" s="2">
        <v>79</v>
      </c>
      <c r="B87" s="2"/>
      <c r="C87" s="2"/>
      <c r="D87" s="2"/>
      <c r="E87" s="2"/>
      <c r="F87" s="2"/>
    </row>
    <row r="88" spans="1:6" ht="12.75">
      <c r="A88" s="2">
        <v>80</v>
      </c>
      <c r="B88" s="2"/>
      <c r="C88" s="2"/>
      <c r="D88" s="2"/>
      <c r="E88" s="2"/>
      <c r="F88" s="2"/>
    </row>
    <row r="89" spans="1:6" ht="12.75">
      <c r="A89" s="2">
        <v>81</v>
      </c>
      <c r="B89" s="2"/>
      <c r="C89" s="2"/>
      <c r="D89" s="2"/>
      <c r="E89" s="2"/>
      <c r="F89" s="2"/>
    </row>
    <row r="90" spans="1:6" ht="12.75">
      <c r="A90" s="2">
        <v>82</v>
      </c>
      <c r="B90" s="2"/>
      <c r="C90" s="2"/>
      <c r="D90" s="2"/>
      <c r="E90" s="2"/>
      <c r="F90" s="2"/>
    </row>
    <row r="91" spans="1:6" ht="12.75">
      <c r="A91" s="2">
        <v>83</v>
      </c>
      <c r="B91" s="2"/>
      <c r="C91" s="2"/>
      <c r="D91" s="2"/>
      <c r="E91" s="2"/>
      <c r="F91" s="2"/>
    </row>
    <row r="92" spans="1:6" ht="12.75">
      <c r="A92" s="2">
        <v>84</v>
      </c>
      <c r="B92" s="2"/>
      <c r="C92" s="2"/>
      <c r="D92" s="2"/>
      <c r="E92" s="2"/>
      <c r="F92" s="2"/>
    </row>
    <row r="93" spans="1:6" ht="12.75">
      <c r="A93" s="2">
        <v>85</v>
      </c>
      <c r="B93" s="2"/>
      <c r="C93" s="2"/>
      <c r="D93" s="2"/>
      <c r="E93" s="2"/>
      <c r="F93" s="2"/>
    </row>
    <row r="94" spans="1:6" ht="12.75">
      <c r="A94" s="2">
        <v>86</v>
      </c>
      <c r="B94" s="2"/>
      <c r="C94" s="2"/>
      <c r="D94" s="2"/>
      <c r="E94" s="2"/>
      <c r="F94" s="2"/>
    </row>
    <row r="95" spans="1:6" ht="12.75">
      <c r="A95" s="2">
        <v>87</v>
      </c>
      <c r="B95" s="2"/>
      <c r="C95" s="2"/>
      <c r="D95" s="2"/>
      <c r="E95" s="2"/>
      <c r="F95" s="2"/>
    </row>
    <row r="96" spans="1:6" ht="12.75">
      <c r="A96" s="2">
        <v>88</v>
      </c>
      <c r="B96" s="2"/>
      <c r="C96" s="2"/>
      <c r="D96" s="2"/>
      <c r="E96" s="2"/>
      <c r="F96" s="2"/>
    </row>
    <row r="97" spans="1:6" ht="12.75">
      <c r="A97" s="2">
        <v>89</v>
      </c>
      <c r="B97" s="2"/>
      <c r="C97" s="2"/>
      <c r="D97" s="2"/>
      <c r="E97" s="2"/>
      <c r="F97" s="2"/>
    </row>
    <row r="98" spans="1:6" ht="12.75">
      <c r="A98" s="2">
        <v>90</v>
      </c>
      <c r="B98" s="2"/>
      <c r="C98" s="2"/>
      <c r="D98" s="2"/>
      <c r="E98" s="2"/>
      <c r="F98" s="2"/>
    </row>
    <row r="99" spans="1:6" ht="12.75">
      <c r="A99" s="2">
        <v>91</v>
      </c>
      <c r="B99" s="2"/>
      <c r="C99" s="2"/>
      <c r="D99" s="2"/>
      <c r="E99" s="2"/>
      <c r="F99" s="2"/>
    </row>
    <row r="100" spans="1:6" ht="12.75">
      <c r="A100" s="2">
        <v>92</v>
      </c>
      <c r="B100" s="2"/>
      <c r="C100" s="2"/>
      <c r="D100" s="2"/>
      <c r="E100" s="2"/>
      <c r="F100" s="2"/>
    </row>
    <row r="101" spans="1:6" ht="12.75">
      <c r="A101" s="2">
        <v>93</v>
      </c>
      <c r="B101" s="2"/>
      <c r="C101" s="2"/>
      <c r="D101" s="2"/>
      <c r="E101" s="2"/>
      <c r="F101" s="2"/>
    </row>
    <row r="102" spans="1:6" ht="12.75">
      <c r="A102" s="2">
        <v>94</v>
      </c>
      <c r="B102" s="2"/>
      <c r="C102" s="2"/>
      <c r="D102" s="2"/>
      <c r="E102" s="2"/>
      <c r="F102" s="2"/>
    </row>
    <row r="103" spans="1:6" ht="12.75">
      <c r="A103" s="2">
        <v>95</v>
      </c>
      <c r="B103" s="2"/>
      <c r="C103" s="2"/>
      <c r="D103" s="2"/>
      <c r="E103" s="2"/>
      <c r="F103" s="2"/>
    </row>
    <row r="104" spans="1:6" ht="12.75">
      <c r="A104" s="2">
        <v>96</v>
      </c>
      <c r="B104" s="2"/>
      <c r="C104" s="2"/>
      <c r="D104" s="2"/>
      <c r="E104" s="2"/>
      <c r="F104" s="2"/>
    </row>
    <row r="105" spans="1:6" ht="12.75">
      <c r="A105" s="2">
        <v>97</v>
      </c>
      <c r="B105" s="2"/>
      <c r="C105" s="2"/>
      <c r="D105" s="2"/>
      <c r="E105" s="2"/>
      <c r="F105" s="2"/>
    </row>
    <row r="106" spans="1:6" ht="12.75">
      <c r="A106" s="2">
        <v>98</v>
      </c>
      <c r="B106" s="2"/>
      <c r="C106" s="2"/>
      <c r="D106" s="2"/>
      <c r="E106" s="2"/>
      <c r="F106" s="2"/>
    </row>
    <row r="107" spans="1:6" ht="12.75">
      <c r="A107" s="2">
        <v>99</v>
      </c>
      <c r="B107" s="2"/>
      <c r="C107" s="2"/>
      <c r="D107" s="2"/>
      <c r="E107" s="2"/>
      <c r="F107" s="2"/>
    </row>
    <row r="108" spans="1:6" ht="12.75">
      <c r="A108" s="2">
        <v>100</v>
      </c>
      <c r="B108" s="2"/>
      <c r="C108" s="2"/>
      <c r="D108" s="2"/>
      <c r="E108" s="2"/>
      <c r="F108" s="2"/>
    </row>
    <row r="109" spans="1:6" ht="12.75">
      <c r="A109" s="2">
        <v>101</v>
      </c>
      <c r="B109" s="2"/>
      <c r="C109" s="2"/>
      <c r="D109" s="2"/>
      <c r="E109" s="2"/>
      <c r="F109" s="2"/>
    </row>
    <row r="110" spans="1:6" ht="12.75">
      <c r="A110" s="2">
        <v>102</v>
      </c>
      <c r="B110" s="2"/>
      <c r="C110" s="2"/>
      <c r="D110" s="2"/>
      <c r="E110" s="2"/>
      <c r="F110" s="2"/>
    </row>
    <row r="111" spans="1:6" ht="12.75">
      <c r="A111" s="2">
        <v>103</v>
      </c>
      <c r="B111" s="2"/>
      <c r="C111" s="2"/>
      <c r="D111" s="2"/>
      <c r="E111" s="2"/>
      <c r="F111" s="2"/>
    </row>
    <row r="112" spans="1:6" ht="12.75">
      <c r="A112" s="2">
        <v>104</v>
      </c>
      <c r="B112" s="2"/>
      <c r="C112" s="2"/>
      <c r="D112" s="2"/>
      <c r="E112" s="2"/>
      <c r="F112" s="2"/>
    </row>
    <row r="113" spans="1:6" ht="12.75">
      <c r="A113" s="2">
        <v>105</v>
      </c>
      <c r="B113" s="2"/>
      <c r="C113" s="2"/>
      <c r="D113" s="2"/>
      <c r="E113" s="2"/>
      <c r="F113" s="2"/>
    </row>
    <row r="114" spans="1:6" ht="12.75">
      <c r="A114" s="2">
        <v>106</v>
      </c>
      <c r="B114" s="2"/>
      <c r="C114" s="2"/>
      <c r="D114" s="2"/>
      <c r="E114" s="2"/>
      <c r="F114" s="2"/>
    </row>
    <row r="115" spans="1:6" ht="12.75">
      <c r="A115" s="2">
        <v>107</v>
      </c>
      <c r="B115" s="2"/>
      <c r="C115" s="2"/>
      <c r="D115" s="2"/>
      <c r="E115" s="2"/>
      <c r="F115" s="2"/>
    </row>
    <row r="116" spans="1:6" ht="12.75">
      <c r="A116" s="2">
        <v>108</v>
      </c>
      <c r="B116" s="2"/>
      <c r="C116" s="2"/>
      <c r="D116" s="2"/>
      <c r="E116" s="2"/>
      <c r="F116" s="2"/>
    </row>
    <row r="117" spans="1:6" ht="12.75">
      <c r="A117" s="2">
        <v>109</v>
      </c>
      <c r="B117" s="2"/>
      <c r="C117" s="2"/>
      <c r="D117" s="2"/>
      <c r="E117" s="2"/>
      <c r="F117" s="2"/>
    </row>
    <row r="118" spans="1:6" ht="12.75">
      <c r="A118" s="2">
        <v>110</v>
      </c>
      <c r="B118" s="2"/>
      <c r="C118" s="2"/>
      <c r="D118" s="2"/>
      <c r="E118" s="2"/>
      <c r="F118" s="2"/>
    </row>
    <row r="119" spans="1:6" ht="12.75">
      <c r="A119" s="2">
        <v>111</v>
      </c>
      <c r="B119" s="2"/>
      <c r="C119" s="2"/>
      <c r="D119" s="2"/>
      <c r="E119" s="2"/>
      <c r="F119" s="2"/>
    </row>
    <row r="120" spans="1:6" ht="12.75">
      <c r="A120" s="2">
        <v>112</v>
      </c>
      <c r="B120" s="2"/>
      <c r="C120" s="2"/>
      <c r="D120" s="2"/>
      <c r="E120" s="2"/>
      <c r="F120" s="2"/>
    </row>
    <row r="121" spans="1:6" ht="12.75">
      <c r="A121" s="2">
        <v>113</v>
      </c>
      <c r="B121" s="2"/>
      <c r="C121" s="2"/>
      <c r="D121" s="2"/>
      <c r="E121" s="2"/>
      <c r="F121" s="2"/>
    </row>
    <row r="122" spans="1:6" ht="12.75">
      <c r="A122" s="2">
        <v>114</v>
      </c>
      <c r="B122" s="2"/>
      <c r="C122" s="2"/>
      <c r="D122" s="2"/>
      <c r="E122" s="2"/>
      <c r="F122" s="2"/>
    </row>
    <row r="123" spans="1:6" ht="12.75">
      <c r="A123" s="2">
        <v>115</v>
      </c>
      <c r="B123" s="2"/>
      <c r="C123" s="2"/>
      <c r="D123" s="2"/>
      <c r="E123" s="2"/>
      <c r="F123" s="2"/>
    </row>
    <row r="124" spans="1:6" ht="12.75">
      <c r="A124" s="2">
        <v>116</v>
      </c>
      <c r="B124" s="2"/>
      <c r="C124" s="2"/>
      <c r="D124" s="2"/>
      <c r="E124" s="2"/>
      <c r="F124" s="2"/>
    </row>
    <row r="125" spans="1:6" ht="12.75">
      <c r="A125" s="2">
        <v>117</v>
      </c>
      <c r="B125" s="2"/>
      <c r="C125" s="2"/>
      <c r="D125" s="2"/>
      <c r="E125" s="2"/>
      <c r="F125" s="2"/>
    </row>
    <row r="126" spans="1:6" ht="12.75">
      <c r="A126" s="2">
        <v>118</v>
      </c>
      <c r="B126" s="2"/>
      <c r="C126" s="2"/>
      <c r="D126" s="2"/>
      <c r="E126" s="2"/>
      <c r="F126" s="2"/>
    </row>
    <row r="127" spans="1:6" ht="12.75">
      <c r="A127" s="2">
        <v>119</v>
      </c>
      <c r="B127" s="2"/>
      <c r="C127" s="2"/>
      <c r="D127" s="2"/>
      <c r="E127" s="2"/>
      <c r="F127" s="2"/>
    </row>
    <row r="128" spans="1:6" ht="12.75">
      <c r="A128" s="2">
        <v>120</v>
      </c>
      <c r="B128" s="2"/>
      <c r="C128" s="2"/>
      <c r="D128" s="2"/>
      <c r="E128" s="2"/>
      <c r="F128" s="2"/>
    </row>
    <row r="129" spans="1:6" ht="12.75">
      <c r="A129" s="2">
        <v>121</v>
      </c>
      <c r="B129" s="2"/>
      <c r="C129" s="2"/>
      <c r="D129" s="2"/>
      <c r="E129" s="2"/>
      <c r="F129" s="2"/>
    </row>
    <row r="130" spans="1:6" ht="12.75">
      <c r="A130" s="2">
        <v>122</v>
      </c>
      <c r="B130" s="2"/>
      <c r="C130" s="2"/>
      <c r="D130" s="2"/>
      <c r="E130" s="2"/>
      <c r="F130" s="2"/>
    </row>
    <row r="131" spans="1:6" ht="12.75">
      <c r="A131" s="2">
        <v>123</v>
      </c>
      <c r="B131" s="2"/>
      <c r="C131" s="2"/>
      <c r="D131" s="2"/>
      <c r="E131" s="2"/>
      <c r="F131" s="2"/>
    </row>
    <row r="132" spans="1:6" ht="12.75">
      <c r="A132" s="2">
        <v>124</v>
      </c>
      <c r="B132" s="2"/>
      <c r="C132" s="2"/>
      <c r="D132" s="2"/>
      <c r="E132" s="2"/>
      <c r="F132" s="2"/>
    </row>
    <row r="133" spans="1:6" ht="12.75">
      <c r="A133" s="2">
        <v>125</v>
      </c>
      <c r="B133" s="2"/>
      <c r="C133" s="2"/>
      <c r="D133" s="2"/>
      <c r="E133" s="2"/>
      <c r="F133" s="2"/>
    </row>
    <row r="134" spans="1:6" ht="12.75">
      <c r="A134" s="2">
        <v>126</v>
      </c>
      <c r="B134" s="2"/>
      <c r="C134" s="2"/>
      <c r="D134" s="2"/>
      <c r="E134" s="2"/>
      <c r="F134" s="2"/>
    </row>
    <row r="135" spans="1:6" ht="12.75">
      <c r="A135" s="2">
        <v>127</v>
      </c>
      <c r="B135" s="2"/>
      <c r="C135" s="2"/>
      <c r="D135" s="2"/>
      <c r="E135" s="2"/>
      <c r="F135" s="2"/>
    </row>
    <row r="136" spans="1:6" ht="12.75">
      <c r="A136" s="2">
        <v>128</v>
      </c>
      <c r="B136" s="2"/>
      <c r="C136" s="2"/>
      <c r="D136" s="2"/>
      <c r="E136" s="2"/>
      <c r="F136" s="2"/>
    </row>
    <row r="137" spans="1:6" ht="12.75">
      <c r="A137" s="2">
        <v>129</v>
      </c>
      <c r="B137" s="2"/>
      <c r="C137" s="2"/>
      <c r="D137" s="2"/>
      <c r="E137" s="2"/>
      <c r="F137" s="2"/>
    </row>
    <row r="138" spans="1:6" ht="12.75">
      <c r="A138" s="2">
        <v>130</v>
      </c>
      <c r="B138" s="2"/>
      <c r="C138" s="2"/>
      <c r="D138" s="2"/>
      <c r="E138" s="2"/>
      <c r="F138" s="2"/>
    </row>
    <row r="139" spans="1:6" ht="12.75">
      <c r="A139" s="2">
        <v>131</v>
      </c>
      <c r="B139" s="2"/>
      <c r="C139" s="2"/>
      <c r="D139" s="2"/>
      <c r="E139" s="2"/>
      <c r="F139" s="2"/>
    </row>
    <row r="140" spans="1:6" ht="12.75">
      <c r="A140" s="2">
        <v>132</v>
      </c>
      <c r="B140" s="2"/>
      <c r="C140" s="2"/>
      <c r="D140" s="2"/>
      <c r="E140" s="2"/>
      <c r="F140" s="2"/>
    </row>
    <row r="141" spans="1:6" ht="12.75">
      <c r="A141" s="2">
        <v>133</v>
      </c>
      <c r="B141" s="2"/>
      <c r="C141" s="2"/>
      <c r="D141" s="2"/>
      <c r="E141" s="2"/>
      <c r="F141" s="2"/>
    </row>
    <row r="142" spans="1:6" ht="12.75">
      <c r="A142" s="2">
        <v>134</v>
      </c>
      <c r="B142" s="2"/>
      <c r="C142" s="2"/>
      <c r="D142" s="2"/>
      <c r="E142" s="2"/>
      <c r="F142" s="2"/>
    </row>
    <row r="143" spans="1:6" ht="12.75">
      <c r="A143" s="2">
        <v>135</v>
      </c>
      <c r="B143" s="2"/>
      <c r="C143" s="2"/>
      <c r="D143" s="2"/>
      <c r="E143" s="2"/>
      <c r="F143" s="2"/>
    </row>
    <row r="144" spans="1:6" ht="12.75">
      <c r="A144" s="2">
        <v>136</v>
      </c>
      <c r="B144" s="2"/>
      <c r="C144" s="2"/>
      <c r="D144" s="2"/>
      <c r="E144" s="2"/>
      <c r="F144" s="2"/>
    </row>
    <row r="145" spans="1:6" ht="12.75">
      <c r="A145" s="2">
        <v>137</v>
      </c>
      <c r="B145" s="2"/>
      <c r="C145" s="2"/>
      <c r="D145" s="2"/>
      <c r="E145" s="2"/>
      <c r="F145" s="2"/>
    </row>
    <row r="146" spans="1:6" ht="12.75">
      <c r="A146" s="2">
        <v>138</v>
      </c>
      <c r="B146" s="2"/>
      <c r="C146" s="2"/>
      <c r="D146" s="2"/>
      <c r="E146" s="2"/>
      <c r="F146" s="2"/>
    </row>
    <row r="147" spans="1:6" ht="12.75">
      <c r="A147" s="2">
        <v>139</v>
      </c>
      <c r="B147" s="2"/>
      <c r="C147" s="2"/>
      <c r="D147" s="2"/>
      <c r="E147" s="2"/>
      <c r="F147" s="2"/>
    </row>
    <row r="148" spans="1:6" ht="12.75">
      <c r="A148" s="2">
        <v>140</v>
      </c>
      <c r="B148" s="2"/>
      <c r="C148" s="2"/>
      <c r="D148" s="2"/>
      <c r="E148" s="2"/>
      <c r="F148" s="2"/>
    </row>
    <row r="149" spans="1:6" ht="12.75">
      <c r="A149" s="2">
        <v>141</v>
      </c>
      <c r="B149" s="2"/>
      <c r="C149" s="2"/>
      <c r="D149" s="2"/>
      <c r="E149" s="2"/>
      <c r="F149" s="2"/>
    </row>
    <row r="150" spans="1:6" ht="12.75">
      <c r="A150" s="2">
        <v>142</v>
      </c>
      <c r="B150" s="2"/>
      <c r="C150" s="2"/>
      <c r="D150" s="2"/>
      <c r="E150" s="2"/>
      <c r="F150" s="2"/>
    </row>
    <row r="151" spans="1:6" ht="12.75">
      <c r="A151" s="2">
        <v>143</v>
      </c>
      <c r="B151" s="2"/>
      <c r="C151" s="2"/>
      <c r="D151" s="2"/>
      <c r="E151" s="2"/>
      <c r="F151" s="2"/>
    </row>
    <row r="152" spans="1:6" ht="12.75">
      <c r="A152" s="2">
        <v>144</v>
      </c>
      <c r="B152" s="2"/>
      <c r="C152" s="2"/>
      <c r="D152" s="2"/>
      <c r="E152" s="2"/>
      <c r="F152" s="2"/>
    </row>
    <row r="153" spans="1:6" ht="12.75">
      <c r="A153" s="2">
        <v>145</v>
      </c>
      <c r="B153" s="2"/>
      <c r="C153" s="2"/>
      <c r="D153" s="2"/>
      <c r="E153" s="2"/>
      <c r="F153" s="2"/>
    </row>
    <row r="154" spans="1:6" ht="12.75">
      <c r="A154" s="2">
        <v>146</v>
      </c>
      <c r="B154" s="2"/>
      <c r="C154" s="2"/>
      <c r="D154" s="2"/>
      <c r="E154" s="2"/>
      <c r="F154" s="2"/>
    </row>
    <row r="155" spans="1:6" ht="12.75">
      <c r="A155" s="2">
        <v>147</v>
      </c>
      <c r="B155" s="2"/>
      <c r="C155" s="2"/>
      <c r="D155" s="2"/>
      <c r="E155" s="2"/>
      <c r="F155" s="2"/>
    </row>
    <row r="156" spans="1:6" ht="12.75">
      <c r="A156" s="2">
        <v>148</v>
      </c>
      <c r="B156" s="2"/>
      <c r="C156" s="2"/>
      <c r="D156" s="2"/>
      <c r="E156" s="2"/>
      <c r="F156" s="2"/>
    </row>
  </sheetData>
  <sheetProtection selectLockedCells="1" selectUnlockedCells="1"/>
  <mergeCells count="2">
    <mergeCell ref="A2:E2"/>
    <mergeCell ref="A6:G6"/>
  </mergeCells>
  <printOptions/>
  <pageMargins left="0.13" right="0.28" top="0.984251968503937" bottom="0.984251968503937" header="0.5118110236220472" footer="0.5118110236220472"/>
  <pageSetup fitToHeight="1" fitToWidth="1" horizontalDpi="300" verticalDpi="3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6"/>
  <sheetViews>
    <sheetView showGridLines="0" tabSelected="1" zoomScalePageLayoutView="0" workbookViewId="0" topLeftCell="A8">
      <selection activeCell="F9" sqref="F9"/>
    </sheetView>
  </sheetViews>
  <sheetFormatPr defaultColWidth="11.421875" defaultRowHeight="12.75"/>
  <cols>
    <col min="1" max="1" width="13.140625" style="0" customWidth="1"/>
    <col min="2" max="2" width="15.28125" style="0" customWidth="1"/>
    <col min="4" max="4" width="17.7109375" style="0" customWidth="1"/>
    <col min="5" max="5" width="25.28125" style="0" customWidth="1"/>
    <col min="6" max="6" width="18.8515625" style="0" customWidth="1"/>
    <col min="7" max="7" width="14.140625" style="0" customWidth="1"/>
    <col min="8" max="8" width="4.00390625" style="0" customWidth="1"/>
  </cols>
  <sheetData>
    <row r="2" spans="1:5" ht="12.75">
      <c r="A2" s="106" t="s">
        <v>0</v>
      </c>
      <c r="B2" s="106"/>
      <c r="C2" s="106"/>
      <c r="D2" s="106"/>
      <c r="E2" s="106"/>
    </row>
    <row r="3" spans="1:5" ht="12.75">
      <c r="A3" s="1">
        <v>1</v>
      </c>
      <c r="B3" s="2" t="str">
        <f>VLOOKUP($A3,'Inscriptions 3 et GS'!A4:G203,2,FALSE)</f>
        <v>ANTHOINE</v>
      </c>
      <c r="C3" s="2" t="str">
        <f>VLOOKUP($A3,'Inscriptions 3 et GS'!$A4:$G203,3,FALSE)</f>
        <v>Herve</v>
      </c>
      <c r="D3" s="2" t="str">
        <f>VLOOKUP($A3,'Inscriptions 3 et GS'!$A4:$G203,4,FALSE)</f>
        <v>ESMPC</v>
      </c>
      <c r="E3" s="2">
        <f>VLOOKUP($A3,'Inscriptions 3 et GS'!$A4:$G203,7,FALSE)</f>
        <v>3</v>
      </c>
    </row>
    <row r="6" spans="1:7" ht="12.75">
      <c r="A6" s="107" t="s">
        <v>193</v>
      </c>
      <c r="B6" s="107"/>
      <c r="C6" s="107"/>
      <c r="D6" s="107"/>
      <c r="E6" s="107"/>
      <c r="F6" s="107"/>
      <c r="G6" s="107"/>
    </row>
    <row r="8" spans="1:6" ht="12.75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</row>
    <row r="9" spans="1:6" ht="12.75">
      <c r="A9" s="2">
        <v>1</v>
      </c>
      <c r="B9" s="1">
        <v>21</v>
      </c>
      <c r="C9" s="2" t="str">
        <f>VLOOKUP($B9,'Inscriptions 3 et GS'!$A$4:$H$203,3,FALSE)</f>
        <v>Nicolas</v>
      </c>
      <c r="D9" s="2" t="str">
        <f>VLOOKUP($B9,'Inscriptions 3 et GS'!$A$4:$H$203,2,FALSE)</f>
        <v>PLAY</v>
      </c>
      <c r="E9" s="2" t="str">
        <f>VLOOKUP($B9,'Inscriptions 3 et GS'!$A$4:$H$203,4,FALSE)</f>
        <v>TEAM PROGRESS</v>
      </c>
      <c r="F9" s="2">
        <f>VLOOKUP($A9,'Inscriptions 3 et GS'!$A4:$G209,7,FALSE)</f>
        <v>3</v>
      </c>
    </row>
    <row r="10" spans="1:6" ht="12.75">
      <c r="A10" s="2">
        <v>2</v>
      </c>
      <c r="B10" s="1">
        <v>28</v>
      </c>
      <c r="C10" s="2" t="str">
        <f>VLOOKUP($B10,'Inscriptions 3 et GS'!$A$4:$H$203,3,FALSE)</f>
        <v>David</v>
      </c>
      <c r="D10" s="2" t="str">
        <f>VLOOKUP($B10,'Inscriptions 3 et GS'!$A$4:$H$203,2,FALSE)</f>
        <v>BESNARD</v>
      </c>
      <c r="E10" s="2" t="str">
        <f>VLOOKUP($B10,'Inscriptions 3 et GS'!$A$4:$H$203,4,FALSE)</f>
        <v>EFCourville</v>
      </c>
      <c r="F10" s="2">
        <f>VLOOKUP($A10,'Inscriptions 3 et GS'!$A5:$G210,7,FALSE)</f>
        <v>3</v>
      </c>
    </row>
    <row r="11" spans="1:6" ht="12.75">
      <c r="A11" s="2">
        <v>3</v>
      </c>
      <c r="B11" s="1">
        <v>15</v>
      </c>
      <c r="C11" s="2" t="str">
        <f>VLOOKUP($B11,'Inscriptions 3 et GS'!$A$4:$H$203,3,FALSE)</f>
        <v>Gwenolé</v>
      </c>
      <c r="D11" s="2" t="str">
        <f>VLOOKUP($B11,'Inscriptions 3 et GS'!$A$4:$H$203,2,FALSE)</f>
        <v>FERREC</v>
      </c>
      <c r="E11" s="2" t="str">
        <f>VLOOKUP($B11,'Inscriptions 3 et GS'!$A$4:$H$203,4,FALSE)</f>
        <v>ANET VC</v>
      </c>
      <c r="F11" s="2">
        <f>VLOOKUP($A11,'Inscriptions 3 et GS'!$A6:$G211,7,FALSE)</f>
        <v>3</v>
      </c>
    </row>
    <row r="12" spans="1:6" ht="12.75">
      <c r="A12" s="2">
        <v>4</v>
      </c>
      <c r="B12" s="1">
        <v>6</v>
      </c>
      <c r="C12" s="2" t="str">
        <f>VLOOKUP($B12,'Inscriptions 3 et GS'!$A$4:$H$203,3,FALSE)</f>
        <v>Pascal</v>
      </c>
      <c r="D12" s="2" t="str">
        <f>VLOOKUP($B12,'Inscriptions 3 et GS'!$A$4:$H$203,2,FALSE)</f>
        <v>BARTHELEMI</v>
      </c>
      <c r="E12" s="2" t="str">
        <f>VLOOKUP($B12,'Inscriptions 3 et GS'!$A$4:$H$203,4,FALSE)</f>
        <v>ESMPC</v>
      </c>
      <c r="F12" s="2">
        <f>VLOOKUP($A12,'Inscriptions 3 et GS'!$A7:$G212,7,FALSE)</f>
        <v>3</v>
      </c>
    </row>
    <row r="13" spans="1:6" ht="12.75">
      <c r="A13" s="2">
        <v>5</v>
      </c>
      <c r="B13" s="1">
        <v>22</v>
      </c>
      <c r="C13" s="2" t="str">
        <f>VLOOKUP($B13,'Inscriptions 3 et GS'!$A$4:$H$203,3,FALSE)</f>
        <v>Bruno</v>
      </c>
      <c r="D13" s="2" t="str">
        <f>VLOOKUP($B13,'Inscriptions 3 et GS'!$A$4:$H$203,2,FALSE)</f>
        <v>FOSSE</v>
      </c>
      <c r="E13" s="2" t="str">
        <f>VLOOKUP($B13,'Inscriptions 3 et GS'!$A$4:$H$203,4,FALSE)</f>
        <v>TEAM PROGRESS</v>
      </c>
      <c r="F13" s="2">
        <f>VLOOKUP($A13,'Inscriptions 3 et GS'!$A8:$G213,7,FALSE)</f>
        <v>3</v>
      </c>
    </row>
    <row r="14" spans="1:6" ht="12.75">
      <c r="A14" s="2">
        <v>6</v>
      </c>
      <c r="B14" s="1">
        <v>7</v>
      </c>
      <c r="C14" s="2" t="str">
        <f>VLOOKUP($B14,'Inscriptions 3 et GS'!$A$4:$H$203,3,FALSE)</f>
        <v>Stéphane</v>
      </c>
      <c r="D14" s="2" t="str">
        <f>VLOOKUP($B14,'Inscriptions 3 et GS'!$A$4:$H$203,2,FALSE)</f>
        <v>ASSE </v>
      </c>
      <c r="E14" s="2" t="str">
        <f>VLOOKUP($B14,'Inscriptions 3 et GS'!$A$4:$H$203,4,FALSE)</f>
        <v>DREUX CC</v>
      </c>
      <c r="F14" s="2">
        <f>VLOOKUP($A14,'Inscriptions 3 et GS'!$A9:$G214,7,FALSE)</f>
        <v>3</v>
      </c>
    </row>
    <row r="15" spans="1:6" ht="12.75">
      <c r="A15" s="2">
        <v>7</v>
      </c>
      <c r="B15" s="1">
        <v>9</v>
      </c>
      <c r="C15" s="2" t="str">
        <f>VLOOKUP($B15,'Inscriptions 3 et GS'!$A$4:$H$203,3,FALSE)</f>
        <v>Renaud</v>
      </c>
      <c r="D15" s="2" t="str">
        <f>VLOOKUP($B15,'Inscriptions 3 et GS'!$A$4:$H$203,2,FALSE)</f>
        <v>LORTIE</v>
      </c>
      <c r="E15" s="2" t="str">
        <f>VLOOKUP($B15,'Inscriptions 3 et GS'!$A$4:$H$203,4,FALSE)</f>
        <v>DREUX CC</v>
      </c>
      <c r="F15" s="2">
        <f>VLOOKUP($A15,'Inscriptions 3 et GS'!$A10:$G215,7,FALSE)</f>
        <v>3</v>
      </c>
    </row>
    <row r="16" spans="1:6" ht="12.75">
      <c r="A16" s="2">
        <v>8</v>
      </c>
      <c r="B16" s="1">
        <v>20</v>
      </c>
      <c r="C16" s="2" t="str">
        <f>VLOOKUP($B16,'Inscriptions 3 et GS'!$A$4:$H$203,3,FALSE)</f>
        <v>Cyril</v>
      </c>
      <c r="D16" s="2" t="str">
        <f>VLOOKUP($B16,'Inscriptions 3 et GS'!$A$4:$H$203,2,FALSE)</f>
        <v>VAXELAIRE</v>
      </c>
      <c r="E16" s="2" t="str">
        <f>VLOOKUP($B16,'Inscriptions 3 et GS'!$A$4:$H$203,4,FALSE)</f>
        <v>TEAM PROGRESS</v>
      </c>
      <c r="F16" s="2">
        <f>VLOOKUP($A16,'Inscriptions 3 et GS'!$A11:$G216,7,FALSE)</f>
        <v>3</v>
      </c>
    </row>
    <row r="17" spans="1:6" ht="12.75">
      <c r="A17" s="2">
        <v>9</v>
      </c>
      <c r="B17" s="1">
        <v>12</v>
      </c>
      <c r="C17" s="2" t="str">
        <f>VLOOKUP($B17,'Inscriptions 3 et GS'!$A$4:$H$203,3,FALSE)</f>
        <v>Frédéric</v>
      </c>
      <c r="D17" s="2" t="str">
        <f>VLOOKUP($B17,'Inscriptions 3 et GS'!$A$4:$H$203,2,FALSE)</f>
        <v>PERTHUIS</v>
      </c>
      <c r="E17" s="2" t="str">
        <f>VLOOKUP($B17,'Inscriptions 3 et GS'!$A$4:$H$203,4,FALSE)</f>
        <v>AST CHATEAUNEUF</v>
      </c>
      <c r="F17" s="2">
        <f>VLOOKUP($A17,'Inscriptions 3 et GS'!$A12:$G217,7,FALSE)</f>
        <v>3</v>
      </c>
    </row>
    <row r="18" spans="1:6" ht="12.75">
      <c r="A18" s="2">
        <v>10</v>
      </c>
      <c r="B18" s="1">
        <v>29</v>
      </c>
      <c r="C18" s="2" t="str">
        <f>VLOOKUP($B18,'Inscriptions 3 et GS'!$A$4:$H$203,3,FALSE)</f>
        <v>Maxence</v>
      </c>
      <c r="D18" s="2" t="str">
        <f>VLOOKUP($B18,'Inscriptions 3 et GS'!$A$4:$H$203,2,FALSE)</f>
        <v>BOULART</v>
      </c>
      <c r="E18" s="2" t="str">
        <f>VLOOKUP($B18,'Inscriptions 3 et GS'!$A$4:$H$203,4,FALSE)</f>
        <v>TEAM PROGRESS</v>
      </c>
      <c r="F18" s="2">
        <f>VLOOKUP($A18,'Inscriptions 3 et GS'!$A13:$G218,7,FALSE)</f>
        <v>3</v>
      </c>
    </row>
    <row r="19" spans="1:6" ht="12.75">
      <c r="A19" s="2">
        <v>11</v>
      </c>
      <c r="B19" s="1">
        <v>8</v>
      </c>
      <c r="C19" s="2" t="str">
        <f>VLOOKUP($B19,'Inscriptions 3 et GS'!$A$4:$H$203,3,FALSE)</f>
        <v>Samuel</v>
      </c>
      <c r="D19" s="2" t="str">
        <f>VLOOKUP($B19,'Inscriptions 3 et GS'!$A$4:$H$203,2,FALSE)</f>
        <v>HEBERT</v>
      </c>
      <c r="E19" s="2" t="str">
        <f>VLOOKUP($B19,'Inscriptions 3 et GS'!$A$4:$H$203,4,FALSE)</f>
        <v>DREUX CC</v>
      </c>
      <c r="F19" s="2">
        <f>VLOOKUP($A19,'Inscriptions 3 et GS'!$A14:$G219,7,FALSE)</f>
        <v>3</v>
      </c>
    </row>
    <row r="20" spans="1:6" ht="12.75">
      <c r="A20" s="2">
        <v>12</v>
      </c>
      <c r="B20" s="1">
        <v>19</v>
      </c>
      <c r="C20" s="2" t="str">
        <f>VLOOKUP($B20,'Inscriptions 3 et GS'!$A$4:$H$203,3,FALSE)</f>
        <v>Christophe</v>
      </c>
      <c r="D20" s="2" t="str">
        <f>VLOOKUP($B20,'Inscriptions 3 et GS'!$A$4:$H$203,2,FALSE)</f>
        <v>BALBEUR</v>
      </c>
      <c r="E20" s="2" t="str">
        <f>VLOOKUP($B20,'Inscriptions 3 et GS'!$A$4:$H$203,4,FALSE)</f>
        <v>TEAM PROGRESS</v>
      </c>
      <c r="F20" s="2">
        <f>VLOOKUP($A20,'Inscriptions 3 et GS'!$A15:$G220,7,FALSE)</f>
        <v>3</v>
      </c>
    </row>
    <row r="21" spans="1:6" ht="12.75">
      <c r="A21" s="2">
        <v>13</v>
      </c>
      <c r="B21" s="1">
        <v>16</v>
      </c>
      <c r="C21" s="2" t="str">
        <f>VLOOKUP($B21,'Inscriptions 3 et GS'!$A$4:$H$203,3,FALSE)</f>
        <v>Benoît</v>
      </c>
      <c r="D21" s="2" t="str">
        <f>VLOOKUP($B21,'Inscriptions 3 et GS'!$A$4:$H$203,2,FALSE)</f>
        <v>TRAP</v>
      </c>
      <c r="E21" s="2" t="str">
        <f>VLOOKUP($B21,'Inscriptions 3 et GS'!$A$4:$H$203,4,FALSE)</f>
        <v>CAER NORMANVILLE</v>
      </c>
      <c r="F21" s="2">
        <f>VLOOKUP($A21,'Inscriptions 3 et GS'!$A16:$G221,7,FALSE)</f>
        <v>3</v>
      </c>
    </row>
    <row r="22" spans="1:6" ht="12.75">
      <c r="A22" s="2">
        <v>14</v>
      </c>
      <c r="B22" s="1">
        <v>11</v>
      </c>
      <c r="C22" s="2" t="str">
        <f>VLOOKUP($B22,'Inscriptions 3 et GS'!$A$4:$H$203,3,FALSE)</f>
        <v>David</v>
      </c>
      <c r="D22" s="2" t="str">
        <f>VLOOKUP($B22,'Inscriptions 3 et GS'!$A$4:$H$203,2,FALSE)</f>
        <v>POIGNARD</v>
      </c>
      <c r="E22" s="2" t="str">
        <f>VLOOKUP($B22,'Inscriptions 3 et GS'!$A$4:$H$203,4,FALSE)</f>
        <v>ESPAD</v>
      </c>
      <c r="F22" s="2">
        <f>VLOOKUP($A22,'Inscriptions 3 et GS'!$A17:$G222,7,FALSE)</f>
        <v>3</v>
      </c>
    </row>
    <row r="23" spans="1:6" ht="12.75">
      <c r="A23" s="2">
        <v>15</v>
      </c>
      <c r="B23" s="1">
        <v>33</v>
      </c>
      <c r="C23" s="2" t="str">
        <f>VLOOKUP($B23,'Inscriptions 3 et GS'!$A$4:$H$203,3,FALSE)</f>
        <v>Bruno</v>
      </c>
      <c r="D23" s="2" t="str">
        <f>VLOOKUP($B23,'Inscriptions 3 et GS'!$A$4:$H$203,2,FALSE)</f>
        <v>LHERMITTE</v>
      </c>
      <c r="E23" s="2" t="str">
        <f>VLOOKUP($B23,'Inscriptions 3 et GS'!$A$4:$H$203,4,FALSE)</f>
        <v>CSM</v>
      </c>
      <c r="F23" s="2">
        <f>VLOOKUP($A23,'Inscriptions 3 et GS'!$A18:$G223,7,FALSE)</f>
        <v>3</v>
      </c>
    </row>
    <row r="24" spans="1:6" ht="12.75">
      <c r="A24" s="2">
        <v>16</v>
      </c>
      <c r="B24" s="1">
        <v>1</v>
      </c>
      <c r="C24" s="2" t="str">
        <f>VLOOKUP($B24,'Inscriptions 3 et GS'!$A$4:$H$203,3,FALSE)</f>
        <v>Herve</v>
      </c>
      <c r="D24" s="2" t="str">
        <f>VLOOKUP($B24,'Inscriptions 3 et GS'!$A$4:$H$203,2,FALSE)</f>
        <v>ANTHOINE</v>
      </c>
      <c r="E24" s="2" t="str">
        <f>VLOOKUP($B24,'Inscriptions 3 et GS'!$A$4:$H$203,4,FALSE)</f>
        <v>ESMPC</v>
      </c>
      <c r="F24" s="2">
        <f>VLOOKUP($A24,'Inscriptions 3 et GS'!$A19:$G224,7,FALSE)</f>
        <v>3</v>
      </c>
    </row>
    <row r="25" spans="1:6" ht="12.75">
      <c r="A25" s="2">
        <v>17</v>
      </c>
      <c r="B25" s="1">
        <v>32</v>
      </c>
      <c r="C25" s="2" t="str">
        <f>VLOOKUP($B25,'Inscriptions 3 et GS'!$A$4:$H$203,3,FALSE)</f>
        <v>Jean Marie</v>
      </c>
      <c r="D25" s="2" t="str">
        <f>VLOOKUP($B25,'Inscriptions 3 et GS'!$A$4:$H$203,2,FALSE)</f>
        <v>KULA</v>
      </c>
      <c r="E25" s="2" t="str">
        <f>VLOOKUP($B25,'Inscriptions 3 et GS'!$A$4:$H$203,4,FALSE)</f>
        <v>TEAM PROGRESS</v>
      </c>
      <c r="F25" s="2">
        <f>VLOOKUP($A25,'Inscriptions 3 et GS'!$A20:$G225,7,FALSE)</f>
        <v>3</v>
      </c>
    </row>
    <row r="26" spans="1:6" ht="12.75">
      <c r="A26" s="2">
        <v>18</v>
      </c>
      <c r="B26" s="1">
        <v>14</v>
      </c>
      <c r="C26" s="2" t="str">
        <f>VLOOKUP($B26,'Inscriptions 3 et GS'!$A$4:$H$203,3,FALSE)</f>
        <v>Mickaël</v>
      </c>
      <c r="D26" s="2" t="str">
        <f>VLOOKUP($B26,'Inscriptions 3 et GS'!$A$4:$H$203,2,FALSE)</f>
        <v>SQUEREN</v>
      </c>
      <c r="E26" s="2" t="str">
        <f>VLOOKUP($B26,'Inscriptions 3 et GS'!$A$4:$H$203,4,FALSE)</f>
        <v>DREUX CC</v>
      </c>
      <c r="F26" s="2">
        <f>VLOOKUP($A26,'Inscriptions 3 et GS'!$A21:$G226,7,FALSE)</f>
        <v>3</v>
      </c>
    </row>
    <row r="27" spans="1:6" ht="12.75">
      <c r="A27" s="2">
        <v>19</v>
      </c>
      <c r="B27" s="1">
        <v>18</v>
      </c>
      <c r="C27" s="2" t="str">
        <f>VLOOKUP($B27,'Inscriptions 3 et GS'!$A$4:$H$203,3,FALSE)</f>
        <v>Sylvain</v>
      </c>
      <c r="D27" s="2" t="str">
        <f>VLOOKUP($B27,'Inscriptions 3 et GS'!$A$4:$H$203,2,FALSE)</f>
        <v>RAFFRAY</v>
      </c>
      <c r="E27" s="2" t="str">
        <f>VLOOKUP($B27,'Inscriptions 3 et GS'!$A$4:$H$203,4,FALSE)</f>
        <v>TEAM PROGRESS</v>
      </c>
      <c r="F27" s="2">
        <f>VLOOKUP($A27,'Inscriptions 3 et GS'!$A22:$G227,7,FALSE)</f>
        <v>3</v>
      </c>
    </row>
    <row r="28" spans="1:6" ht="12.75">
      <c r="A28" s="2">
        <v>20</v>
      </c>
      <c r="B28" s="1">
        <v>36</v>
      </c>
      <c r="C28" s="2" t="str">
        <f>VLOOKUP($B28,'Inscriptions 3 et GS'!$A$4:$H$203,3,FALSE)</f>
        <v>Raphael</v>
      </c>
      <c r="D28" s="2" t="str">
        <f>VLOOKUP($B28,'Inscriptions 3 et GS'!$A$4:$H$203,2,FALSE)</f>
        <v>SAUVAGE</v>
      </c>
      <c r="E28" s="2" t="str">
        <f>VLOOKUP($B28,'Inscriptions 3 et GS'!$A$4:$H$203,4,FALSE)</f>
        <v>UCGAMBAIS</v>
      </c>
      <c r="F28" s="2">
        <f>VLOOKUP($A28,'Inscriptions 3 et GS'!$A23:$G228,7,FALSE)</f>
        <v>3</v>
      </c>
    </row>
    <row r="29" spans="1:6" ht="12.75">
      <c r="A29" s="2">
        <v>21</v>
      </c>
      <c r="B29" s="1">
        <v>35</v>
      </c>
      <c r="C29" s="2" t="str">
        <f>VLOOKUP($B29,'Inscriptions 3 et GS'!$A$4:$H$203,3,FALSE)</f>
        <v>Mickael</v>
      </c>
      <c r="D29" s="2" t="str">
        <f>VLOOKUP($B29,'Inscriptions 3 et GS'!$A$4:$H$203,2,FALSE)</f>
        <v>CARTRY</v>
      </c>
      <c r="E29" s="2" t="str">
        <f>VLOOKUP($B29,'Inscriptions 3 et GS'!$A$4:$H$203,4,FALSE)</f>
        <v>ANET VC</v>
      </c>
      <c r="F29" s="2">
        <f>VLOOKUP($A29,'Inscriptions 3 et GS'!$A24:$G229,7,FALSE)</f>
        <v>3</v>
      </c>
    </row>
    <row r="30" spans="1:6" ht="12.75">
      <c r="A30" s="2">
        <v>22</v>
      </c>
      <c r="B30" s="1">
        <v>24</v>
      </c>
      <c r="C30" s="2" t="str">
        <f>VLOOKUP($B30,'Inscriptions 3 et GS'!$A$4:$H$203,3,FALSE)</f>
        <v>François</v>
      </c>
      <c r="D30" s="2" t="str">
        <f>VLOOKUP($B30,'Inscriptions 3 et GS'!$A$4:$H$203,2,FALSE)</f>
        <v>LECOCQ</v>
      </c>
      <c r="E30" s="2" t="str">
        <f>VLOOKUP($B30,'Inscriptions 3 et GS'!$A$4:$H$203,4,FALSE)</f>
        <v>AC VOVES</v>
      </c>
      <c r="F30" s="2">
        <f>VLOOKUP($A30,'Inscriptions 3 et GS'!$A25:$G230,7,FALSE)</f>
        <v>3</v>
      </c>
    </row>
    <row r="31" spans="1:6" ht="12.75">
      <c r="A31" s="2">
        <v>23</v>
      </c>
      <c r="B31" s="1">
        <v>27</v>
      </c>
      <c r="C31" s="2" t="str">
        <f>VLOOKUP($B31,'Inscriptions 3 et GS'!$A$4:$H$203,3,FALSE)</f>
        <v>Thomas</v>
      </c>
      <c r="D31" s="2" t="str">
        <f>VLOOKUP($B31,'Inscriptions 3 et GS'!$A$4:$H$203,2,FALSE)</f>
        <v>RAGACHE</v>
      </c>
      <c r="E31" s="2" t="str">
        <f>VLOOKUP($B31,'Inscriptions 3 et GS'!$A$4:$H$203,4,FALSE)</f>
        <v>ESMPC</v>
      </c>
      <c r="F31" s="2">
        <f>VLOOKUP($A31,'Inscriptions 3 et GS'!$A26:$G231,7,FALSE)</f>
        <v>3</v>
      </c>
    </row>
    <row r="32" spans="1:6" ht="12.75">
      <c r="A32" s="2">
        <v>24</v>
      </c>
      <c r="B32" s="1">
        <v>31</v>
      </c>
      <c r="C32" s="2" t="str">
        <f>VLOOKUP($B32,'Inscriptions 3 et GS'!$A$4:$H$203,3,FALSE)</f>
        <v>Régis</v>
      </c>
      <c r="D32" s="2" t="str">
        <f>VLOOKUP($B32,'Inscriptions 3 et GS'!$A$4:$H$203,2,FALSE)</f>
        <v>CARIOU</v>
      </c>
      <c r="E32" s="2" t="str">
        <f>VLOOKUP($B32,'Inscriptions 3 et GS'!$A$4:$H$203,4,FALSE)</f>
        <v>AS Corbeil</v>
      </c>
      <c r="F32" s="2">
        <f>VLOOKUP($A32,'Inscriptions 3 et GS'!$A27:$G232,7,FALSE)</f>
        <v>3</v>
      </c>
    </row>
    <row r="33" spans="1:6" ht="12.75">
      <c r="A33" s="2">
        <v>25</v>
      </c>
      <c r="B33" s="1">
        <v>3</v>
      </c>
      <c r="C33" s="2" t="str">
        <f>VLOOKUP($B33,'Inscriptions 3 et GS'!$A$4:$H$203,3,FALSE)</f>
        <v>Didier</v>
      </c>
      <c r="D33" s="2" t="str">
        <f>VLOOKUP($B33,'Inscriptions 3 et GS'!$A$4:$H$203,2,FALSE)</f>
        <v>RAGACHE</v>
      </c>
      <c r="E33" s="2" t="str">
        <f>VLOOKUP($B33,'Inscriptions 3 et GS'!$A$4:$H$203,4,FALSE)</f>
        <v>ESMPC</v>
      </c>
      <c r="F33" s="2">
        <f>VLOOKUP($A33,'Inscriptions 3 et GS'!$A28:$G233,7,FALSE)</f>
        <v>3</v>
      </c>
    </row>
    <row r="34" spans="1:6" ht="12.75">
      <c r="A34" s="2">
        <v>26</v>
      </c>
      <c r="B34" s="1">
        <v>5</v>
      </c>
      <c r="C34" s="2" t="str">
        <f>VLOOKUP($B34,'Inscriptions 3 et GS'!$A$4:$H$203,3,FALSE)</f>
        <v>Frédéric</v>
      </c>
      <c r="D34" s="2" t="str">
        <f>VLOOKUP($B34,'Inscriptions 3 et GS'!$A$4:$H$203,2,FALSE)</f>
        <v>BARBE</v>
      </c>
      <c r="E34" s="2" t="str">
        <f>VLOOKUP($B34,'Inscriptions 3 et GS'!$A$4:$H$203,4,FALSE)</f>
        <v>ESMPC</v>
      </c>
      <c r="F34" s="2">
        <f>VLOOKUP($A34,'Inscriptions 3 et GS'!$A29:$G234,7,FALSE)</f>
        <v>3</v>
      </c>
    </row>
    <row r="35" spans="1:6" ht="12.75">
      <c r="A35" s="2">
        <v>27</v>
      </c>
      <c r="B35" s="1">
        <v>25</v>
      </c>
      <c r="C35" s="2" t="str">
        <f>VLOOKUP($B35,'Inscriptions 3 et GS'!$A$4:$H$203,3,FALSE)</f>
        <v>Pascal</v>
      </c>
      <c r="D35" s="2" t="str">
        <f>VLOOKUP($B35,'Inscriptions 3 et GS'!$A$4:$H$203,2,FALSE)</f>
        <v>RIGOBERT</v>
      </c>
      <c r="E35" s="2" t="str">
        <f>VLOOKUP($B35,'Inscriptions 3 et GS'!$A$4:$H$203,4,FALSE)</f>
        <v>AC VOVES</v>
      </c>
      <c r="F35" s="2">
        <f>VLOOKUP($A35,'Inscriptions 3 et GS'!$A30:$G235,7,FALSE)</f>
        <v>3</v>
      </c>
    </row>
    <row r="36" spans="1:6" ht="12.75">
      <c r="A36" s="2">
        <v>28</v>
      </c>
      <c r="B36" s="101">
        <v>13</v>
      </c>
      <c r="C36" s="2" t="str">
        <f>VLOOKUP($B36,'Inscriptions 3 et GS'!$A$4:$H$203,3,FALSE)</f>
        <v>Stéphane</v>
      </c>
      <c r="D36" s="2" t="str">
        <f>VLOOKUP($B36,'Inscriptions 3 et GS'!$A$4:$H$203,2,FALSE)</f>
        <v>CAHOURS</v>
      </c>
      <c r="E36" s="2" t="str">
        <f>VLOOKUP($B36,'Inscriptions 3 et GS'!$A$4:$H$203,4,FALSE)</f>
        <v>AST CHATEAUNEUF</v>
      </c>
      <c r="F36" s="2">
        <f>VLOOKUP($A36,'Inscriptions 3 et GS'!$A31:$G236,7,FALSE)</f>
        <v>3</v>
      </c>
    </row>
    <row r="37" spans="1:7" ht="12.75">
      <c r="A37" s="2">
        <v>29</v>
      </c>
      <c r="B37" s="101">
        <v>4</v>
      </c>
      <c r="C37" s="2" t="str">
        <f>VLOOKUP($B37,'Inscriptions 3 et GS'!$A$4:$H$203,3,FALSE)</f>
        <v>Franck</v>
      </c>
      <c r="D37" s="2" t="str">
        <f>VLOOKUP($B37,'Inscriptions 3 et GS'!$A$4:$H$203,2,FALSE)</f>
        <v>LAMOUREUX</v>
      </c>
      <c r="E37" s="2" t="str">
        <f>VLOOKUP($B37,'Inscriptions 3 et GS'!$A$4:$H$203,4,FALSE)</f>
        <v>ESMPC</v>
      </c>
      <c r="F37" s="2">
        <f>VLOOKUP($A37,'Inscriptions 3 et GS'!$A32:$G237,7,FALSE)</f>
        <v>3</v>
      </c>
      <c r="G37" t="s">
        <v>32</v>
      </c>
    </row>
    <row r="38" spans="1:7" ht="12.75">
      <c r="A38" s="2">
        <v>30</v>
      </c>
      <c r="B38" s="101">
        <v>34</v>
      </c>
      <c r="C38" s="2" t="str">
        <f>VLOOKUP($B38,'Inscriptions 3 et GS'!$A$4:$H$203,3,FALSE)</f>
        <v>Pascal</v>
      </c>
      <c r="D38" s="2" t="str">
        <f>VLOOKUP($B38,'Inscriptions 3 et GS'!$A$4:$H$203,2,FALSE)</f>
        <v>PERICHON</v>
      </c>
      <c r="E38" s="2" t="str">
        <f>VLOOKUP($B38,'Inscriptions 3 et GS'!$A$4:$H$203,4,FALSE)</f>
        <v>TEAM PROGRESS</v>
      </c>
      <c r="F38" s="2">
        <f>VLOOKUP($A38,'Inscriptions 3 et GS'!$A33:$G238,7,FALSE)</f>
        <v>3</v>
      </c>
      <c r="G38" t="s">
        <v>192</v>
      </c>
    </row>
    <row r="39" spans="1:7" ht="12.75">
      <c r="A39" s="2">
        <v>31</v>
      </c>
      <c r="B39" s="101">
        <v>17</v>
      </c>
      <c r="C39" s="2" t="str">
        <f>VLOOKUP($B39,'Inscriptions 3 et GS'!$A$4:$H$203,3,FALSE)</f>
        <v>Sébastien</v>
      </c>
      <c r="D39" s="2" t="str">
        <f>VLOOKUP($B39,'Inscriptions 3 et GS'!$A$4:$H$203,2,FALSE)</f>
        <v>MANCEAU</v>
      </c>
      <c r="E39" s="2" t="str">
        <f>VLOOKUP($B39,'Inscriptions 3 et GS'!$A$4:$H$203,4,FALSE)</f>
        <v>CS MAINVILLIERS</v>
      </c>
      <c r="F39" s="2">
        <f>VLOOKUP($A39,'Inscriptions 3 et GS'!$A34:$G239,7,FALSE)</f>
        <v>3</v>
      </c>
      <c r="G39" t="s">
        <v>192</v>
      </c>
    </row>
    <row r="40" spans="1:7" ht="12.75">
      <c r="A40" s="2">
        <v>32</v>
      </c>
      <c r="B40" s="1">
        <v>49</v>
      </c>
      <c r="C40" s="2" t="str">
        <f>VLOOKUP($B40,'Inscriptions 3 et GS'!$A$4:$H$203,3,FALSE)</f>
        <v>Karl</v>
      </c>
      <c r="D40" s="2" t="str">
        <f>VLOOKUP($B40,'Inscriptions 3 et GS'!$A$4:$H$203,2,FALSE)</f>
        <v>JOUBERT</v>
      </c>
      <c r="E40" s="2" t="str">
        <f>VLOOKUP($B40,'Inscriptions 3 et GS'!$A$4:$H$203,4,FALSE)</f>
        <v>COURVILLE</v>
      </c>
      <c r="F40" s="2">
        <f>VLOOKUP($A40,'Inscriptions 3 et GS'!$A35:$G240,7,FALSE)</f>
        <v>3</v>
      </c>
      <c r="G40" t="s">
        <v>192</v>
      </c>
    </row>
    <row r="41" spans="1:7" ht="12.75">
      <c r="A41" s="2">
        <v>33</v>
      </c>
      <c r="B41" s="1">
        <v>30</v>
      </c>
      <c r="C41" s="2" t="str">
        <f>VLOOKUP($B41,'Inscriptions 3 et GS'!$A$4:$H$203,3,FALSE)</f>
        <v>Guillaume</v>
      </c>
      <c r="D41" s="2" t="str">
        <f>VLOOKUP($B41,'Inscriptions 3 et GS'!$A$4:$H$203,2,FALSE)</f>
        <v>LEFRANCOIS</v>
      </c>
      <c r="E41" s="2" t="str">
        <f>VLOOKUP($B41,'Inscriptions 3 et GS'!$A$4:$H$203,4,FALSE)</f>
        <v>CC Saclay</v>
      </c>
      <c r="F41" s="2">
        <f>VLOOKUP($A41,'Inscriptions 3 et GS'!$A36:$G241,7,FALSE)</f>
        <v>3</v>
      </c>
      <c r="G41" t="s">
        <v>192</v>
      </c>
    </row>
    <row r="42" spans="1:6" ht="12.75">
      <c r="A42" s="2">
        <v>34</v>
      </c>
      <c r="B42" s="1"/>
      <c r="C42" s="2" t="e">
        <f>VLOOKUP($B42,'Inscriptions 3 et GS'!$A$4:$H$203,3,FALSE)</f>
        <v>#N/A</v>
      </c>
      <c r="D42" s="2" t="e">
        <f>VLOOKUP($B42,'Inscriptions 3 et GS'!$A$4:$H$203,2,FALSE)</f>
        <v>#N/A</v>
      </c>
      <c r="E42" s="2" t="e">
        <f>VLOOKUP($B42,'Inscriptions 3 et GS'!$A$4:$H$203,4,FALSE)</f>
        <v>#N/A</v>
      </c>
      <c r="F42" s="2">
        <f>VLOOKUP($A42,'Inscriptions 3 et GS'!$A37:$G242,7,FALSE)</f>
        <v>3</v>
      </c>
    </row>
    <row r="43" spans="1:6" ht="12.75">
      <c r="A43" s="2">
        <v>35</v>
      </c>
      <c r="B43" s="1"/>
      <c r="C43" s="2" t="e">
        <f>VLOOKUP($B43,'Inscriptions 3 et GS'!$A$4:$H$203,3,FALSE)</f>
        <v>#N/A</v>
      </c>
      <c r="D43" s="2" t="e">
        <f>VLOOKUP($B43,'Inscriptions 3 et GS'!$A$4:$H$203,2,FALSE)</f>
        <v>#N/A</v>
      </c>
      <c r="E43" s="2" t="e">
        <f>VLOOKUP($B43,'Inscriptions 3 et GS'!$A$4:$H$203,4,FALSE)</f>
        <v>#N/A</v>
      </c>
      <c r="F43" s="2"/>
    </row>
    <row r="44" spans="1:6" ht="12.75">
      <c r="A44" s="2">
        <v>36</v>
      </c>
      <c r="B44" s="1"/>
      <c r="C44" s="2" t="e">
        <f>VLOOKUP($B44,'Inscriptions 3 et GS'!$A$4:$H$203,3,FALSE)</f>
        <v>#N/A</v>
      </c>
      <c r="D44" s="2" t="e">
        <f>VLOOKUP($B44,'Inscriptions 3 et GS'!$A$4:$H$203,2,FALSE)</f>
        <v>#N/A</v>
      </c>
      <c r="E44" s="2" t="e">
        <f>VLOOKUP($B44,'Inscriptions 3 et GS'!$A$4:$H$203,4,FALSE)</f>
        <v>#N/A</v>
      </c>
      <c r="F44" s="2"/>
    </row>
    <row r="45" spans="1:6" ht="12.75">
      <c r="A45" s="2">
        <v>37</v>
      </c>
      <c r="B45" s="1"/>
      <c r="C45" s="2" t="e">
        <f>VLOOKUP($B45,'Inscriptions 3 et GS'!$A$4:$H$203,3,FALSE)</f>
        <v>#N/A</v>
      </c>
      <c r="D45" s="2" t="e">
        <f>VLOOKUP($B45,'Inscriptions 3 et GS'!$A$4:$H$203,2,FALSE)</f>
        <v>#N/A</v>
      </c>
      <c r="E45" s="2" t="e">
        <f>VLOOKUP($B45,'Inscriptions 3 et GS'!$A$4:$H$203,4,FALSE)</f>
        <v>#N/A</v>
      </c>
      <c r="F45" s="2"/>
    </row>
    <row r="46" spans="1:6" ht="12.75">
      <c r="A46" s="2">
        <v>38</v>
      </c>
      <c r="B46" s="1"/>
      <c r="C46" s="2" t="e">
        <f>VLOOKUP($B46,'Inscriptions 3 et GS'!$A$4:$H$203,3,FALSE)</f>
        <v>#N/A</v>
      </c>
      <c r="D46" s="2" t="e">
        <f>VLOOKUP($B46,'Inscriptions 3 et GS'!$A$4:$H$203,2,FALSE)</f>
        <v>#N/A</v>
      </c>
      <c r="E46" s="2" t="e">
        <f>VLOOKUP($B46,'Inscriptions 3 et GS'!$A$4:$H$203,4,FALSE)</f>
        <v>#N/A</v>
      </c>
      <c r="F46" s="2"/>
    </row>
    <row r="47" spans="1:6" ht="12.75">
      <c r="A47" s="2">
        <v>39</v>
      </c>
      <c r="B47" s="1"/>
      <c r="C47" s="2" t="e">
        <f>VLOOKUP($B47,'Inscriptions 3 et GS'!$A$4:$H$203,3,FALSE)</f>
        <v>#N/A</v>
      </c>
      <c r="D47" s="2" t="e">
        <f>VLOOKUP($B47,'Inscriptions 3 et GS'!$A$4:$H$203,2,FALSE)</f>
        <v>#N/A</v>
      </c>
      <c r="E47" s="2" t="e">
        <f>VLOOKUP($B47,'Inscriptions 3 et GS'!$A$4:$H$203,4,FALSE)</f>
        <v>#N/A</v>
      </c>
      <c r="F47" s="2"/>
    </row>
    <row r="48" spans="1:6" ht="12.75">
      <c r="A48" s="2">
        <v>40</v>
      </c>
      <c r="B48" s="1"/>
      <c r="C48" s="2" t="e">
        <f>VLOOKUP($B48,'Inscriptions 3 et GS'!$A$4:$H$203,3,FALSE)</f>
        <v>#N/A</v>
      </c>
      <c r="D48" s="2" t="e">
        <f>VLOOKUP($B48,'Inscriptions 3 et GS'!$A$4:$H$203,2,FALSE)</f>
        <v>#N/A</v>
      </c>
      <c r="E48" s="2" t="e">
        <f>VLOOKUP($B48,'Inscriptions 3 et GS'!$A$4:$H$203,4,FALSE)</f>
        <v>#N/A</v>
      </c>
      <c r="F48" s="2"/>
    </row>
    <row r="49" spans="1:6" ht="12.75">
      <c r="A49" s="2">
        <v>41</v>
      </c>
      <c r="B49" s="1"/>
      <c r="C49" s="2" t="e">
        <f>VLOOKUP($B49,'Inscriptions 3 et GS'!$A$4:$H$203,3,FALSE)</f>
        <v>#N/A</v>
      </c>
      <c r="D49" s="2" t="e">
        <f>VLOOKUP($B49,'Inscriptions 3 et GS'!$A$4:$H$203,2,FALSE)</f>
        <v>#N/A</v>
      </c>
      <c r="E49" s="2" t="e">
        <f>VLOOKUP($B49,'Inscriptions 3 et GS'!$A$4:$H$203,4,FALSE)</f>
        <v>#N/A</v>
      </c>
      <c r="F49" s="2"/>
    </row>
    <row r="50" spans="1:6" ht="12.75">
      <c r="A50" s="2">
        <v>42</v>
      </c>
      <c r="B50" s="1"/>
      <c r="C50" s="2" t="e">
        <f>VLOOKUP($B50,'Inscriptions 3 et GS'!$A$4:$H$203,3,FALSE)</f>
        <v>#N/A</v>
      </c>
      <c r="D50" s="2" t="e">
        <f>VLOOKUP($B50,'Inscriptions 3 et GS'!$A$4:$H$203,2,FALSE)</f>
        <v>#N/A</v>
      </c>
      <c r="E50" s="2" t="e">
        <f>VLOOKUP($B50,'Inscriptions 3 et GS'!$A$4:$H$203,4,FALSE)</f>
        <v>#N/A</v>
      </c>
      <c r="F50" s="2"/>
    </row>
    <row r="51" spans="1:6" ht="12.75">
      <c r="A51" s="2">
        <v>43</v>
      </c>
      <c r="B51" s="1"/>
      <c r="C51" s="2" t="e">
        <f>VLOOKUP($B51,'Inscriptions 3 et GS'!$A$4:$H$203,3,FALSE)</f>
        <v>#N/A</v>
      </c>
      <c r="D51" s="2" t="e">
        <f>VLOOKUP($B51,'Inscriptions 3 et GS'!$A$4:$H$203,2,FALSE)</f>
        <v>#N/A</v>
      </c>
      <c r="E51" s="2" t="e">
        <f>VLOOKUP($B51,'Inscriptions 3 et GS'!$A$4:$H$203,4,FALSE)</f>
        <v>#N/A</v>
      </c>
      <c r="F51" s="2"/>
    </row>
    <row r="52" spans="1:6" ht="12.75">
      <c r="A52" s="2">
        <v>44</v>
      </c>
      <c r="B52" s="1"/>
      <c r="C52" s="2" t="e">
        <f>VLOOKUP($B52,'Inscriptions 3 et GS'!$A$4:$H$203,3,FALSE)</f>
        <v>#N/A</v>
      </c>
      <c r="D52" s="2" t="e">
        <f>VLOOKUP($B52,'Inscriptions 3 et GS'!$A$4:$H$203,2,FALSE)</f>
        <v>#N/A</v>
      </c>
      <c r="E52" s="2" t="e">
        <f>VLOOKUP($B52,'Inscriptions 3 et GS'!$A$4:$H$203,4,FALSE)</f>
        <v>#N/A</v>
      </c>
      <c r="F52" s="2"/>
    </row>
    <row r="53" spans="1:6" ht="12.75">
      <c r="A53" s="2">
        <v>45</v>
      </c>
      <c r="B53" s="1"/>
      <c r="C53" s="2" t="e">
        <f>VLOOKUP($B53,'Inscriptions 3 et GS'!$A$4:$H$203,3,FALSE)</f>
        <v>#N/A</v>
      </c>
      <c r="D53" s="2" t="e">
        <f>VLOOKUP($B53,'Inscriptions 3 et GS'!$A$4:$H$203,2,FALSE)</f>
        <v>#N/A</v>
      </c>
      <c r="E53" s="2" t="e">
        <f>VLOOKUP($B53,'Inscriptions 3 et GS'!$A$4:$H$203,4,FALSE)</f>
        <v>#N/A</v>
      </c>
      <c r="F53" s="2"/>
    </row>
    <row r="54" spans="1:6" ht="12.75">
      <c r="A54" s="2">
        <v>46</v>
      </c>
      <c r="B54" s="1"/>
      <c r="C54" s="2" t="e">
        <f>VLOOKUP($B54,'Inscriptions 3 et GS'!$A$4:$H$203,3,FALSE)</f>
        <v>#N/A</v>
      </c>
      <c r="D54" s="2" t="e">
        <f>VLOOKUP($B54,'Inscriptions 3 et GS'!$A$4:$H$203,2,FALSE)</f>
        <v>#N/A</v>
      </c>
      <c r="E54" s="2" t="e">
        <f>VLOOKUP($B54,'Inscriptions 3 et GS'!$A$4:$H$203,4,FALSE)</f>
        <v>#N/A</v>
      </c>
      <c r="F54" s="2"/>
    </row>
    <row r="55" spans="1:6" ht="12.75">
      <c r="A55" s="2">
        <v>47</v>
      </c>
      <c r="B55" s="1"/>
      <c r="C55" s="2" t="e">
        <f>VLOOKUP($B55,'Inscriptions 3 et GS'!$A$4:$H$203,3,FALSE)</f>
        <v>#N/A</v>
      </c>
      <c r="D55" s="2" t="e">
        <f>VLOOKUP($B55,'Inscriptions 3 et GS'!$A$4:$H$203,2,FALSE)</f>
        <v>#N/A</v>
      </c>
      <c r="E55" s="2" t="e">
        <f>VLOOKUP($B55,'Inscriptions 3 et GS'!$A$4:$H$203,4,FALSE)</f>
        <v>#N/A</v>
      </c>
      <c r="F55" s="2"/>
    </row>
    <row r="56" spans="1:6" ht="12.75">
      <c r="A56" s="2">
        <v>48</v>
      </c>
      <c r="B56" s="1"/>
      <c r="C56" s="2" t="e">
        <f>VLOOKUP($B56,'Inscriptions 3 et GS'!$A$4:$H$203,3,FALSE)</f>
        <v>#N/A</v>
      </c>
      <c r="D56" s="2" t="e">
        <f>VLOOKUP($B56,'Inscriptions 3 et GS'!$A$4:$H$203,2,FALSE)</f>
        <v>#N/A</v>
      </c>
      <c r="E56" s="2" t="e">
        <f>VLOOKUP($B56,'Inscriptions 3 et GS'!$A$4:$H$203,4,FALSE)</f>
        <v>#N/A</v>
      </c>
      <c r="F56" s="2"/>
    </row>
    <row r="57" spans="1:6" ht="12.75">
      <c r="A57" s="2">
        <v>49</v>
      </c>
      <c r="B57" s="1"/>
      <c r="C57" s="2" t="e">
        <f>VLOOKUP($B57,'Inscriptions 3 et GS'!$A$4:$H$203,3,FALSE)</f>
        <v>#N/A</v>
      </c>
      <c r="D57" s="2" t="e">
        <f>VLOOKUP($B57,'Inscriptions 3 et GS'!$A$4:$H$203,2,FALSE)</f>
        <v>#N/A</v>
      </c>
      <c r="E57" s="2" t="e">
        <f>VLOOKUP($B57,'Inscriptions 3 et GS'!$A$4:$H$203,4,FALSE)</f>
        <v>#N/A</v>
      </c>
      <c r="F57" s="2"/>
    </row>
    <row r="58" spans="1:6" ht="12.75">
      <c r="A58" s="2">
        <v>50</v>
      </c>
      <c r="B58" s="1"/>
      <c r="C58" s="2" t="e">
        <f>VLOOKUP($B58,'Inscriptions 3 et GS'!$A$4:$H$203,3,FALSE)</f>
        <v>#N/A</v>
      </c>
      <c r="D58" s="2" t="e">
        <f>VLOOKUP($B58,'Inscriptions 3 et GS'!$A$4:$H$203,2,FALSE)</f>
        <v>#N/A</v>
      </c>
      <c r="E58" s="2" t="e">
        <f>VLOOKUP($B58,'Inscriptions 3 et GS'!$A$4:$H$203,4,FALSE)</f>
        <v>#N/A</v>
      </c>
      <c r="F58" s="2"/>
    </row>
    <row r="59" spans="1:6" ht="12.75">
      <c r="A59" s="2">
        <v>51</v>
      </c>
      <c r="B59" s="1"/>
      <c r="C59" s="2" t="e">
        <f>VLOOKUP($B59,'Inscriptions 3 et GS'!$A$4:$H$203,3,FALSE)</f>
        <v>#N/A</v>
      </c>
      <c r="D59" s="2" t="e">
        <f>VLOOKUP($B59,'Inscriptions 3 et GS'!$A$4:$H$203,2,FALSE)</f>
        <v>#N/A</v>
      </c>
      <c r="E59" s="2" t="e">
        <f>VLOOKUP($B59,'Inscriptions 3 et GS'!$A$4:$H$203,4,FALSE)</f>
        <v>#N/A</v>
      </c>
      <c r="F59" s="2"/>
    </row>
    <row r="60" spans="1:6" ht="12.75">
      <c r="A60" s="2">
        <v>52</v>
      </c>
      <c r="B60" s="1"/>
      <c r="C60" s="2" t="e">
        <f>VLOOKUP($B60,'Inscriptions 3 et GS'!$A$4:$H$203,3,FALSE)</f>
        <v>#N/A</v>
      </c>
      <c r="D60" s="2" t="e">
        <f>VLOOKUP($B60,'Inscriptions 3 et GS'!$A$4:$H$203,2,FALSE)</f>
        <v>#N/A</v>
      </c>
      <c r="E60" s="2" t="e">
        <f>VLOOKUP($B60,'Inscriptions 3 et GS'!$A$4:$H$203,4,FALSE)</f>
        <v>#N/A</v>
      </c>
      <c r="F60" s="2"/>
    </row>
    <row r="61" spans="1:6" ht="12.75">
      <c r="A61" s="2">
        <v>53</v>
      </c>
      <c r="B61" s="1"/>
      <c r="C61" s="2" t="e">
        <f>VLOOKUP($B61,'Inscriptions 3 et GS'!$A$4:$H$203,3,FALSE)</f>
        <v>#N/A</v>
      </c>
      <c r="D61" s="2" t="e">
        <f>VLOOKUP($B61,'Inscriptions 3 et GS'!$A$4:$H$203,2,FALSE)</f>
        <v>#N/A</v>
      </c>
      <c r="E61" s="2" t="e">
        <f>VLOOKUP($B61,'Inscriptions 3 et GS'!$A$4:$H$203,4,FALSE)</f>
        <v>#N/A</v>
      </c>
      <c r="F61" s="2"/>
    </row>
    <row r="62" spans="1:6" ht="12.75">
      <c r="A62" s="2">
        <v>54</v>
      </c>
      <c r="B62" s="1"/>
      <c r="C62" s="2" t="e">
        <f>VLOOKUP($B62,'Inscriptions 3 et GS'!$A$4:$H$203,3,FALSE)</f>
        <v>#N/A</v>
      </c>
      <c r="D62" s="2" t="e">
        <f>VLOOKUP($B62,'Inscriptions 3 et GS'!$A$4:$H$203,2,FALSE)</f>
        <v>#N/A</v>
      </c>
      <c r="E62" s="2" t="e">
        <f>VLOOKUP($B62,'Inscriptions 3 et GS'!$A$4:$H$203,4,FALSE)</f>
        <v>#N/A</v>
      </c>
      <c r="F62" s="2"/>
    </row>
    <row r="63" spans="1:6" ht="12.75">
      <c r="A63" s="2">
        <v>55</v>
      </c>
      <c r="B63" s="1"/>
      <c r="C63" s="2" t="e">
        <f>VLOOKUP($B63,'Inscriptions 3 et GS'!$A$4:$H$203,3,FALSE)</f>
        <v>#N/A</v>
      </c>
      <c r="D63" s="2" t="e">
        <f>VLOOKUP($B63,'Inscriptions 3 et GS'!$A$4:$H$203,2,FALSE)</f>
        <v>#N/A</v>
      </c>
      <c r="E63" s="2" t="e">
        <f>VLOOKUP($B63,'Inscriptions 3 et GS'!$A$4:$H$203,4,FALSE)</f>
        <v>#N/A</v>
      </c>
      <c r="F63" s="2"/>
    </row>
    <row r="64" spans="1:6" ht="12.75">
      <c r="A64" s="2">
        <v>56</v>
      </c>
      <c r="B64" s="1"/>
      <c r="C64" s="2" t="e">
        <f>VLOOKUP($B64,'Inscriptions 3 et GS'!$A$4:$H$203,3,FALSE)</f>
        <v>#N/A</v>
      </c>
      <c r="D64" s="2" t="e">
        <f>VLOOKUP($B64,'Inscriptions 3 et GS'!$A$4:$H$203,2,FALSE)</f>
        <v>#N/A</v>
      </c>
      <c r="E64" s="2" t="e">
        <f>VLOOKUP($B64,'Inscriptions 3 et GS'!$A$4:$H$203,4,FALSE)</f>
        <v>#N/A</v>
      </c>
      <c r="F64" s="2"/>
    </row>
    <row r="65" spans="1:6" ht="12.75">
      <c r="A65" s="2">
        <v>57</v>
      </c>
      <c r="B65" s="1"/>
      <c r="C65" s="2" t="e">
        <f>VLOOKUP($B65,'Inscriptions 3 et GS'!$A$4:$H$203,3,FALSE)</f>
        <v>#N/A</v>
      </c>
      <c r="D65" s="2" t="e">
        <f>VLOOKUP($B65,'Inscriptions 3 et GS'!$A$4:$H$203,2,FALSE)</f>
        <v>#N/A</v>
      </c>
      <c r="E65" s="2" t="e">
        <f>VLOOKUP($B65,'Inscriptions 3 et GS'!$A$4:$H$203,4,FALSE)</f>
        <v>#N/A</v>
      </c>
      <c r="F65" s="2"/>
    </row>
    <row r="66" spans="1:6" ht="12.75">
      <c r="A66" s="2">
        <v>58</v>
      </c>
      <c r="B66" s="1"/>
      <c r="C66" s="2" t="e">
        <f>VLOOKUP($B66,'Inscriptions 3 et GS'!$A$4:$H$203,3,FALSE)</f>
        <v>#N/A</v>
      </c>
      <c r="D66" s="2" t="e">
        <f>VLOOKUP($B66,'Inscriptions 3 et GS'!$A$4:$H$203,2,FALSE)</f>
        <v>#N/A</v>
      </c>
      <c r="E66" s="2" t="e">
        <f>VLOOKUP($B66,'Inscriptions 3 et GS'!$A$4:$H$203,4,FALSE)</f>
        <v>#N/A</v>
      </c>
      <c r="F66" s="2"/>
    </row>
    <row r="67" spans="1:6" ht="12.75">
      <c r="A67" s="2">
        <v>59</v>
      </c>
      <c r="B67" s="1"/>
      <c r="C67" s="2" t="e">
        <f>VLOOKUP($B67,'Inscriptions 3 et GS'!$A$4:$H$203,3,FALSE)</f>
        <v>#N/A</v>
      </c>
      <c r="D67" s="2" t="e">
        <f>VLOOKUP($B67,'Inscriptions 3 et GS'!$A$4:$H$203,2,FALSE)</f>
        <v>#N/A</v>
      </c>
      <c r="E67" s="2" t="e">
        <f>VLOOKUP($B67,'Inscriptions 3 et GS'!$A$4:$H$203,4,FALSE)</f>
        <v>#N/A</v>
      </c>
      <c r="F67" s="2"/>
    </row>
    <row r="68" spans="1:6" ht="12.75">
      <c r="A68" s="2">
        <v>60</v>
      </c>
      <c r="B68" s="1"/>
      <c r="C68" s="2" t="e">
        <f>VLOOKUP($B68,'Inscriptions 3 et GS'!$A$4:$H$203,3,FALSE)</f>
        <v>#N/A</v>
      </c>
      <c r="D68" s="2" t="e">
        <f>VLOOKUP($B68,'Inscriptions 3 et GS'!$A$4:$H$203,2,FALSE)</f>
        <v>#N/A</v>
      </c>
      <c r="E68" s="2" t="e">
        <f>VLOOKUP($B68,'Inscriptions 3 et GS'!$A$4:$H$203,4,FALSE)</f>
        <v>#N/A</v>
      </c>
      <c r="F68" s="2"/>
    </row>
    <row r="69" spans="1:6" ht="12.75">
      <c r="A69" s="2">
        <v>61</v>
      </c>
      <c r="B69" s="1"/>
      <c r="C69" s="2" t="e">
        <f>VLOOKUP($B69,'Inscriptions 3 et GS'!$A$4:$H$203,3,FALSE)</f>
        <v>#N/A</v>
      </c>
      <c r="D69" s="2" t="e">
        <f>VLOOKUP($B69,'Inscriptions 3 et GS'!$A$4:$H$203,2,FALSE)</f>
        <v>#N/A</v>
      </c>
      <c r="E69" s="2" t="e">
        <f>VLOOKUP($B69,'Inscriptions 3 et GS'!$A$4:$H$203,4,FALSE)</f>
        <v>#N/A</v>
      </c>
      <c r="F69" s="2"/>
    </row>
    <row r="70" spans="1:6" ht="12.75">
      <c r="A70" s="2">
        <v>62</v>
      </c>
      <c r="B70" s="1"/>
      <c r="C70" s="2" t="e">
        <f>VLOOKUP($B70,'Inscriptions 3 et GS'!$A$4:$H$203,3,FALSE)</f>
        <v>#N/A</v>
      </c>
      <c r="D70" s="2" t="e">
        <f>VLOOKUP($B70,'Inscriptions 3 et GS'!$A$4:$H$203,2,FALSE)</f>
        <v>#N/A</v>
      </c>
      <c r="E70" s="2" t="e">
        <f>VLOOKUP($B70,'Inscriptions 3 et GS'!$A$4:$H$203,4,FALSE)</f>
        <v>#N/A</v>
      </c>
      <c r="F70" s="2"/>
    </row>
    <row r="71" spans="1:6" ht="12.75">
      <c r="A71" s="2">
        <v>63</v>
      </c>
      <c r="B71" s="1"/>
      <c r="C71" s="2" t="e">
        <f>VLOOKUP($B71,'Inscriptions 3 et GS'!$A$4:$H$203,3,FALSE)</f>
        <v>#N/A</v>
      </c>
      <c r="D71" s="2" t="e">
        <f>VLOOKUP($B71,'Inscriptions 3 et GS'!$A$4:$H$203,2,FALSE)</f>
        <v>#N/A</v>
      </c>
      <c r="E71" s="2" t="e">
        <f>VLOOKUP($B71,'Inscriptions 3 et GS'!$A$4:$H$203,4,FALSE)</f>
        <v>#N/A</v>
      </c>
      <c r="F71" s="2"/>
    </row>
    <row r="72" spans="1:6" ht="12.75">
      <c r="A72" s="2">
        <v>64</v>
      </c>
      <c r="B72" s="1"/>
      <c r="C72" s="2" t="e">
        <f>VLOOKUP($B72,'Inscriptions 3 et GS'!$A$4:$H$203,3,FALSE)</f>
        <v>#N/A</v>
      </c>
      <c r="D72" s="2" t="e">
        <f>VLOOKUP($B72,'Inscriptions 3 et GS'!$A$4:$H$203,2,FALSE)</f>
        <v>#N/A</v>
      </c>
      <c r="E72" s="2" t="e">
        <f>VLOOKUP($B72,'Inscriptions 3 et GS'!$A$4:$H$203,4,FALSE)</f>
        <v>#N/A</v>
      </c>
      <c r="F72" s="2"/>
    </row>
    <row r="73" spans="1:6" ht="12.75">
      <c r="A73" s="2">
        <v>65</v>
      </c>
      <c r="B73" s="1"/>
      <c r="C73" s="2" t="e">
        <f>VLOOKUP($B73,'Inscriptions 3 et GS'!$A$4:$H$203,3,FALSE)</f>
        <v>#N/A</v>
      </c>
      <c r="D73" s="2" t="e">
        <f>VLOOKUP($B73,'Inscriptions 3 et GS'!$A$4:$H$203,2,FALSE)</f>
        <v>#N/A</v>
      </c>
      <c r="E73" s="2" t="e">
        <f>VLOOKUP($B73,'Inscriptions 3 et GS'!$A$4:$H$203,4,FALSE)</f>
        <v>#N/A</v>
      </c>
      <c r="F73" s="2"/>
    </row>
    <row r="74" spans="1:6" ht="12.75">
      <c r="A74" s="2">
        <v>66</v>
      </c>
      <c r="B74" s="1"/>
      <c r="C74" s="2" t="e">
        <f>VLOOKUP($B74,'Inscriptions 3 et GS'!$A$4:$H$203,3,FALSE)</f>
        <v>#N/A</v>
      </c>
      <c r="D74" s="2" t="e">
        <f>VLOOKUP($B74,'Inscriptions 3 et GS'!$A$4:$H$203,2,FALSE)</f>
        <v>#N/A</v>
      </c>
      <c r="E74" s="2" t="e">
        <f>VLOOKUP($B74,'Inscriptions 3 et GS'!$A$4:$H$203,4,FALSE)</f>
        <v>#N/A</v>
      </c>
      <c r="F74" s="2"/>
    </row>
    <row r="75" spans="1:6" ht="12.75">
      <c r="A75" s="2">
        <v>67</v>
      </c>
      <c r="B75" s="1"/>
      <c r="C75" s="2" t="e">
        <f>VLOOKUP($B75,'Inscriptions 3 et GS'!$A$4:$H$203,3,FALSE)</f>
        <v>#N/A</v>
      </c>
      <c r="D75" s="2" t="e">
        <f>VLOOKUP($B75,'Inscriptions 3 et GS'!$A$4:$H$203,2,FALSE)</f>
        <v>#N/A</v>
      </c>
      <c r="E75" s="2" t="e">
        <f>VLOOKUP($B75,'Inscriptions 3 et GS'!$A$4:$H$203,4,FALSE)</f>
        <v>#N/A</v>
      </c>
      <c r="F75" s="2"/>
    </row>
    <row r="76" spans="1:6" ht="12.75">
      <c r="A76" s="2">
        <v>68</v>
      </c>
      <c r="B76" s="1"/>
      <c r="C76" s="2" t="e">
        <f>VLOOKUP($B76,'Inscriptions 3 et GS'!$A$4:$H$203,3,FALSE)</f>
        <v>#N/A</v>
      </c>
      <c r="D76" s="2" t="e">
        <f>VLOOKUP($B76,'Inscriptions 3 et GS'!$A$4:$H$203,2,FALSE)</f>
        <v>#N/A</v>
      </c>
      <c r="E76" s="2" t="e">
        <f>VLOOKUP($B76,'Inscriptions 3 et GS'!$A$4:$H$203,4,FALSE)</f>
        <v>#N/A</v>
      </c>
      <c r="F76" s="2"/>
    </row>
    <row r="77" spans="1:6" ht="12.75">
      <c r="A77" s="2">
        <v>69</v>
      </c>
      <c r="B77" s="1"/>
      <c r="C77" s="2"/>
      <c r="D77" s="2"/>
      <c r="E77" s="2"/>
      <c r="F77" s="2"/>
    </row>
    <row r="78" spans="1:6" ht="12.75">
      <c r="A78" s="2">
        <v>70</v>
      </c>
      <c r="B78" s="1"/>
      <c r="C78" s="2"/>
      <c r="D78" s="2"/>
      <c r="E78" s="2"/>
      <c r="F78" s="2"/>
    </row>
    <row r="79" spans="1:6" ht="12.75">
      <c r="A79" s="2">
        <v>71</v>
      </c>
      <c r="B79" s="1"/>
      <c r="C79" s="2"/>
      <c r="D79" s="2"/>
      <c r="E79" s="2"/>
      <c r="F79" s="2"/>
    </row>
    <row r="80" spans="1:6" ht="12.75">
      <c r="A80" s="2">
        <v>72</v>
      </c>
      <c r="B80" s="1"/>
      <c r="C80" s="2"/>
      <c r="D80" s="2"/>
      <c r="E80" s="2"/>
      <c r="F80" s="2"/>
    </row>
    <row r="81" spans="1:6" ht="12.75">
      <c r="A81" s="2">
        <v>73</v>
      </c>
      <c r="B81" s="1"/>
      <c r="C81" s="2"/>
      <c r="D81" s="2"/>
      <c r="E81" s="2"/>
      <c r="F81" s="2"/>
    </row>
    <row r="82" spans="1:6" ht="12.75">
      <c r="A82" s="2">
        <v>74</v>
      </c>
      <c r="B82" s="1"/>
      <c r="C82" s="2"/>
      <c r="D82" s="2"/>
      <c r="E82" s="2"/>
      <c r="F82" s="2"/>
    </row>
    <row r="83" spans="1:6" ht="12.75">
      <c r="A83" s="2">
        <v>75</v>
      </c>
      <c r="B83" s="1"/>
      <c r="C83" s="2"/>
      <c r="D83" s="2"/>
      <c r="E83" s="2"/>
      <c r="F83" s="2"/>
    </row>
    <row r="84" spans="1:6" ht="12.75">
      <c r="A84" s="2">
        <v>76</v>
      </c>
      <c r="B84" s="1"/>
      <c r="C84" s="2"/>
      <c r="D84" s="2"/>
      <c r="E84" s="2"/>
      <c r="F84" s="2"/>
    </row>
    <row r="85" spans="1:6" ht="12.75">
      <c r="A85" s="2">
        <v>77</v>
      </c>
      <c r="B85" s="1"/>
      <c r="C85" s="2"/>
      <c r="D85" s="2"/>
      <c r="E85" s="2"/>
      <c r="F85" s="2"/>
    </row>
    <row r="86" spans="1:6" ht="12.75">
      <c r="A86" s="2">
        <v>78</v>
      </c>
      <c r="B86" s="1"/>
      <c r="C86" s="2"/>
      <c r="D86" s="2"/>
      <c r="E86" s="2"/>
      <c r="F86" s="2"/>
    </row>
    <row r="87" spans="1:6" ht="12.75">
      <c r="A87" s="2">
        <v>79</v>
      </c>
      <c r="B87" s="1"/>
      <c r="C87" s="2"/>
      <c r="D87" s="2"/>
      <c r="E87" s="2"/>
      <c r="F87" s="2"/>
    </row>
    <row r="88" spans="1:6" ht="12.75">
      <c r="A88" s="2">
        <v>80</v>
      </c>
      <c r="B88" s="1"/>
      <c r="C88" s="2"/>
      <c r="D88" s="2"/>
      <c r="E88" s="2"/>
      <c r="F88" s="2"/>
    </row>
    <row r="89" spans="1:6" ht="12.75">
      <c r="A89" s="2">
        <v>81</v>
      </c>
      <c r="B89" s="1"/>
      <c r="C89" s="2"/>
      <c r="D89" s="2"/>
      <c r="E89" s="2"/>
      <c r="F89" s="2"/>
    </row>
    <row r="90" spans="1:6" ht="12.75">
      <c r="A90" s="2">
        <v>82</v>
      </c>
      <c r="B90" s="1"/>
      <c r="C90" s="2"/>
      <c r="D90" s="2"/>
      <c r="E90" s="2"/>
      <c r="F90" s="2"/>
    </row>
    <row r="91" spans="1:6" ht="12.75">
      <c r="A91" s="2">
        <v>83</v>
      </c>
      <c r="B91" s="1"/>
      <c r="C91" s="2"/>
      <c r="D91" s="2"/>
      <c r="E91" s="2"/>
      <c r="F91" s="2"/>
    </row>
    <row r="92" spans="1:6" ht="12.75">
      <c r="A92" s="2">
        <v>84</v>
      </c>
      <c r="B92" s="1"/>
      <c r="C92" s="2"/>
      <c r="D92" s="2"/>
      <c r="E92" s="2"/>
      <c r="F92" s="2"/>
    </row>
    <row r="93" spans="1:6" ht="12.75">
      <c r="A93" s="2">
        <v>85</v>
      </c>
      <c r="B93" s="1"/>
      <c r="C93" s="2"/>
      <c r="D93" s="2"/>
      <c r="E93" s="2"/>
      <c r="F93" s="2"/>
    </row>
    <row r="94" spans="1:6" ht="12.75">
      <c r="A94" s="2">
        <v>86</v>
      </c>
      <c r="B94" s="1"/>
      <c r="C94" s="2"/>
      <c r="D94" s="2"/>
      <c r="E94" s="2"/>
      <c r="F94" s="2"/>
    </row>
    <row r="95" spans="1:6" ht="12.75">
      <c r="A95" s="2">
        <v>87</v>
      </c>
      <c r="B95" s="1"/>
      <c r="C95" s="2"/>
      <c r="D95" s="2"/>
      <c r="E95" s="2"/>
      <c r="F95" s="2"/>
    </row>
    <row r="96" spans="1:6" ht="12.75">
      <c r="A96" s="2">
        <v>88</v>
      </c>
      <c r="B96" s="1"/>
      <c r="C96" s="2"/>
      <c r="D96" s="2"/>
      <c r="E96" s="2"/>
      <c r="F96" s="2"/>
    </row>
    <row r="97" spans="1:6" ht="12.75">
      <c r="A97" s="2">
        <v>89</v>
      </c>
      <c r="B97" s="1"/>
      <c r="C97" s="2"/>
      <c r="D97" s="2"/>
      <c r="E97" s="2"/>
      <c r="F97" s="2"/>
    </row>
    <row r="98" spans="1:6" ht="12.75">
      <c r="A98" s="2">
        <v>90</v>
      </c>
      <c r="B98" s="1"/>
      <c r="C98" s="2"/>
      <c r="D98" s="2"/>
      <c r="E98" s="2"/>
      <c r="F98" s="2"/>
    </row>
    <row r="99" spans="1:6" ht="12.75">
      <c r="A99" s="2">
        <v>91</v>
      </c>
      <c r="B99" s="1"/>
      <c r="C99" s="2"/>
      <c r="D99" s="2"/>
      <c r="E99" s="2"/>
      <c r="F99" s="2"/>
    </row>
    <row r="100" spans="1:6" ht="12.75">
      <c r="A100" s="2">
        <v>92</v>
      </c>
      <c r="B100" s="1"/>
      <c r="C100" s="2"/>
      <c r="D100" s="2"/>
      <c r="E100" s="2"/>
      <c r="F100" s="2"/>
    </row>
    <row r="101" spans="1:6" ht="12.75">
      <c r="A101" s="2">
        <v>93</v>
      </c>
      <c r="B101" s="1"/>
      <c r="C101" s="2"/>
      <c r="D101" s="2"/>
      <c r="E101" s="2"/>
      <c r="F101" s="2"/>
    </row>
    <row r="102" spans="1:6" ht="12.75">
      <c r="A102" s="2">
        <v>94</v>
      </c>
      <c r="B102" s="1"/>
      <c r="C102" s="2"/>
      <c r="D102" s="2"/>
      <c r="E102" s="2"/>
      <c r="F102" s="2"/>
    </row>
    <row r="103" spans="1:6" ht="12.75">
      <c r="A103" s="2">
        <v>95</v>
      </c>
      <c r="B103" s="1"/>
      <c r="C103" s="2"/>
      <c r="D103" s="2"/>
      <c r="E103" s="2"/>
      <c r="F103" s="2"/>
    </row>
    <row r="104" spans="1:6" ht="12.75">
      <c r="A104" s="2">
        <v>96</v>
      </c>
      <c r="B104" s="1"/>
      <c r="C104" s="2"/>
      <c r="D104" s="2"/>
      <c r="E104" s="2"/>
      <c r="F104" s="2"/>
    </row>
    <row r="105" spans="1:6" ht="12.75">
      <c r="A105" s="2">
        <v>97</v>
      </c>
      <c r="B105" s="1"/>
      <c r="C105" s="2"/>
      <c r="D105" s="2"/>
      <c r="E105" s="2"/>
      <c r="F105" s="2"/>
    </row>
    <row r="106" spans="1:6" ht="12.75">
      <c r="A106" s="2">
        <v>98</v>
      </c>
      <c r="B106" s="1"/>
      <c r="C106" s="2"/>
      <c r="D106" s="2"/>
      <c r="E106" s="2"/>
      <c r="F106" s="2"/>
    </row>
    <row r="107" spans="1:6" ht="12.75">
      <c r="A107" s="2">
        <v>99</v>
      </c>
      <c r="B107" s="1"/>
      <c r="C107" s="2"/>
      <c r="D107" s="2"/>
      <c r="E107" s="2"/>
      <c r="F107" s="2"/>
    </row>
    <row r="108" spans="1:6" ht="12.75">
      <c r="A108" s="2">
        <v>100</v>
      </c>
      <c r="B108" s="1"/>
      <c r="C108" s="2"/>
      <c r="D108" s="2"/>
      <c r="E108" s="2"/>
      <c r="F108" s="2"/>
    </row>
    <row r="109" spans="1:6" ht="12.75">
      <c r="A109" s="2">
        <v>101</v>
      </c>
      <c r="B109" s="1"/>
      <c r="C109" s="2"/>
      <c r="D109" s="2"/>
      <c r="E109" s="2"/>
      <c r="F109" s="2"/>
    </row>
    <row r="110" spans="1:6" ht="12.75">
      <c r="A110" s="2">
        <v>102</v>
      </c>
      <c r="B110" s="1"/>
      <c r="C110" s="2"/>
      <c r="D110" s="2"/>
      <c r="E110" s="2"/>
      <c r="F110" s="2"/>
    </row>
    <row r="111" spans="1:6" ht="12.75">
      <c r="A111" s="2">
        <v>103</v>
      </c>
      <c r="B111" s="1"/>
      <c r="C111" s="2"/>
      <c r="D111" s="2"/>
      <c r="E111" s="2"/>
      <c r="F111" s="2"/>
    </row>
    <row r="112" spans="1:6" ht="12.75">
      <c r="A112" s="2">
        <v>104</v>
      </c>
      <c r="B112" s="1"/>
      <c r="C112" s="2"/>
      <c r="D112" s="2"/>
      <c r="E112" s="2"/>
      <c r="F112" s="2"/>
    </row>
    <row r="113" spans="1:6" ht="12.75">
      <c r="A113" s="2">
        <v>105</v>
      </c>
      <c r="B113" s="1"/>
      <c r="C113" s="2"/>
      <c r="D113" s="2"/>
      <c r="E113" s="2"/>
      <c r="F113" s="2"/>
    </row>
    <row r="114" spans="1:6" ht="12.75">
      <c r="A114" s="2">
        <v>106</v>
      </c>
      <c r="B114" s="1"/>
      <c r="C114" s="2"/>
      <c r="D114" s="2"/>
      <c r="E114" s="2"/>
      <c r="F114" s="2"/>
    </row>
    <row r="115" spans="1:6" ht="12.75">
      <c r="A115" s="2">
        <v>107</v>
      </c>
      <c r="B115" s="1"/>
      <c r="C115" s="2"/>
      <c r="D115" s="2"/>
      <c r="E115" s="2"/>
      <c r="F115" s="2"/>
    </row>
    <row r="116" spans="1:6" ht="12.75">
      <c r="A116" s="2">
        <v>108</v>
      </c>
      <c r="B116" s="1"/>
      <c r="C116" s="2"/>
      <c r="D116" s="2"/>
      <c r="E116" s="2"/>
      <c r="F116" s="2"/>
    </row>
    <row r="117" spans="1:6" ht="12.75">
      <c r="A117" s="2">
        <v>109</v>
      </c>
      <c r="B117" s="1"/>
      <c r="C117" s="2"/>
      <c r="D117" s="2"/>
      <c r="E117" s="2"/>
      <c r="F117" s="2"/>
    </row>
    <row r="118" spans="1:6" ht="12.75">
      <c r="A118" s="2">
        <v>110</v>
      </c>
      <c r="B118" s="1"/>
      <c r="C118" s="2"/>
      <c r="D118" s="2"/>
      <c r="E118" s="2"/>
      <c r="F118" s="2"/>
    </row>
    <row r="119" spans="1:6" ht="12.75">
      <c r="A119" s="2">
        <v>111</v>
      </c>
      <c r="B119" s="1"/>
      <c r="C119" s="2"/>
      <c r="D119" s="2"/>
      <c r="E119" s="2"/>
      <c r="F119" s="2"/>
    </row>
    <row r="120" spans="1:6" ht="12.75">
      <c r="A120" s="2">
        <v>112</v>
      </c>
      <c r="B120" s="1"/>
      <c r="C120" s="2"/>
      <c r="D120" s="2"/>
      <c r="E120" s="2"/>
      <c r="F120" s="2"/>
    </row>
    <row r="121" spans="1:6" ht="12.75">
      <c r="A121" s="2">
        <v>113</v>
      </c>
      <c r="B121" s="1"/>
      <c r="C121" s="2"/>
      <c r="D121" s="2"/>
      <c r="E121" s="2"/>
      <c r="F121" s="2"/>
    </row>
    <row r="122" spans="1:6" ht="12.75">
      <c r="A122" s="2">
        <v>114</v>
      </c>
      <c r="B122" s="1"/>
      <c r="C122" s="2"/>
      <c r="D122" s="2"/>
      <c r="E122" s="2"/>
      <c r="F122" s="2"/>
    </row>
    <row r="123" spans="1:6" ht="12.75">
      <c r="A123" s="2">
        <v>115</v>
      </c>
      <c r="B123" s="1"/>
      <c r="C123" s="2"/>
      <c r="D123" s="2"/>
      <c r="E123" s="2"/>
      <c r="F123" s="2"/>
    </row>
    <row r="124" spans="1:6" ht="12.75">
      <c r="A124" s="2">
        <v>116</v>
      </c>
      <c r="B124" s="1"/>
      <c r="C124" s="2"/>
      <c r="D124" s="2"/>
      <c r="E124" s="2"/>
      <c r="F124" s="2"/>
    </row>
    <row r="125" spans="1:6" ht="12.75">
      <c r="A125" s="2">
        <v>117</v>
      </c>
      <c r="B125" s="1"/>
      <c r="C125" s="2"/>
      <c r="D125" s="2"/>
      <c r="E125" s="2"/>
      <c r="F125" s="2"/>
    </row>
    <row r="126" spans="1:6" ht="12.75">
      <c r="A126" s="2">
        <v>118</v>
      </c>
      <c r="B126" s="1"/>
      <c r="C126" s="2"/>
      <c r="D126" s="2"/>
      <c r="E126" s="2"/>
      <c r="F126" s="2"/>
    </row>
    <row r="127" spans="1:6" ht="12.75">
      <c r="A127" s="2">
        <v>119</v>
      </c>
      <c r="B127" s="2"/>
      <c r="C127" s="2"/>
      <c r="D127" s="2"/>
      <c r="E127" s="2"/>
      <c r="F127" s="2"/>
    </row>
    <row r="128" spans="1:6" ht="12.75">
      <c r="A128" s="2">
        <v>120</v>
      </c>
      <c r="B128" s="2"/>
      <c r="C128" s="2"/>
      <c r="D128" s="2"/>
      <c r="E128" s="2"/>
      <c r="F128" s="2"/>
    </row>
    <row r="129" spans="1:6" ht="12.75">
      <c r="A129" s="2">
        <v>121</v>
      </c>
      <c r="B129" s="2"/>
      <c r="C129" s="2"/>
      <c r="D129" s="2"/>
      <c r="E129" s="2"/>
      <c r="F129" s="2"/>
    </row>
    <row r="130" spans="1:6" ht="12.75">
      <c r="A130" s="2">
        <v>122</v>
      </c>
      <c r="B130" s="2"/>
      <c r="C130" s="2"/>
      <c r="D130" s="2"/>
      <c r="E130" s="2"/>
      <c r="F130" s="2"/>
    </row>
    <row r="131" spans="1:6" ht="12.75">
      <c r="A131" s="2">
        <v>123</v>
      </c>
      <c r="B131" s="2"/>
      <c r="C131" s="2"/>
      <c r="D131" s="2"/>
      <c r="E131" s="2"/>
      <c r="F131" s="2"/>
    </row>
    <row r="132" spans="1:6" ht="12.75">
      <c r="A132" s="2">
        <v>124</v>
      </c>
      <c r="B132" s="2"/>
      <c r="C132" s="2"/>
      <c r="D132" s="2"/>
      <c r="E132" s="2"/>
      <c r="F132" s="2"/>
    </row>
    <row r="133" spans="1:6" ht="12.75">
      <c r="A133" s="2">
        <v>125</v>
      </c>
      <c r="B133" s="2"/>
      <c r="C133" s="2"/>
      <c r="D133" s="2"/>
      <c r="E133" s="2"/>
      <c r="F133" s="2"/>
    </row>
    <row r="134" spans="1:6" ht="12.75">
      <c r="A134" s="2">
        <v>126</v>
      </c>
      <c r="B134" s="2"/>
      <c r="C134" s="2"/>
      <c r="D134" s="2"/>
      <c r="E134" s="2"/>
      <c r="F134" s="2"/>
    </row>
    <row r="135" spans="1:6" ht="12.75">
      <c r="A135" s="2">
        <v>127</v>
      </c>
      <c r="B135" s="2"/>
      <c r="C135" s="2"/>
      <c r="D135" s="2"/>
      <c r="E135" s="2"/>
      <c r="F135" s="2"/>
    </row>
    <row r="136" spans="1:6" ht="12.75">
      <c r="A136" s="2">
        <v>128</v>
      </c>
      <c r="B136" s="2"/>
      <c r="C136" s="2"/>
      <c r="D136" s="2"/>
      <c r="E136" s="2"/>
      <c r="F136" s="2"/>
    </row>
    <row r="137" spans="1:6" ht="12.75">
      <c r="A137" s="2">
        <v>129</v>
      </c>
      <c r="B137" s="2"/>
      <c r="C137" s="2"/>
      <c r="D137" s="2"/>
      <c r="E137" s="2"/>
      <c r="F137" s="2"/>
    </row>
    <row r="138" spans="1:6" ht="12.75">
      <c r="A138" s="2">
        <v>130</v>
      </c>
      <c r="B138" s="2"/>
      <c r="C138" s="2"/>
      <c r="D138" s="2"/>
      <c r="E138" s="2"/>
      <c r="F138" s="2"/>
    </row>
    <row r="139" spans="1:6" ht="12.75">
      <c r="A139" s="2">
        <v>131</v>
      </c>
      <c r="B139" s="2"/>
      <c r="C139" s="2"/>
      <c r="D139" s="2"/>
      <c r="E139" s="2"/>
      <c r="F139" s="2"/>
    </row>
    <row r="140" spans="1:6" ht="12.75">
      <c r="A140" s="2">
        <v>132</v>
      </c>
      <c r="B140" s="2"/>
      <c r="C140" s="2"/>
      <c r="D140" s="2"/>
      <c r="E140" s="2"/>
      <c r="F140" s="2"/>
    </row>
    <row r="141" spans="1:6" ht="12.75">
      <c r="A141" s="2">
        <v>133</v>
      </c>
      <c r="B141" s="2"/>
      <c r="C141" s="2"/>
      <c r="D141" s="2"/>
      <c r="E141" s="2"/>
      <c r="F141" s="2"/>
    </row>
    <row r="142" spans="1:6" ht="12.75">
      <c r="A142" s="2">
        <v>134</v>
      </c>
      <c r="B142" s="2"/>
      <c r="C142" s="2"/>
      <c r="D142" s="2"/>
      <c r="E142" s="2"/>
      <c r="F142" s="2"/>
    </row>
    <row r="143" spans="1:6" ht="12.75">
      <c r="A143" s="2">
        <v>135</v>
      </c>
      <c r="B143" s="2"/>
      <c r="C143" s="2"/>
      <c r="D143" s="2"/>
      <c r="E143" s="2"/>
      <c r="F143" s="2"/>
    </row>
    <row r="144" spans="1:6" ht="12.75">
      <c r="A144" s="2">
        <v>136</v>
      </c>
      <c r="B144" s="2"/>
      <c r="C144" s="2"/>
      <c r="D144" s="2"/>
      <c r="E144" s="2"/>
      <c r="F144" s="2"/>
    </row>
    <row r="145" spans="1:6" ht="12.75">
      <c r="A145" s="2">
        <v>137</v>
      </c>
      <c r="B145" s="2"/>
      <c r="C145" s="2"/>
      <c r="D145" s="2"/>
      <c r="E145" s="2"/>
      <c r="F145" s="2"/>
    </row>
    <row r="146" spans="1:6" ht="12.75">
      <c r="A146" s="2">
        <v>138</v>
      </c>
      <c r="B146" s="2"/>
      <c r="C146" s="2"/>
      <c r="D146" s="2"/>
      <c r="E146" s="2"/>
      <c r="F146" s="2"/>
    </row>
    <row r="147" spans="1:6" ht="12.75">
      <c r="A147" s="2">
        <v>139</v>
      </c>
      <c r="B147" s="2"/>
      <c r="C147" s="2"/>
      <c r="D147" s="2"/>
      <c r="E147" s="2"/>
      <c r="F147" s="2"/>
    </row>
    <row r="148" spans="1:6" ht="12.75">
      <c r="A148" s="2">
        <v>140</v>
      </c>
      <c r="B148" s="2"/>
      <c r="C148" s="2"/>
      <c r="D148" s="2"/>
      <c r="E148" s="2"/>
      <c r="F148" s="2"/>
    </row>
    <row r="149" spans="1:6" ht="12.75">
      <c r="A149" s="2">
        <v>141</v>
      </c>
      <c r="B149" s="2"/>
      <c r="C149" s="2"/>
      <c r="D149" s="2"/>
      <c r="E149" s="2"/>
      <c r="F149" s="2"/>
    </row>
    <row r="150" spans="1:6" ht="12.75">
      <c r="A150" s="2">
        <v>142</v>
      </c>
      <c r="B150" s="2"/>
      <c r="C150" s="2"/>
      <c r="D150" s="2"/>
      <c r="E150" s="2"/>
      <c r="F150" s="2"/>
    </row>
    <row r="151" spans="1:6" ht="12.75">
      <c r="A151" s="2">
        <v>143</v>
      </c>
      <c r="B151" s="2"/>
      <c r="C151" s="2"/>
      <c r="D151" s="2"/>
      <c r="E151" s="2"/>
      <c r="F151" s="2"/>
    </row>
    <row r="152" spans="1:6" ht="12.75">
      <c r="A152" s="2">
        <v>144</v>
      </c>
      <c r="B152" s="2"/>
      <c r="C152" s="2"/>
      <c r="D152" s="2"/>
      <c r="E152" s="2"/>
      <c r="F152" s="2"/>
    </row>
    <row r="153" spans="1:6" ht="12.75">
      <c r="A153" s="2">
        <v>145</v>
      </c>
      <c r="B153" s="2"/>
      <c r="C153" s="2"/>
      <c r="D153" s="2"/>
      <c r="E153" s="2"/>
      <c r="F153" s="2"/>
    </row>
    <row r="154" spans="1:6" ht="12.75">
      <c r="A154" s="2">
        <v>146</v>
      </c>
      <c r="B154" s="2"/>
      <c r="C154" s="2"/>
      <c r="D154" s="2"/>
      <c r="E154" s="2"/>
      <c r="F154" s="2"/>
    </row>
    <row r="155" spans="1:6" ht="12.75">
      <c r="A155" s="2">
        <v>147</v>
      </c>
      <c r="B155" s="2"/>
      <c r="C155" s="2"/>
      <c r="D155" s="2"/>
      <c r="E155" s="2"/>
      <c r="F155" s="2"/>
    </row>
    <row r="156" spans="1:6" ht="12.75">
      <c r="A156" s="2">
        <v>148</v>
      </c>
      <c r="B156" s="2"/>
      <c r="C156" s="2"/>
      <c r="D156" s="2"/>
      <c r="E156" s="2"/>
      <c r="F156" s="2"/>
    </row>
  </sheetData>
  <sheetProtection selectLockedCells="1" selectUnlockedCells="1"/>
  <mergeCells count="2">
    <mergeCell ref="A2:E2"/>
    <mergeCell ref="A6:G6"/>
  </mergeCells>
  <printOptions/>
  <pageMargins left="0.15" right="0.13" top="0.984251968503937" bottom="0.984251968503937" header="0.5118110236220472" footer="0.5118110236220472"/>
  <pageSetup fitToHeight="1" fitToWidth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3"/>
  <sheetViews>
    <sheetView showGridLines="0" zoomScalePageLayoutView="0" workbookViewId="0" topLeftCell="A51">
      <selection activeCell="F45" sqref="F45"/>
    </sheetView>
  </sheetViews>
  <sheetFormatPr defaultColWidth="11.421875" defaultRowHeight="12.75"/>
  <cols>
    <col min="1" max="1" width="8.140625" style="0" customWidth="1"/>
    <col min="2" max="2" width="17.421875" style="0" customWidth="1"/>
    <col min="3" max="3" width="12.00390625" style="0" customWidth="1"/>
    <col min="4" max="4" width="26.140625" style="76" customWidth="1"/>
    <col min="5" max="5" width="14.57421875" style="76" customWidth="1"/>
    <col min="6" max="6" width="15.28125" style="0" customWidth="1"/>
    <col min="7" max="7" width="4.57421875" style="4" customWidth="1"/>
    <col min="8" max="8" width="25.8515625" style="0" customWidth="1"/>
    <col min="9" max="9" width="1.57421875" style="0" customWidth="1"/>
  </cols>
  <sheetData>
    <row r="1" spans="1:7" ht="12.75">
      <c r="A1" s="108"/>
      <c r="B1" s="108"/>
      <c r="C1" s="108"/>
      <c r="D1" s="108"/>
      <c r="E1" s="108"/>
      <c r="F1" s="108"/>
      <c r="G1"/>
    </row>
    <row r="2" spans="2:7" ht="12.75">
      <c r="B2" t="s">
        <v>153</v>
      </c>
      <c r="G2"/>
    </row>
    <row r="3" spans="1:8" ht="19.5" customHeight="1">
      <c r="A3" s="3" t="s">
        <v>2</v>
      </c>
      <c r="B3" s="3" t="s">
        <v>3</v>
      </c>
      <c r="C3" s="3" t="s">
        <v>4</v>
      </c>
      <c r="D3" s="91" t="s">
        <v>5</v>
      </c>
      <c r="E3" s="91" t="s">
        <v>7</v>
      </c>
      <c r="F3" s="3" t="s">
        <v>8</v>
      </c>
      <c r="G3" s="26" t="s">
        <v>9</v>
      </c>
      <c r="H3" s="6"/>
    </row>
    <row r="4" spans="1:8" ht="19.5" customHeight="1">
      <c r="A4" s="6">
        <v>1</v>
      </c>
      <c r="B4" s="6" t="s">
        <v>83</v>
      </c>
      <c r="C4" s="6" t="s">
        <v>69</v>
      </c>
      <c r="D4" s="2" t="s">
        <v>11</v>
      </c>
      <c r="E4" s="54">
        <v>95233409</v>
      </c>
      <c r="F4" s="6"/>
      <c r="G4" s="9">
        <v>3</v>
      </c>
      <c r="H4" s="6" t="s">
        <v>12</v>
      </c>
    </row>
    <row r="5" spans="1:8" ht="19.5" customHeight="1">
      <c r="A5" s="6">
        <v>2</v>
      </c>
      <c r="B5" s="7" t="s">
        <v>36</v>
      </c>
      <c r="C5" s="65" t="s">
        <v>37</v>
      </c>
      <c r="D5" s="2" t="s">
        <v>11</v>
      </c>
      <c r="E5" s="8">
        <v>95229557</v>
      </c>
      <c r="F5" s="6"/>
      <c r="G5" s="9">
        <v>3</v>
      </c>
      <c r="H5" s="6" t="s">
        <v>12</v>
      </c>
    </row>
    <row r="6" spans="1:8" ht="19.5" customHeight="1">
      <c r="A6" s="6">
        <v>3</v>
      </c>
      <c r="B6" s="6" t="s">
        <v>10</v>
      </c>
      <c r="C6" s="6" t="s">
        <v>16</v>
      </c>
      <c r="D6" s="2" t="s">
        <v>11</v>
      </c>
      <c r="E6" s="75">
        <v>20134100</v>
      </c>
      <c r="F6" s="6"/>
      <c r="G6" s="9">
        <v>3</v>
      </c>
      <c r="H6" s="14" t="s">
        <v>12</v>
      </c>
    </row>
    <row r="7" spans="1:8" ht="19.5" customHeight="1">
      <c r="A7" s="6">
        <v>4</v>
      </c>
      <c r="B7" s="6" t="s">
        <v>20</v>
      </c>
      <c r="C7" s="6" t="s">
        <v>17</v>
      </c>
      <c r="D7" s="2" t="s">
        <v>11</v>
      </c>
      <c r="E7" s="75">
        <v>60013391</v>
      </c>
      <c r="F7" s="6"/>
      <c r="G7" s="9">
        <v>3</v>
      </c>
      <c r="H7" s="94" t="s">
        <v>12</v>
      </c>
    </row>
    <row r="8" spans="1:8" ht="19.5" customHeight="1">
      <c r="A8" s="6">
        <v>5</v>
      </c>
      <c r="B8" s="6" t="s">
        <v>70</v>
      </c>
      <c r="C8" s="6" t="s">
        <v>34</v>
      </c>
      <c r="D8" s="2" t="s">
        <v>11</v>
      </c>
      <c r="E8" s="2">
        <v>95234841</v>
      </c>
      <c r="F8" s="6"/>
      <c r="G8" s="9">
        <v>3</v>
      </c>
      <c r="H8" s="94" t="s">
        <v>12</v>
      </c>
    </row>
    <row r="9" spans="1:8" ht="19.5" customHeight="1">
      <c r="A9" s="57">
        <v>6</v>
      </c>
      <c r="B9" s="6" t="s">
        <v>71</v>
      </c>
      <c r="C9" s="66" t="s">
        <v>18</v>
      </c>
      <c r="D9" s="2" t="s">
        <v>11</v>
      </c>
      <c r="E9" s="2">
        <v>95234852</v>
      </c>
      <c r="F9" s="19"/>
      <c r="G9" s="16">
        <v>3</v>
      </c>
      <c r="H9" s="94" t="s">
        <v>12</v>
      </c>
    </row>
    <row r="10" spans="1:8" ht="19.5" customHeight="1">
      <c r="A10" s="6">
        <v>7</v>
      </c>
      <c r="B10" s="6" t="s">
        <v>96</v>
      </c>
      <c r="C10" s="6" t="s">
        <v>35</v>
      </c>
      <c r="D10" s="2" t="s">
        <v>44</v>
      </c>
      <c r="E10" s="2">
        <v>95222291</v>
      </c>
      <c r="F10" s="19"/>
      <c r="G10" s="16">
        <v>3</v>
      </c>
      <c r="H10" s="94" t="s">
        <v>139</v>
      </c>
    </row>
    <row r="11" spans="1:8" ht="19.5" customHeight="1">
      <c r="A11" s="6">
        <v>8</v>
      </c>
      <c r="B11" s="12" t="s">
        <v>47</v>
      </c>
      <c r="C11" s="64" t="s">
        <v>40</v>
      </c>
      <c r="D11" s="2" t="s">
        <v>44</v>
      </c>
      <c r="E11" s="2">
        <v>95233426</v>
      </c>
      <c r="F11" s="6"/>
      <c r="G11" s="9">
        <v>3</v>
      </c>
      <c r="H11" s="94" t="s">
        <v>139</v>
      </c>
    </row>
    <row r="12" spans="1:8" ht="19.5" customHeight="1">
      <c r="A12" s="6">
        <v>9</v>
      </c>
      <c r="B12" s="6" t="s">
        <v>48</v>
      </c>
      <c r="C12" s="66" t="s">
        <v>49</v>
      </c>
      <c r="D12" s="2" t="s">
        <v>44</v>
      </c>
      <c r="E12" s="2">
        <v>95220522</v>
      </c>
      <c r="F12" s="6"/>
      <c r="G12" s="9">
        <v>3</v>
      </c>
      <c r="H12" s="94" t="s">
        <v>139</v>
      </c>
    </row>
    <row r="13" spans="1:8" ht="19.5" customHeight="1">
      <c r="A13" s="6">
        <v>10</v>
      </c>
      <c r="B13" s="6" t="s">
        <v>100</v>
      </c>
      <c r="C13" s="66" t="s">
        <v>101</v>
      </c>
      <c r="D13" s="2" t="s">
        <v>102</v>
      </c>
      <c r="E13" s="75"/>
      <c r="F13" s="6"/>
      <c r="G13" s="9">
        <v>3</v>
      </c>
      <c r="H13" s="55" t="s">
        <v>148</v>
      </c>
    </row>
    <row r="14" spans="1:8" ht="19.5" customHeight="1">
      <c r="A14" s="6">
        <v>11</v>
      </c>
      <c r="B14" s="12" t="s">
        <v>103</v>
      </c>
      <c r="C14" s="64" t="s">
        <v>104</v>
      </c>
      <c r="D14" s="8" t="s">
        <v>102</v>
      </c>
      <c r="E14" s="2">
        <v>95233949</v>
      </c>
      <c r="F14" s="6"/>
      <c r="G14" s="9">
        <v>3</v>
      </c>
      <c r="H14" s="94" t="s">
        <v>148</v>
      </c>
    </row>
    <row r="15" spans="1:8" ht="19.5" customHeight="1">
      <c r="A15" s="6">
        <v>12</v>
      </c>
      <c r="B15" s="12" t="s">
        <v>38</v>
      </c>
      <c r="C15" s="64" t="s">
        <v>34</v>
      </c>
      <c r="D15" s="2" t="s">
        <v>33</v>
      </c>
      <c r="E15" s="81">
        <v>95233435</v>
      </c>
      <c r="F15" s="6"/>
      <c r="G15" s="9">
        <v>3</v>
      </c>
      <c r="H15" s="94" t="s">
        <v>15</v>
      </c>
    </row>
    <row r="16" spans="1:8" ht="19.5" customHeight="1">
      <c r="A16" s="6">
        <v>13</v>
      </c>
      <c r="B16" s="6" t="s">
        <v>78</v>
      </c>
      <c r="C16" s="66" t="s">
        <v>35</v>
      </c>
      <c r="D16" s="2" t="s">
        <v>33</v>
      </c>
      <c r="E16" s="2">
        <v>95236093</v>
      </c>
      <c r="F16" s="6"/>
      <c r="G16" s="9">
        <v>3</v>
      </c>
      <c r="H16" s="94" t="s">
        <v>15</v>
      </c>
    </row>
    <row r="17" spans="1:8" ht="19.5" customHeight="1">
      <c r="A17" s="6">
        <v>14</v>
      </c>
      <c r="B17" s="6" t="s">
        <v>115</v>
      </c>
      <c r="C17" s="66" t="s">
        <v>116</v>
      </c>
      <c r="D17" s="2" t="s">
        <v>44</v>
      </c>
      <c r="E17" s="2">
        <v>95222146</v>
      </c>
      <c r="F17" s="6"/>
      <c r="G17" s="9">
        <v>3</v>
      </c>
      <c r="H17" s="55" t="s">
        <v>31</v>
      </c>
    </row>
    <row r="18" spans="1:8" ht="19.5" customHeight="1">
      <c r="A18" s="14">
        <v>15</v>
      </c>
      <c r="B18" s="6" t="s">
        <v>117</v>
      </c>
      <c r="C18" s="6" t="s">
        <v>118</v>
      </c>
      <c r="D18" s="2" t="s">
        <v>119</v>
      </c>
      <c r="E18" s="75">
        <v>95241884</v>
      </c>
      <c r="F18" s="6"/>
      <c r="G18" s="9">
        <v>3</v>
      </c>
      <c r="H18" s="55" t="s">
        <v>25</v>
      </c>
    </row>
    <row r="19" spans="1:8" ht="19.5" customHeight="1">
      <c r="A19" s="14">
        <v>16</v>
      </c>
      <c r="B19" s="6" t="s">
        <v>84</v>
      </c>
      <c r="C19" s="6" t="s">
        <v>125</v>
      </c>
      <c r="D19" s="2" t="s">
        <v>123</v>
      </c>
      <c r="E19" s="2">
        <v>66662989</v>
      </c>
      <c r="F19" s="6"/>
      <c r="G19" s="9">
        <v>3</v>
      </c>
      <c r="H19" s="14" t="s">
        <v>31</v>
      </c>
    </row>
    <row r="20" spans="1:8" ht="19.5" customHeight="1">
      <c r="A20" s="14">
        <v>17</v>
      </c>
      <c r="B20" s="67" t="s">
        <v>85</v>
      </c>
      <c r="C20" s="67" t="s">
        <v>26</v>
      </c>
      <c r="D20" s="68" t="s">
        <v>81</v>
      </c>
      <c r="E20" s="76">
        <v>28229102</v>
      </c>
      <c r="F20" s="67"/>
      <c r="G20" s="84">
        <v>3</v>
      </c>
      <c r="H20" s="55" t="s">
        <v>189</v>
      </c>
    </row>
    <row r="21" spans="1:8" ht="19.5" customHeight="1">
      <c r="A21" s="14">
        <v>18</v>
      </c>
      <c r="B21" s="6" t="s">
        <v>72</v>
      </c>
      <c r="C21" s="66" t="s">
        <v>65</v>
      </c>
      <c r="D21" s="2" t="s">
        <v>61</v>
      </c>
      <c r="E21" s="2">
        <v>95229592</v>
      </c>
      <c r="F21" s="6"/>
      <c r="G21" s="9">
        <v>3</v>
      </c>
      <c r="H21" s="55" t="s">
        <v>190</v>
      </c>
    </row>
    <row r="22" spans="1:8" ht="19.5" customHeight="1">
      <c r="A22" s="14">
        <v>19</v>
      </c>
      <c r="B22" s="6" t="s">
        <v>73</v>
      </c>
      <c r="C22" s="6" t="s">
        <v>19</v>
      </c>
      <c r="D22" s="2" t="s">
        <v>61</v>
      </c>
      <c r="E22" s="2">
        <v>4666549</v>
      </c>
      <c r="F22" s="6"/>
      <c r="G22" s="9">
        <v>3</v>
      </c>
      <c r="H22" s="55" t="s">
        <v>189</v>
      </c>
    </row>
    <row r="23" spans="1:8" ht="19.5" customHeight="1">
      <c r="A23" s="14">
        <v>20</v>
      </c>
      <c r="B23" s="67" t="s">
        <v>74</v>
      </c>
      <c r="C23" s="67" t="s">
        <v>75</v>
      </c>
      <c r="D23" s="68" t="s">
        <v>61</v>
      </c>
      <c r="E23" s="76">
        <v>95236711</v>
      </c>
      <c r="F23" s="67"/>
      <c r="G23" s="84">
        <v>3</v>
      </c>
      <c r="H23" s="55" t="s">
        <v>189</v>
      </c>
    </row>
    <row r="24" spans="1:8" ht="19.5" customHeight="1">
      <c r="A24" s="14">
        <v>21</v>
      </c>
      <c r="B24" s="85" t="s">
        <v>128</v>
      </c>
      <c r="C24" s="6" t="s">
        <v>22</v>
      </c>
      <c r="D24" s="2" t="s">
        <v>61</v>
      </c>
      <c r="E24" s="2">
        <v>4666548</v>
      </c>
      <c r="F24" s="14"/>
      <c r="G24" s="31">
        <v>3</v>
      </c>
      <c r="H24" s="55" t="s">
        <v>189</v>
      </c>
    </row>
    <row r="25" spans="1:8" ht="19.5" customHeight="1">
      <c r="A25" s="14">
        <v>22</v>
      </c>
      <c r="B25" s="87" t="s">
        <v>129</v>
      </c>
      <c r="C25" s="6" t="s">
        <v>15</v>
      </c>
      <c r="D25" s="34" t="s">
        <v>61</v>
      </c>
      <c r="E25" s="2">
        <v>95221889</v>
      </c>
      <c r="F25" s="14"/>
      <c r="G25" s="31">
        <v>3</v>
      </c>
      <c r="H25" s="55" t="s">
        <v>189</v>
      </c>
    </row>
    <row r="26" spans="1:8" ht="19.5" customHeight="1">
      <c r="A26" s="14">
        <v>23</v>
      </c>
      <c r="B26" s="86"/>
      <c r="C26" s="12"/>
      <c r="D26" s="8"/>
      <c r="E26" s="34"/>
      <c r="F26" s="14"/>
      <c r="G26" s="31">
        <v>3</v>
      </c>
      <c r="H26" s="55"/>
    </row>
    <row r="27" spans="1:8" ht="19.5" customHeight="1">
      <c r="A27" s="14">
        <v>24</v>
      </c>
      <c r="B27" s="87" t="s">
        <v>87</v>
      </c>
      <c r="C27" s="6" t="s">
        <v>88</v>
      </c>
      <c r="D27" s="34" t="s">
        <v>86</v>
      </c>
      <c r="E27" s="2">
        <v>60013424</v>
      </c>
      <c r="F27" s="14"/>
      <c r="G27" s="31">
        <v>3</v>
      </c>
      <c r="H27" s="6" t="s">
        <v>135</v>
      </c>
    </row>
    <row r="28" spans="1:8" ht="19.5" customHeight="1">
      <c r="A28" s="14">
        <v>25</v>
      </c>
      <c r="B28" s="85" t="s">
        <v>89</v>
      </c>
      <c r="C28" s="6" t="s">
        <v>18</v>
      </c>
      <c r="D28" s="2" t="s">
        <v>86</v>
      </c>
      <c r="E28" s="75">
        <v>95237178</v>
      </c>
      <c r="F28" s="14"/>
      <c r="G28" s="31">
        <v>3</v>
      </c>
      <c r="H28" s="6" t="s">
        <v>135</v>
      </c>
    </row>
    <row r="29" spans="1:8" ht="19.5" customHeight="1">
      <c r="A29" s="14">
        <v>26</v>
      </c>
      <c r="B29" s="6" t="s">
        <v>136</v>
      </c>
      <c r="C29" s="6" t="s">
        <v>137</v>
      </c>
      <c r="D29" s="2" t="s">
        <v>138</v>
      </c>
      <c r="E29" s="2">
        <v>65739931</v>
      </c>
      <c r="F29" s="14"/>
      <c r="G29" s="31">
        <v>3</v>
      </c>
      <c r="H29" s="55" t="s">
        <v>31</v>
      </c>
    </row>
    <row r="30" spans="1:8" ht="19.5" customHeight="1">
      <c r="A30" s="14">
        <v>27</v>
      </c>
      <c r="B30" s="6" t="s">
        <v>10</v>
      </c>
      <c r="C30" s="66" t="s">
        <v>29</v>
      </c>
      <c r="D30" s="2" t="s">
        <v>11</v>
      </c>
      <c r="E30" s="2">
        <v>60014141</v>
      </c>
      <c r="F30" s="6"/>
      <c r="G30" s="9">
        <v>3</v>
      </c>
      <c r="H30" s="55" t="s">
        <v>154</v>
      </c>
    </row>
    <row r="31" spans="1:8" ht="19.5" customHeight="1">
      <c r="A31" s="15">
        <v>28</v>
      </c>
      <c r="B31" s="6" t="s">
        <v>155</v>
      </c>
      <c r="C31" s="6" t="s">
        <v>104</v>
      </c>
      <c r="D31" s="2" t="s">
        <v>156</v>
      </c>
      <c r="E31" s="75">
        <v>50229183</v>
      </c>
      <c r="F31" s="6"/>
      <c r="G31" s="9">
        <v>3</v>
      </c>
      <c r="H31" s="55" t="s">
        <v>157</v>
      </c>
    </row>
    <row r="32" spans="1:8" ht="19.5" customHeight="1">
      <c r="A32" s="14">
        <v>29</v>
      </c>
      <c r="B32" s="6" t="s">
        <v>158</v>
      </c>
      <c r="C32" s="6" t="s">
        <v>159</v>
      </c>
      <c r="D32" s="2" t="s">
        <v>61</v>
      </c>
      <c r="E32" s="2">
        <v>95242523</v>
      </c>
      <c r="F32" s="6"/>
      <c r="G32" s="9">
        <v>3</v>
      </c>
      <c r="H32" s="55" t="s">
        <v>157</v>
      </c>
    </row>
    <row r="33" spans="1:8" ht="19.5" customHeight="1">
      <c r="A33" s="14">
        <v>30</v>
      </c>
      <c r="B33" s="67" t="s">
        <v>160</v>
      </c>
      <c r="C33" s="67" t="s">
        <v>161</v>
      </c>
      <c r="D33" s="68" t="s">
        <v>162</v>
      </c>
      <c r="E33" s="76">
        <v>91310490</v>
      </c>
      <c r="F33" s="67"/>
      <c r="G33" s="84">
        <v>3</v>
      </c>
      <c r="H33" s="55" t="s">
        <v>157</v>
      </c>
    </row>
    <row r="34" spans="1:8" ht="19.5" customHeight="1">
      <c r="A34" s="14">
        <v>31</v>
      </c>
      <c r="B34" s="6" t="s">
        <v>163</v>
      </c>
      <c r="C34" s="6" t="s">
        <v>164</v>
      </c>
      <c r="D34" s="2" t="s">
        <v>165</v>
      </c>
      <c r="E34" s="2">
        <v>91317410</v>
      </c>
      <c r="F34" s="6"/>
      <c r="G34" s="29">
        <v>3</v>
      </c>
      <c r="H34" s="55" t="s">
        <v>157</v>
      </c>
    </row>
    <row r="35" spans="1:8" ht="19.5" customHeight="1">
      <c r="A35" s="14">
        <v>32</v>
      </c>
      <c r="B35" s="6" t="s">
        <v>166</v>
      </c>
      <c r="C35" s="6" t="s">
        <v>167</v>
      </c>
      <c r="D35" s="2" t="s">
        <v>61</v>
      </c>
      <c r="E35" s="2">
        <v>95233927</v>
      </c>
      <c r="F35" s="6"/>
      <c r="G35" s="29">
        <v>3</v>
      </c>
      <c r="H35" s="55" t="s">
        <v>157</v>
      </c>
    </row>
    <row r="36" spans="1:8" ht="19.5" customHeight="1">
      <c r="A36" s="14">
        <v>33</v>
      </c>
      <c r="B36" s="6" t="s">
        <v>168</v>
      </c>
      <c r="C36" s="6" t="s">
        <v>15</v>
      </c>
      <c r="D36" s="2" t="s">
        <v>169</v>
      </c>
      <c r="E36" s="2">
        <v>9523718</v>
      </c>
      <c r="F36" s="6"/>
      <c r="G36" s="9">
        <v>3</v>
      </c>
      <c r="H36" s="55" t="s">
        <v>157</v>
      </c>
    </row>
    <row r="37" spans="1:8" ht="19.5" customHeight="1">
      <c r="A37" s="6">
        <v>34</v>
      </c>
      <c r="B37" s="85" t="s">
        <v>170</v>
      </c>
      <c r="C37" s="6" t="s">
        <v>18</v>
      </c>
      <c r="D37" s="2" t="s">
        <v>61</v>
      </c>
      <c r="E37" s="2">
        <v>20134028</v>
      </c>
      <c r="F37" s="14"/>
      <c r="G37" s="31">
        <v>3</v>
      </c>
      <c r="H37" s="55" t="s">
        <v>157</v>
      </c>
    </row>
    <row r="38" spans="1:8" ht="19.5" customHeight="1">
      <c r="A38" s="6">
        <v>35</v>
      </c>
      <c r="B38" s="87" t="s">
        <v>171</v>
      </c>
      <c r="C38" s="6" t="s">
        <v>172</v>
      </c>
      <c r="D38" s="13" t="s">
        <v>119</v>
      </c>
      <c r="E38" s="2">
        <v>40110540</v>
      </c>
      <c r="F38" s="14"/>
      <c r="G38" s="31">
        <v>3</v>
      </c>
      <c r="H38" s="6" t="s">
        <v>176</v>
      </c>
    </row>
    <row r="39" spans="1:8" ht="19.5" customHeight="1">
      <c r="A39" s="6">
        <v>36</v>
      </c>
      <c r="B39" s="100" t="s">
        <v>173</v>
      </c>
      <c r="C39" s="58" t="s">
        <v>174</v>
      </c>
      <c r="D39" s="2" t="s">
        <v>175</v>
      </c>
      <c r="E39" s="34">
        <v>76674070</v>
      </c>
      <c r="F39" s="14"/>
      <c r="G39" s="31">
        <v>3</v>
      </c>
      <c r="H39" s="83" t="s">
        <v>157</v>
      </c>
    </row>
    <row r="40" spans="1:8" ht="19.5" customHeight="1">
      <c r="A40" s="6">
        <v>37</v>
      </c>
      <c r="B40" s="85"/>
      <c r="C40" s="6"/>
      <c r="D40" s="2"/>
      <c r="E40" s="75"/>
      <c r="F40" s="14"/>
      <c r="G40" s="31"/>
      <c r="H40" s="83"/>
    </row>
    <row r="41" spans="1:8" ht="19.5" customHeight="1">
      <c r="A41" s="6">
        <v>38</v>
      </c>
      <c r="B41" s="85"/>
      <c r="C41" s="6"/>
      <c r="D41" s="2"/>
      <c r="E41" s="2"/>
      <c r="F41" s="14"/>
      <c r="G41" s="31"/>
      <c r="H41" s="83"/>
    </row>
    <row r="42" spans="1:8" ht="19.5" customHeight="1">
      <c r="A42" s="6">
        <v>39</v>
      </c>
      <c r="B42" s="6"/>
      <c r="C42" s="6"/>
      <c r="D42" s="2"/>
      <c r="E42" s="2"/>
      <c r="F42" s="6"/>
      <c r="G42" s="29"/>
      <c r="H42" s="83"/>
    </row>
    <row r="43" spans="1:8" ht="19.5" customHeight="1">
      <c r="A43" s="67">
        <v>40</v>
      </c>
      <c r="B43" s="67"/>
      <c r="C43" s="67"/>
      <c r="D43" s="68"/>
      <c r="E43" s="68"/>
      <c r="F43" s="6"/>
      <c r="G43" s="29"/>
      <c r="H43" s="83"/>
    </row>
    <row r="44" spans="1:8" ht="19.5" customHeight="1">
      <c r="A44" s="104">
        <v>41</v>
      </c>
      <c r="B44" s="104" t="s">
        <v>97</v>
      </c>
      <c r="C44" s="104" t="s">
        <v>98</v>
      </c>
      <c r="D44" s="105" t="s">
        <v>11</v>
      </c>
      <c r="E44" s="105">
        <v>95220633</v>
      </c>
      <c r="F44" s="102"/>
      <c r="G44" s="29" t="s">
        <v>21</v>
      </c>
      <c r="H44" s="12" t="s">
        <v>12</v>
      </c>
    </row>
    <row r="45" spans="1:8" ht="19.5" customHeight="1">
      <c r="A45" s="104">
        <v>42</v>
      </c>
      <c r="B45" s="104" t="s">
        <v>67</v>
      </c>
      <c r="C45" s="104" t="s">
        <v>16</v>
      </c>
      <c r="D45" s="105" t="s">
        <v>44</v>
      </c>
      <c r="E45" s="105">
        <v>64074538</v>
      </c>
      <c r="F45" s="102"/>
      <c r="G45" s="29" t="s">
        <v>21</v>
      </c>
      <c r="H45" s="12" t="s">
        <v>31</v>
      </c>
    </row>
    <row r="46" spans="1:8" ht="19.5" customHeight="1">
      <c r="A46" s="104">
        <v>43</v>
      </c>
      <c r="B46" s="104" t="s">
        <v>99</v>
      </c>
      <c r="C46" s="104" t="s">
        <v>45</v>
      </c>
      <c r="D46" s="105" t="s">
        <v>44</v>
      </c>
      <c r="E46" s="105">
        <v>4666670</v>
      </c>
      <c r="F46" s="102"/>
      <c r="G46" s="29" t="s">
        <v>21</v>
      </c>
      <c r="H46" s="99" t="s">
        <v>31</v>
      </c>
    </row>
    <row r="47" spans="1:8" ht="19.5" customHeight="1">
      <c r="A47" s="104">
        <v>44</v>
      </c>
      <c r="B47" s="104" t="s">
        <v>76</v>
      </c>
      <c r="C47" s="104" t="s">
        <v>77</v>
      </c>
      <c r="D47" s="105" t="s">
        <v>33</v>
      </c>
      <c r="E47" s="105">
        <v>20134138</v>
      </c>
      <c r="F47" s="102"/>
      <c r="G47" s="29" t="s">
        <v>21</v>
      </c>
      <c r="H47" s="6" t="s">
        <v>15</v>
      </c>
    </row>
    <row r="48" spans="1:8" ht="19.5" customHeight="1">
      <c r="A48" s="104">
        <v>45</v>
      </c>
      <c r="B48" s="104" t="s">
        <v>109</v>
      </c>
      <c r="C48" s="104" t="s">
        <v>110</v>
      </c>
      <c r="D48" s="105" t="s">
        <v>33</v>
      </c>
      <c r="E48" s="105">
        <v>50278588</v>
      </c>
      <c r="F48" s="102"/>
      <c r="G48" s="29" t="s">
        <v>21</v>
      </c>
      <c r="H48" s="6" t="s">
        <v>15</v>
      </c>
    </row>
    <row r="49" spans="1:8" ht="19.5" customHeight="1">
      <c r="A49" s="18">
        <v>46</v>
      </c>
      <c r="B49" s="18" t="s">
        <v>111</v>
      </c>
      <c r="C49" s="18" t="s">
        <v>26</v>
      </c>
      <c r="D49" s="103" t="s">
        <v>33</v>
      </c>
      <c r="E49" s="103">
        <v>95221396</v>
      </c>
      <c r="F49" s="6"/>
      <c r="G49" s="29" t="s">
        <v>21</v>
      </c>
      <c r="H49" s="6" t="s">
        <v>15</v>
      </c>
    </row>
    <row r="50" spans="1:8" ht="19.5" customHeight="1">
      <c r="A50" s="6">
        <v>47</v>
      </c>
      <c r="B50" s="6" t="s">
        <v>112</v>
      </c>
      <c r="C50" s="6" t="s">
        <v>18</v>
      </c>
      <c r="D50" s="2" t="s">
        <v>33</v>
      </c>
      <c r="E50" s="2">
        <v>4666628</v>
      </c>
      <c r="F50" s="6"/>
      <c r="G50" s="29" t="s">
        <v>21</v>
      </c>
      <c r="H50" s="6" t="s">
        <v>15</v>
      </c>
    </row>
    <row r="51" spans="1:8" ht="19.5" customHeight="1">
      <c r="A51" s="6">
        <v>48</v>
      </c>
      <c r="B51" s="6" t="s">
        <v>113</v>
      </c>
      <c r="C51" s="6" t="s">
        <v>114</v>
      </c>
      <c r="D51" s="2" t="s">
        <v>44</v>
      </c>
      <c r="E51" s="2">
        <v>60014103</v>
      </c>
      <c r="F51" s="6"/>
      <c r="G51" s="29" t="s">
        <v>21</v>
      </c>
      <c r="H51" s="6" t="s">
        <v>31</v>
      </c>
    </row>
    <row r="52" spans="1:8" ht="19.5" customHeight="1">
      <c r="A52" s="6">
        <v>49</v>
      </c>
      <c r="B52" s="6" t="s">
        <v>126</v>
      </c>
      <c r="C52" s="6" t="s">
        <v>127</v>
      </c>
      <c r="D52" s="2" t="s">
        <v>66</v>
      </c>
      <c r="E52" s="75">
        <v>95220505</v>
      </c>
      <c r="F52" s="6"/>
      <c r="G52" s="29" t="s">
        <v>21</v>
      </c>
      <c r="H52" s="6" t="s">
        <v>31</v>
      </c>
    </row>
    <row r="53" spans="1:8" ht="19.5" customHeight="1">
      <c r="A53" s="6">
        <v>50</v>
      </c>
      <c r="B53" s="6" t="s">
        <v>130</v>
      </c>
      <c r="C53" s="6" t="s">
        <v>110</v>
      </c>
      <c r="D53" s="2" t="s">
        <v>61</v>
      </c>
      <c r="E53" s="75">
        <v>50229264</v>
      </c>
      <c r="F53" s="6"/>
      <c r="G53" s="29" t="s">
        <v>21</v>
      </c>
      <c r="H53" s="6" t="s">
        <v>191</v>
      </c>
    </row>
    <row r="54" spans="1:8" ht="19.5" customHeight="1">
      <c r="A54" s="6">
        <v>51</v>
      </c>
      <c r="B54" s="6" t="s">
        <v>87</v>
      </c>
      <c r="C54" s="6" t="s">
        <v>90</v>
      </c>
      <c r="D54" s="2" t="s">
        <v>86</v>
      </c>
      <c r="E54" s="2">
        <v>60014134</v>
      </c>
      <c r="F54" s="6"/>
      <c r="G54" s="29" t="s">
        <v>21</v>
      </c>
      <c r="H54" s="6" t="s">
        <v>135</v>
      </c>
    </row>
    <row r="55" spans="1:9" ht="19.5" customHeight="1">
      <c r="A55" s="6">
        <v>52</v>
      </c>
      <c r="B55" s="6" t="s">
        <v>91</v>
      </c>
      <c r="C55" s="6" t="s">
        <v>55</v>
      </c>
      <c r="D55" s="2" t="s">
        <v>86</v>
      </c>
      <c r="E55" s="2">
        <v>40110433</v>
      </c>
      <c r="F55" s="6"/>
      <c r="G55" s="29" t="s">
        <v>21</v>
      </c>
      <c r="H55" s="6" t="s">
        <v>135</v>
      </c>
      <c r="I55" t="s">
        <v>32</v>
      </c>
    </row>
    <row r="56" spans="1:8" ht="19.5" customHeight="1">
      <c r="A56" s="6">
        <v>53</v>
      </c>
      <c r="B56" s="6" t="s">
        <v>93</v>
      </c>
      <c r="C56" s="6" t="s">
        <v>94</v>
      </c>
      <c r="D56" s="2" t="s">
        <v>86</v>
      </c>
      <c r="E56" s="2">
        <v>95221260</v>
      </c>
      <c r="F56" s="6"/>
      <c r="G56" s="29" t="s">
        <v>21</v>
      </c>
      <c r="H56" s="6" t="s">
        <v>135</v>
      </c>
    </row>
    <row r="57" spans="1:8" ht="19.5" customHeight="1">
      <c r="A57" s="6">
        <v>54</v>
      </c>
      <c r="B57" s="6" t="s">
        <v>95</v>
      </c>
      <c r="C57" s="6" t="s">
        <v>55</v>
      </c>
      <c r="D57" s="2" t="s">
        <v>86</v>
      </c>
      <c r="E57" s="2">
        <v>95224417</v>
      </c>
      <c r="F57" s="6"/>
      <c r="G57" s="29" t="s">
        <v>21</v>
      </c>
      <c r="H57" s="6" t="s">
        <v>135</v>
      </c>
    </row>
    <row r="58" spans="1:8" ht="19.5" customHeight="1">
      <c r="A58" s="6">
        <v>55</v>
      </c>
      <c r="B58" s="6" t="s">
        <v>133</v>
      </c>
      <c r="C58" s="6" t="s">
        <v>134</v>
      </c>
      <c r="D58" s="2" t="s">
        <v>86</v>
      </c>
      <c r="E58" s="2">
        <v>43385990</v>
      </c>
      <c r="F58" s="6"/>
      <c r="G58" s="29" t="s">
        <v>21</v>
      </c>
      <c r="H58" s="6" t="s">
        <v>135</v>
      </c>
    </row>
    <row r="59" spans="1:8" ht="19.5" customHeight="1">
      <c r="A59" s="6">
        <v>56</v>
      </c>
      <c r="B59" s="6" t="s">
        <v>142</v>
      </c>
      <c r="C59" s="6" t="s">
        <v>143</v>
      </c>
      <c r="D59" s="2" t="s">
        <v>144</v>
      </c>
      <c r="E59" s="2">
        <v>95241734</v>
      </c>
      <c r="F59" s="6"/>
      <c r="G59" s="29" t="s">
        <v>21</v>
      </c>
      <c r="H59" s="6" t="s">
        <v>145</v>
      </c>
    </row>
    <row r="60" spans="1:8" ht="19.5" customHeight="1">
      <c r="A60" s="6">
        <v>57</v>
      </c>
      <c r="B60" s="82" t="s">
        <v>146</v>
      </c>
      <c r="C60" s="6" t="s">
        <v>147</v>
      </c>
      <c r="D60" s="2" t="s">
        <v>144</v>
      </c>
      <c r="E60" s="75">
        <v>95241735</v>
      </c>
      <c r="F60" s="6"/>
      <c r="G60" s="29" t="s">
        <v>21</v>
      </c>
      <c r="H60" s="6" t="s">
        <v>145</v>
      </c>
    </row>
    <row r="61" spans="1:8" ht="19.5" customHeight="1">
      <c r="A61" s="6">
        <v>58</v>
      </c>
      <c r="B61" s="6" t="s">
        <v>177</v>
      </c>
      <c r="C61" s="6" t="s">
        <v>178</v>
      </c>
      <c r="D61" s="2" t="s">
        <v>179</v>
      </c>
      <c r="E61" s="75">
        <v>10665799</v>
      </c>
      <c r="F61" s="6"/>
      <c r="G61" s="29" t="s">
        <v>21</v>
      </c>
      <c r="H61" s="6" t="s">
        <v>188</v>
      </c>
    </row>
    <row r="62" spans="1:8" ht="19.5" customHeight="1">
      <c r="A62" s="6">
        <v>59</v>
      </c>
      <c r="B62" s="6" t="s">
        <v>180</v>
      </c>
      <c r="C62" s="6" t="s">
        <v>181</v>
      </c>
      <c r="D62" s="2" t="s">
        <v>182</v>
      </c>
      <c r="E62" s="75">
        <v>78567964</v>
      </c>
      <c r="F62" s="6"/>
      <c r="G62" s="29" t="s">
        <v>21</v>
      </c>
      <c r="H62" s="6" t="s">
        <v>188</v>
      </c>
    </row>
    <row r="63" spans="1:8" ht="19.5" customHeight="1">
      <c r="A63" s="6">
        <v>60</v>
      </c>
      <c r="B63" s="6" t="s">
        <v>79</v>
      </c>
      <c r="C63" s="6" t="s">
        <v>80</v>
      </c>
      <c r="D63" s="2" t="s">
        <v>169</v>
      </c>
      <c r="E63" s="2">
        <v>95227142</v>
      </c>
      <c r="F63" s="6"/>
      <c r="G63" s="29" t="s">
        <v>21</v>
      </c>
      <c r="H63" s="6" t="s">
        <v>188</v>
      </c>
    </row>
    <row r="64" spans="1:8" ht="19.5" customHeight="1">
      <c r="A64" s="6">
        <v>61</v>
      </c>
      <c r="B64" s="6" t="s">
        <v>183</v>
      </c>
      <c r="C64" s="6" t="s">
        <v>184</v>
      </c>
      <c r="D64" s="2" t="s">
        <v>185</v>
      </c>
      <c r="E64" s="2">
        <v>4665474</v>
      </c>
      <c r="F64" s="6"/>
      <c r="G64" s="29" t="s">
        <v>21</v>
      </c>
      <c r="H64" s="6" t="s">
        <v>188</v>
      </c>
    </row>
    <row r="65" spans="1:8" ht="19.5" customHeight="1">
      <c r="A65" s="6">
        <v>62</v>
      </c>
      <c r="B65" s="6" t="s">
        <v>39</v>
      </c>
      <c r="C65" s="6" t="s">
        <v>35</v>
      </c>
      <c r="D65" s="2" t="s">
        <v>33</v>
      </c>
      <c r="E65" s="2">
        <v>95226194</v>
      </c>
      <c r="F65" s="6"/>
      <c r="G65" s="29" t="s">
        <v>21</v>
      </c>
      <c r="H65" s="6" t="s">
        <v>15</v>
      </c>
    </row>
    <row r="66" spans="1:8" ht="19.5" customHeight="1">
      <c r="A66" s="6">
        <v>63</v>
      </c>
      <c r="B66" s="6" t="s">
        <v>186</v>
      </c>
      <c r="C66" s="6" t="s">
        <v>187</v>
      </c>
      <c r="D66" s="2" t="s">
        <v>119</v>
      </c>
      <c r="E66" s="2">
        <v>95241732</v>
      </c>
      <c r="F66" s="6"/>
      <c r="G66" s="29" t="s">
        <v>21</v>
      </c>
      <c r="H66" s="6" t="s">
        <v>25</v>
      </c>
    </row>
    <row r="67" spans="1:8" ht="19.5" customHeight="1">
      <c r="A67" s="6">
        <v>64</v>
      </c>
      <c r="B67" s="6"/>
      <c r="C67" s="6"/>
      <c r="D67" s="2"/>
      <c r="E67" s="2"/>
      <c r="F67" s="6"/>
      <c r="G67" s="29"/>
      <c r="H67" s="6"/>
    </row>
    <row r="68" spans="1:8" ht="19.5" customHeight="1">
      <c r="A68" s="6">
        <v>65</v>
      </c>
      <c r="B68" s="6"/>
      <c r="C68" s="6"/>
      <c r="D68" s="2"/>
      <c r="E68" s="2"/>
      <c r="F68" s="6"/>
      <c r="G68" s="29"/>
      <c r="H68" s="6"/>
    </row>
    <row r="69" spans="1:8" ht="19.5" customHeight="1">
      <c r="A69" s="6">
        <v>66</v>
      </c>
      <c r="B69" s="82"/>
      <c r="C69" s="6"/>
      <c r="D69" s="2"/>
      <c r="E69" s="75"/>
      <c r="F69" s="6"/>
      <c r="G69" s="29"/>
      <c r="H69" s="6"/>
    </row>
    <row r="70" spans="1:8" ht="19.5" customHeight="1">
      <c r="A70" s="6">
        <v>67</v>
      </c>
      <c r="F70" s="6"/>
      <c r="G70" s="29"/>
      <c r="H70" s="62"/>
    </row>
    <row r="71" spans="1:8" ht="19.5" customHeight="1">
      <c r="A71" s="6">
        <v>68</v>
      </c>
      <c r="B71" s="6"/>
      <c r="C71" s="6"/>
      <c r="D71" s="2"/>
      <c r="E71" s="2"/>
      <c r="F71" s="6"/>
      <c r="G71" s="29"/>
      <c r="H71" s="62"/>
    </row>
    <row r="72" spans="1:8" ht="19.5" customHeight="1">
      <c r="A72" s="6">
        <v>69</v>
      </c>
      <c r="F72" s="6"/>
      <c r="G72" s="29"/>
      <c r="H72" s="59"/>
    </row>
    <row r="73" spans="1:8" ht="19.5" customHeight="1">
      <c r="A73" s="6">
        <v>70</v>
      </c>
      <c r="B73" s="14"/>
      <c r="C73" s="14"/>
      <c r="D73" s="34"/>
      <c r="E73" s="8"/>
      <c r="F73" s="6"/>
      <c r="G73" s="29"/>
      <c r="H73" s="6"/>
    </row>
    <row r="74" spans="1:8" ht="12.75">
      <c r="A74" s="6">
        <v>71</v>
      </c>
      <c r="B74" s="6"/>
      <c r="C74" s="6"/>
      <c r="D74" s="2"/>
      <c r="E74" s="2"/>
      <c r="F74" s="6"/>
      <c r="G74" s="29"/>
      <c r="H74" s="6"/>
    </row>
    <row r="75" spans="1:8" ht="12.75">
      <c r="A75" s="6">
        <v>72</v>
      </c>
      <c r="B75" s="6"/>
      <c r="C75" s="6"/>
      <c r="D75" s="2"/>
      <c r="E75" s="2"/>
      <c r="F75" s="6"/>
      <c r="G75" s="29"/>
      <c r="H75" s="6"/>
    </row>
    <row r="76" spans="1:8" ht="12.75">
      <c r="A76" s="6">
        <v>73</v>
      </c>
      <c r="B76" s="6"/>
      <c r="C76" s="6"/>
      <c r="D76" s="2"/>
      <c r="E76" s="2"/>
      <c r="F76" s="6"/>
      <c r="G76" s="29"/>
      <c r="H76" s="6"/>
    </row>
    <row r="77" spans="1:8" ht="12.75">
      <c r="A77" s="6">
        <v>74</v>
      </c>
      <c r="B77" s="6"/>
      <c r="C77" s="6"/>
      <c r="D77" s="2"/>
      <c r="E77" s="2"/>
      <c r="F77" s="6"/>
      <c r="G77" s="29"/>
      <c r="H77" s="6"/>
    </row>
    <row r="78" spans="1:8" ht="12.75">
      <c r="A78" s="6">
        <v>75</v>
      </c>
      <c r="B78" s="6"/>
      <c r="C78" s="6"/>
      <c r="D78" s="2"/>
      <c r="E78" s="75"/>
      <c r="F78" s="6"/>
      <c r="G78" s="29"/>
      <c r="H78" s="6"/>
    </row>
    <row r="79" spans="1:8" ht="12.75">
      <c r="A79" s="6">
        <v>76</v>
      </c>
      <c r="B79" s="6"/>
      <c r="C79" s="6"/>
      <c r="D79" s="2"/>
      <c r="E79" s="75"/>
      <c r="F79" s="6"/>
      <c r="G79" s="29"/>
      <c r="H79" s="6"/>
    </row>
    <row r="80" spans="1:8" ht="12.75">
      <c r="A80" s="6">
        <v>77</v>
      </c>
      <c r="B80" s="6"/>
      <c r="C80" s="6"/>
      <c r="D80" s="2"/>
      <c r="E80" s="2"/>
      <c r="F80" s="6"/>
      <c r="G80" s="29"/>
      <c r="H80" s="6"/>
    </row>
    <row r="81" spans="1:8" ht="12.75">
      <c r="A81" s="6">
        <v>78</v>
      </c>
      <c r="B81" s="6"/>
      <c r="C81" s="6"/>
      <c r="D81" s="2"/>
      <c r="E81" s="2"/>
      <c r="F81" s="6"/>
      <c r="G81" s="29"/>
      <c r="H81" s="6"/>
    </row>
    <row r="82" spans="1:8" ht="12.75">
      <c r="A82" s="6">
        <v>79</v>
      </c>
      <c r="B82" s="6"/>
      <c r="C82" s="6"/>
      <c r="D82" s="2"/>
      <c r="E82" s="2"/>
      <c r="F82" s="6"/>
      <c r="G82" s="29"/>
      <c r="H82" s="6"/>
    </row>
    <row r="83" spans="1:8" ht="12.75">
      <c r="A83" s="6">
        <v>80</v>
      </c>
      <c r="B83" s="6"/>
      <c r="C83" s="6"/>
      <c r="D83" s="2"/>
      <c r="E83" s="54"/>
      <c r="F83" s="6"/>
      <c r="G83" s="29"/>
      <c r="H83" s="6"/>
    </row>
    <row r="84" spans="1:8" ht="12.75">
      <c r="A84" s="6">
        <v>81</v>
      </c>
      <c r="B84" s="6"/>
      <c r="C84" s="6"/>
      <c r="D84" s="2"/>
      <c r="E84" s="2"/>
      <c r="F84" s="6"/>
      <c r="G84" s="29"/>
      <c r="H84" s="6"/>
    </row>
    <row r="85" spans="1:8" ht="12.75">
      <c r="A85" s="6">
        <v>82</v>
      </c>
      <c r="B85" s="6"/>
      <c r="C85" s="6"/>
      <c r="D85" s="2"/>
      <c r="E85" s="2"/>
      <c r="F85" s="6"/>
      <c r="G85" s="29"/>
      <c r="H85" s="6"/>
    </row>
    <row r="86" spans="1:8" ht="12.75">
      <c r="A86" s="6">
        <v>83</v>
      </c>
      <c r="C86" s="6"/>
      <c r="D86" s="2"/>
      <c r="E86" s="75"/>
      <c r="F86" s="6"/>
      <c r="G86" s="29"/>
      <c r="H86" s="6"/>
    </row>
    <row r="87" spans="1:8" ht="12.75">
      <c r="A87" s="6">
        <v>84</v>
      </c>
      <c r="B87" s="6"/>
      <c r="C87" s="6"/>
      <c r="D87" s="2"/>
      <c r="E87" s="2"/>
      <c r="F87" s="6"/>
      <c r="G87" s="29"/>
      <c r="H87" s="6"/>
    </row>
    <row r="88" spans="1:8" ht="12.75">
      <c r="A88" s="6">
        <v>85</v>
      </c>
      <c r="B88" s="6"/>
      <c r="C88" s="6"/>
      <c r="D88" s="2"/>
      <c r="E88" s="75"/>
      <c r="F88" s="6"/>
      <c r="G88" s="29"/>
      <c r="H88" s="6"/>
    </row>
    <row r="89" spans="1:8" ht="12.75">
      <c r="A89" s="6">
        <v>86</v>
      </c>
      <c r="B89" s="14"/>
      <c r="C89" s="6"/>
      <c r="D89" s="34"/>
      <c r="E89" s="8"/>
      <c r="F89" s="6"/>
      <c r="G89" s="29"/>
      <c r="H89" s="6"/>
    </row>
    <row r="90" spans="1:8" ht="12.75">
      <c r="A90" s="6">
        <v>87</v>
      </c>
      <c r="B90" s="12"/>
      <c r="C90" s="12"/>
      <c r="D90" s="8"/>
      <c r="E90" s="34"/>
      <c r="F90" s="6"/>
      <c r="G90" s="29"/>
      <c r="H90" s="6"/>
    </row>
    <row r="91" spans="1:8" ht="12.75">
      <c r="A91" s="6">
        <v>88</v>
      </c>
      <c r="B91" s="6"/>
      <c r="C91" s="6"/>
      <c r="D91" s="2"/>
      <c r="E91" s="2"/>
      <c r="F91" s="6"/>
      <c r="G91" s="29"/>
      <c r="H91" s="6"/>
    </row>
    <row r="92" spans="1:8" ht="12.75">
      <c r="A92" s="6">
        <v>89</v>
      </c>
      <c r="B92" s="6"/>
      <c r="C92" s="6"/>
      <c r="D92" s="2"/>
      <c r="E92" s="2"/>
      <c r="F92" s="6"/>
      <c r="G92" s="29"/>
      <c r="H92" s="6"/>
    </row>
    <row r="93" spans="1:8" ht="12.75">
      <c r="A93" s="6">
        <v>90</v>
      </c>
      <c r="B93" s="6"/>
      <c r="C93" s="6"/>
      <c r="D93" s="2"/>
      <c r="E93" s="75"/>
      <c r="F93" s="6"/>
      <c r="G93" s="29"/>
      <c r="H93" s="6"/>
    </row>
    <row r="94" spans="1:8" ht="12.75">
      <c r="A94" s="6">
        <v>91</v>
      </c>
      <c r="B94" s="6"/>
      <c r="C94" s="6"/>
      <c r="D94" s="2"/>
      <c r="E94" s="2"/>
      <c r="F94" s="6"/>
      <c r="G94" s="29"/>
      <c r="H94" s="6"/>
    </row>
    <row r="95" spans="1:8" ht="12.75">
      <c r="A95" s="6">
        <v>92</v>
      </c>
      <c r="F95" s="6"/>
      <c r="G95" s="29"/>
      <c r="H95" s="6"/>
    </row>
    <row r="96" spans="1:8" ht="12.75">
      <c r="A96" s="6">
        <v>93</v>
      </c>
      <c r="B96" s="6"/>
      <c r="C96" s="6"/>
      <c r="D96" s="34"/>
      <c r="E96" s="2"/>
      <c r="F96" s="6"/>
      <c r="G96" s="29"/>
      <c r="H96" s="6"/>
    </row>
    <row r="97" spans="1:8" ht="12.75">
      <c r="A97" s="6">
        <v>94</v>
      </c>
      <c r="B97" s="6"/>
      <c r="C97" s="6"/>
      <c r="D97" s="2"/>
      <c r="E97" s="75"/>
      <c r="F97" s="6"/>
      <c r="G97" s="29"/>
      <c r="H97" s="6"/>
    </row>
    <row r="98" spans="1:8" ht="12.75">
      <c r="A98" s="6">
        <v>95</v>
      </c>
      <c r="B98" s="12"/>
      <c r="C98" s="12"/>
      <c r="D98" s="8"/>
      <c r="E98" s="34"/>
      <c r="F98" s="6"/>
      <c r="G98" s="29"/>
      <c r="H98" s="6"/>
    </row>
    <row r="99" spans="1:8" ht="12.75">
      <c r="A99" s="6">
        <v>96</v>
      </c>
      <c r="B99" s="14"/>
      <c r="C99" s="6"/>
      <c r="D99" s="2"/>
      <c r="E99" s="13"/>
      <c r="F99" s="6"/>
      <c r="G99" s="29"/>
      <c r="H99" s="6"/>
    </row>
    <row r="100" spans="1:8" ht="12.75">
      <c r="A100" s="6">
        <v>97</v>
      </c>
      <c r="B100" s="6"/>
      <c r="C100" s="6"/>
      <c r="D100" s="2"/>
      <c r="E100" s="2"/>
      <c r="F100" s="6"/>
      <c r="G100" s="29"/>
      <c r="H100" s="6"/>
    </row>
    <row r="101" spans="1:8" ht="12.75">
      <c r="A101" s="6">
        <v>98</v>
      </c>
      <c r="B101" s="6"/>
      <c r="C101" s="6"/>
      <c r="D101" s="2"/>
      <c r="E101" s="2"/>
      <c r="F101" s="6"/>
      <c r="G101" s="29"/>
      <c r="H101" s="6"/>
    </row>
    <row r="102" spans="1:8" ht="12.75">
      <c r="A102" s="109"/>
      <c r="B102" s="110"/>
      <c r="C102" s="110"/>
      <c r="D102" s="110"/>
      <c r="E102" s="110"/>
      <c r="F102" s="111"/>
      <c r="G102"/>
      <c r="H102" s="6"/>
    </row>
    <row r="103" spans="1:9" ht="19.5" customHeight="1">
      <c r="A103" s="3" t="s">
        <v>2</v>
      </c>
      <c r="B103" s="3" t="s">
        <v>3</v>
      </c>
      <c r="C103" s="3" t="s">
        <v>4</v>
      </c>
      <c r="D103" s="91" t="s">
        <v>5</v>
      </c>
      <c r="E103" s="91" t="s">
        <v>7</v>
      </c>
      <c r="F103" s="3" t="s">
        <v>8</v>
      </c>
      <c r="G103" s="26" t="s">
        <v>9</v>
      </c>
      <c r="H103" s="6"/>
      <c r="I103" s="46"/>
    </row>
    <row r="104" spans="1:12" ht="19.5" customHeight="1">
      <c r="A104" s="18">
        <v>101</v>
      </c>
      <c r="B104" s="6"/>
      <c r="C104" s="6"/>
      <c r="D104" s="2"/>
      <c r="E104" s="54"/>
      <c r="F104" s="6"/>
      <c r="G104" s="9"/>
      <c r="H104" s="6"/>
      <c r="I104" s="46"/>
      <c r="J104" s="46"/>
      <c r="K104" s="46"/>
      <c r="L104" s="47"/>
    </row>
    <row r="105" spans="1:12" ht="19.5" customHeight="1">
      <c r="A105" s="6">
        <v>102</v>
      </c>
      <c r="B105" s="7"/>
      <c r="C105" s="65"/>
      <c r="D105" s="2"/>
      <c r="E105" s="8"/>
      <c r="F105" s="6"/>
      <c r="G105" s="9"/>
      <c r="H105" s="6"/>
      <c r="I105" s="48"/>
      <c r="J105" s="46"/>
      <c r="K105" s="46"/>
      <c r="L105" s="46"/>
    </row>
    <row r="106" spans="1:12" ht="19.5" customHeight="1">
      <c r="A106" s="14">
        <v>103</v>
      </c>
      <c r="C106" s="66"/>
      <c r="D106" s="2"/>
      <c r="F106" s="6"/>
      <c r="G106" s="9"/>
      <c r="H106" s="14"/>
      <c r="I106" s="48"/>
      <c r="J106" s="48"/>
      <c r="K106" s="48"/>
      <c r="L106" s="49"/>
    </row>
    <row r="107" spans="1:12" ht="19.5" customHeight="1">
      <c r="A107" s="14">
        <v>104</v>
      </c>
      <c r="B107" s="6"/>
      <c r="C107" s="6"/>
      <c r="D107" s="2"/>
      <c r="E107" s="75"/>
      <c r="F107" s="6"/>
      <c r="G107" s="9"/>
      <c r="H107" s="94"/>
      <c r="I107" s="48"/>
      <c r="J107" s="48"/>
      <c r="K107" s="48"/>
      <c r="L107" s="25"/>
    </row>
    <row r="108" spans="1:12" ht="19.5" customHeight="1">
      <c r="A108" s="14">
        <v>105</v>
      </c>
      <c r="B108" s="6"/>
      <c r="C108" s="6"/>
      <c r="D108" s="2"/>
      <c r="E108" s="2"/>
      <c r="F108" s="6"/>
      <c r="G108" s="9"/>
      <c r="H108" s="94"/>
      <c r="I108" s="48"/>
      <c r="J108" s="48"/>
      <c r="K108" s="48"/>
      <c r="L108" s="48"/>
    </row>
    <row r="109" spans="1:12" ht="19.5" customHeight="1">
      <c r="A109" s="14">
        <v>106</v>
      </c>
      <c r="B109" s="6"/>
      <c r="C109" s="66"/>
      <c r="D109" s="2"/>
      <c r="E109" s="2"/>
      <c r="F109" s="19"/>
      <c r="G109" s="16"/>
      <c r="H109" s="94"/>
      <c r="I109" s="48"/>
      <c r="J109" s="48"/>
      <c r="K109" s="48"/>
      <c r="L109" s="48"/>
    </row>
    <row r="110" spans="1:12" ht="19.5" customHeight="1">
      <c r="A110" s="14">
        <v>107</v>
      </c>
      <c r="B110" s="6"/>
      <c r="C110" s="6"/>
      <c r="D110" s="2"/>
      <c r="E110" s="2"/>
      <c r="F110" s="19"/>
      <c r="G110" s="16"/>
      <c r="H110" s="94"/>
      <c r="I110" s="48"/>
      <c r="J110" s="48"/>
      <c r="K110" s="48"/>
      <c r="L110" s="48"/>
    </row>
    <row r="111" spans="1:12" ht="19.5" customHeight="1">
      <c r="A111" s="14">
        <v>108</v>
      </c>
      <c r="B111" s="6"/>
      <c r="C111" s="6"/>
      <c r="D111" s="2"/>
      <c r="E111" s="2"/>
      <c r="F111" s="15"/>
      <c r="G111" s="16"/>
      <c r="H111" s="55"/>
      <c r="I111" s="48"/>
      <c r="J111" s="48"/>
      <c r="K111" s="48"/>
      <c r="L111" s="48"/>
    </row>
    <row r="112" spans="1:12" ht="19.5" customHeight="1">
      <c r="A112" s="14">
        <v>109</v>
      </c>
      <c r="B112" s="12"/>
      <c r="C112" s="64"/>
      <c r="D112" s="2"/>
      <c r="E112" s="81"/>
      <c r="F112" s="6"/>
      <c r="G112" s="9"/>
      <c r="H112" s="55"/>
      <c r="I112" s="48"/>
      <c r="J112" s="48"/>
      <c r="K112" s="48"/>
      <c r="L112" s="48"/>
    </row>
    <row r="113" spans="1:12" ht="19.5" customHeight="1">
      <c r="A113" s="14">
        <v>110</v>
      </c>
      <c r="B113" s="6"/>
      <c r="C113" s="66"/>
      <c r="D113" s="2"/>
      <c r="E113" s="75"/>
      <c r="F113" s="6"/>
      <c r="G113" s="9"/>
      <c r="H113" s="55"/>
      <c r="I113" s="50"/>
      <c r="J113" s="48"/>
      <c r="K113" s="48"/>
      <c r="L113" s="48"/>
    </row>
    <row r="114" spans="1:12" ht="19.5" customHeight="1">
      <c r="A114" s="14">
        <v>111</v>
      </c>
      <c r="B114" s="12"/>
      <c r="C114" s="64"/>
      <c r="D114" s="8"/>
      <c r="E114" s="2"/>
      <c r="F114" s="6"/>
      <c r="G114" s="9"/>
      <c r="H114" s="94"/>
      <c r="I114" s="48"/>
      <c r="J114" s="50"/>
      <c r="K114" s="50"/>
      <c r="L114" s="48"/>
    </row>
    <row r="115" spans="1:12" ht="19.5" customHeight="1">
      <c r="A115" s="14">
        <v>112</v>
      </c>
      <c r="B115" s="12"/>
      <c r="C115" s="64"/>
      <c r="D115" s="2"/>
      <c r="E115" s="2"/>
      <c r="F115" s="6"/>
      <c r="G115" s="9"/>
      <c r="H115" s="94"/>
      <c r="I115" s="48"/>
      <c r="J115" s="48"/>
      <c r="K115" s="48"/>
      <c r="L115" s="48"/>
    </row>
    <row r="116" spans="1:12" ht="19.5" customHeight="1">
      <c r="A116" s="14">
        <v>113</v>
      </c>
      <c r="B116" s="6"/>
      <c r="C116" s="66"/>
      <c r="D116" s="2"/>
      <c r="E116" s="2"/>
      <c r="F116" s="6"/>
      <c r="G116" s="9"/>
      <c r="H116" s="94"/>
      <c r="I116" s="51"/>
      <c r="J116" s="48"/>
      <c r="K116" s="48"/>
      <c r="L116" s="50"/>
    </row>
    <row r="117" spans="1:12" ht="19.5" customHeight="1">
      <c r="A117" s="15">
        <v>114</v>
      </c>
      <c r="B117" s="6"/>
      <c r="C117" s="66"/>
      <c r="D117" s="2"/>
      <c r="E117" s="2"/>
      <c r="F117" s="6"/>
      <c r="G117" s="9"/>
      <c r="H117" s="55"/>
      <c r="I117" s="52"/>
      <c r="J117" s="51"/>
      <c r="K117" s="51"/>
      <c r="L117" s="51"/>
    </row>
    <row r="118" spans="1:12" ht="19.5" customHeight="1">
      <c r="A118" s="15">
        <v>115</v>
      </c>
      <c r="B118" s="6"/>
      <c r="C118" s="6"/>
      <c r="D118" s="2"/>
      <c r="E118" s="75"/>
      <c r="F118" s="6"/>
      <c r="G118" s="9"/>
      <c r="H118" s="55"/>
      <c r="I118" s="52"/>
      <c r="J118" s="52"/>
      <c r="K118" s="52"/>
      <c r="L118" s="52"/>
    </row>
    <row r="119" spans="1:12" ht="19.5" customHeight="1">
      <c r="A119" s="6">
        <v>116</v>
      </c>
      <c r="B119" s="6"/>
      <c r="C119" s="6"/>
      <c r="D119" s="2"/>
      <c r="E119" s="2"/>
      <c r="F119" s="6"/>
      <c r="G119" s="9"/>
      <c r="H119" s="77"/>
      <c r="I119" s="52"/>
      <c r="J119" s="52"/>
      <c r="K119" s="52"/>
      <c r="L119" s="52"/>
    </row>
    <row r="120" spans="1:12" ht="19.5" customHeight="1">
      <c r="A120" s="6">
        <v>117</v>
      </c>
      <c r="B120" s="67"/>
      <c r="C120" s="67"/>
      <c r="D120" s="68"/>
      <c r="F120" s="67"/>
      <c r="G120" s="84"/>
      <c r="H120" s="95"/>
      <c r="I120" s="52"/>
      <c r="J120" s="52"/>
      <c r="K120" s="52"/>
      <c r="L120" s="52"/>
    </row>
    <row r="121" spans="1:12" ht="19.5" customHeight="1">
      <c r="A121" s="6">
        <v>118</v>
      </c>
      <c r="B121" s="6"/>
      <c r="C121" s="6"/>
      <c r="D121" s="2"/>
      <c r="E121" s="2"/>
      <c r="F121" s="6"/>
      <c r="G121" s="29"/>
      <c r="H121" s="6"/>
      <c r="I121" s="52"/>
      <c r="J121" s="52"/>
      <c r="K121" s="52"/>
      <c r="L121" s="52"/>
    </row>
    <row r="122" spans="1:12" ht="19.5" customHeight="1">
      <c r="A122" s="6">
        <v>119</v>
      </c>
      <c r="B122" s="6"/>
      <c r="C122" s="6"/>
      <c r="D122" s="2"/>
      <c r="E122" s="2"/>
      <c r="F122" s="6"/>
      <c r="G122" s="29"/>
      <c r="H122" s="6"/>
      <c r="I122" s="51"/>
      <c r="J122" s="52"/>
      <c r="K122" s="52"/>
      <c r="L122" s="52"/>
    </row>
    <row r="123" spans="1:12" ht="19.5" customHeight="1">
      <c r="A123" s="6">
        <v>120</v>
      </c>
      <c r="B123" s="6"/>
      <c r="C123" s="6"/>
      <c r="D123" s="2"/>
      <c r="E123" s="2"/>
      <c r="F123" s="6"/>
      <c r="G123" s="9"/>
      <c r="H123" s="6"/>
      <c r="I123" s="51"/>
      <c r="J123" s="51"/>
      <c r="K123" s="51"/>
      <c r="L123" s="51"/>
    </row>
    <row r="124" spans="1:12" ht="19.5" customHeight="1">
      <c r="A124" s="6">
        <v>121</v>
      </c>
      <c r="B124" s="6"/>
      <c r="C124" s="6"/>
      <c r="D124" s="2"/>
      <c r="E124" s="75"/>
      <c r="F124" s="6"/>
      <c r="G124" s="9"/>
      <c r="H124" s="6"/>
      <c r="I124" s="51"/>
      <c r="J124" s="51"/>
      <c r="K124" s="51"/>
      <c r="L124" s="51"/>
    </row>
    <row r="125" spans="1:12" ht="19.5" customHeight="1">
      <c r="A125" s="6">
        <v>122</v>
      </c>
      <c r="B125" s="6"/>
      <c r="C125" s="6"/>
      <c r="D125" s="2"/>
      <c r="E125" s="2"/>
      <c r="F125" s="6"/>
      <c r="G125" s="9"/>
      <c r="H125" s="6"/>
      <c r="I125" s="52"/>
      <c r="J125" s="51"/>
      <c r="K125" s="51"/>
      <c r="L125" s="51"/>
    </row>
    <row r="126" spans="1:12" ht="19.5" customHeight="1">
      <c r="A126" s="6">
        <v>123</v>
      </c>
      <c r="B126" s="6"/>
      <c r="C126" s="6"/>
      <c r="D126" s="2"/>
      <c r="E126" s="2"/>
      <c r="F126" s="6"/>
      <c r="G126" s="9"/>
      <c r="H126" s="6"/>
      <c r="I126" s="46"/>
      <c r="J126" s="52"/>
      <c r="K126" s="52"/>
      <c r="L126" s="52"/>
    </row>
    <row r="127" spans="1:12" ht="19.5" customHeight="1">
      <c r="A127" s="6">
        <v>124</v>
      </c>
      <c r="B127" s="6"/>
      <c r="C127" s="6"/>
      <c r="D127" s="2"/>
      <c r="E127" s="2"/>
      <c r="F127" s="6"/>
      <c r="G127" s="9"/>
      <c r="H127" s="6"/>
      <c r="I127" s="46"/>
      <c r="J127" s="46"/>
      <c r="K127" s="46"/>
      <c r="L127" s="46"/>
    </row>
    <row r="128" spans="1:12" ht="19.5" customHeight="1">
      <c r="A128" s="6">
        <v>125</v>
      </c>
      <c r="B128" s="6"/>
      <c r="C128" s="6"/>
      <c r="D128" s="2"/>
      <c r="E128" s="2"/>
      <c r="F128" s="6"/>
      <c r="G128" s="9"/>
      <c r="H128" s="6"/>
      <c r="J128" s="46"/>
      <c r="K128" s="46"/>
      <c r="L128" s="46"/>
    </row>
    <row r="129" spans="1:8" ht="19.5" customHeight="1">
      <c r="A129" s="6">
        <v>126</v>
      </c>
      <c r="B129" s="6"/>
      <c r="C129" s="6"/>
      <c r="D129" s="2"/>
      <c r="E129" s="2"/>
      <c r="F129" s="6"/>
      <c r="G129" s="9"/>
      <c r="H129" s="6"/>
    </row>
    <row r="130" spans="1:8" ht="19.5" customHeight="1">
      <c r="A130" s="6">
        <v>127</v>
      </c>
      <c r="B130" s="82"/>
      <c r="C130" s="82"/>
      <c r="D130" s="42"/>
      <c r="E130" s="42"/>
      <c r="F130" s="6"/>
      <c r="G130" s="9"/>
      <c r="H130" s="6"/>
    </row>
    <row r="131" spans="1:8" ht="19.5" customHeight="1">
      <c r="A131" s="6">
        <v>128</v>
      </c>
      <c r="B131" s="6"/>
      <c r="C131" s="6"/>
      <c r="D131" s="2"/>
      <c r="E131" s="2"/>
      <c r="F131" s="6"/>
      <c r="G131" s="9"/>
      <c r="H131" s="12"/>
    </row>
    <row r="132" spans="1:8" ht="19.5" customHeight="1">
      <c r="A132" s="6">
        <v>129</v>
      </c>
      <c r="B132" s="6"/>
      <c r="C132" s="6"/>
      <c r="D132" s="2"/>
      <c r="E132" s="2"/>
      <c r="F132" s="6"/>
      <c r="G132" s="9"/>
      <c r="H132" s="12"/>
    </row>
    <row r="133" spans="1:8" ht="19.5" customHeight="1">
      <c r="A133" s="6">
        <v>130</v>
      </c>
      <c r="B133" s="6"/>
      <c r="C133" s="6"/>
      <c r="D133" s="2"/>
      <c r="E133" s="2"/>
      <c r="F133" s="6"/>
      <c r="G133" s="9"/>
      <c r="H133" s="97"/>
    </row>
    <row r="134" spans="1:8" ht="19.5" customHeight="1">
      <c r="A134" s="6">
        <v>131</v>
      </c>
      <c r="B134" s="82"/>
      <c r="C134" s="82"/>
      <c r="D134" s="42"/>
      <c r="E134" s="42"/>
      <c r="F134" s="6"/>
      <c r="G134" s="9"/>
      <c r="H134" s="96"/>
    </row>
    <row r="135" spans="1:8" ht="19.5" customHeight="1">
      <c r="A135" s="6">
        <v>132</v>
      </c>
      <c r="B135" s="6"/>
      <c r="C135" s="6"/>
      <c r="D135" s="2"/>
      <c r="E135" s="2"/>
      <c r="F135" s="6"/>
      <c r="G135" s="9"/>
      <c r="H135" s="6"/>
    </row>
    <row r="136" spans="1:8" ht="19.5" customHeight="1">
      <c r="A136" s="6">
        <v>133</v>
      </c>
      <c r="B136" s="6"/>
      <c r="C136" s="6"/>
      <c r="D136" s="2"/>
      <c r="E136" s="2"/>
      <c r="F136" s="6"/>
      <c r="G136" s="9"/>
      <c r="H136" s="6"/>
    </row>
    <row r="137" spans="1:8" ht="19.5" customHeight="1">
      <c r="A137" s="6">
        <v>134</v>
      </c>
      <c r="B137" s="6"/>
      <c r="C137" s="6"/>
      <c r="D137" s="2"/>
      <c r="E137" s="75"/>
      <c r="F137" s="6"/>
      <c r="G137" s="29"/>
      <c r="H137" s="6"/>
    </row>
    <row r="138" spans="1:8" ht="19.5" customHeight="1">
      <c r="A138" s="6">
        <v>135</v>
      </c>
      <c r="B138" s="72"/>
      <c r="C138" s="72"/>
      <c r="F138" s="6"/>
      <c r="G138" s="29"/>
      <c r="H138" s="6"/>
    </row>
    <row r="139" spans="1:8" ht="19.5" customHeight="1">
      <c r="A139" s="6">
        <v>136</v>
      </c>
      <c r="B139" s="14"/>
      <c r="C139" s="14"/>
      <c r="D139" s="8"/>
      <c r="E139" s="8"/>
      <c r="F139" s="6"/>
      <c r="G139" s="29"/>
      <c r="H139" s="6"/>
    </row>
    <row r="140" spans="1:8" ht="19.5" customHeight="1">
      <c r="A140" s="6">
        <v>137</v>
      </c>
      <c r="B140" s="6"/>
      <c r="C140" s="6"/>
      <c r="D140" s="2"/>
      <c r="E140" s="2"/>
      <c r="F140" s="6"/>
      <c r="G140" s="29"/>
      <c r="H140" s="6"/>
    </row>
    <row r="141" spans="1:8" ht="19.5" customHeight="1">
      <c r="A141" s="6">
        <v>138</v>
      </c>
      <c r="B141" s="6"/>
      <c r="C141" s="6"/>
      <c r="D141" s="2"/>
      <c r="E141" s="75"/>
      <c r="F141" s="6"/>
      <c r="G141" s="29"/>
      <c r="H141" s="6"/>
    </row>
    <row r="142" spans="1:8" ht="19.5" customHeight="1">
      <c r="A142" s="6">
        <v>139</v>
      </c>
      <c r="B142" s="6"/>
      <c r="C142" s="14"/>
      <c r="D142" s="8"/>
      <c r="E142" s="8"/>
      <c r="F142" s="6"/>
      <c r="G142" s="29"/>
      <c r="H142" s="6"/>
    </row>
    <row r="143" spans="1:8" ht="19.5" customHeight="1">
      <c r="A143" s="6">
        <v>140</v>
      </c>
      <c r="B143" s="6"/>
      <c r="C143" s="6"/>
      <c r="D143" s="2"/>
      <c r="E143" s="2"/>
      <c r="F143" s="6"/>
      <c r="G143" s="29"/>
      <c r="H143" s="6"/>
    </row>
    <row r="144" spans="1:8" ht="19.5" customHeight="1">
      <c r="A144" s="6">
        <v>141</v>
      </c>
      <c r="B144" s="14"/>
      <c r="C144" s="14"/>
      <c r="D144" s="8"/>
      <c r="E144" s="8"/>
      <c r="F144" s="6"/>
      <c r="G144" s="29"/>
      <c r="H144" s="6"/>
    </row>
    <row r="145" spans="1:8" ht="19.5" customHeight="1">
      <c r="A145" s="6">
        <v>142</v>
      </c>
      <c r="B145" s="14"/>
      <c r="C145" s="14"/>
      <c r="D145" s="8"/>
      <c r="E145" s="8"/>
      <c r="F145" s="6"/>
      <c r="G145" s="29"/>
      <c r="H145" s="6"/>
    </row>
    <row r="146" spans="1:8" ht="19.5" customHeight="1">
      <c r="A146" s="6">
        <v>143</v>
      </c>
      <c r="F146" s="6"/>
      <c r="G146" s="29"/>
      <c r="H146" s="6"/>
    </row>
    <row r="147" spans="1:8" ht="19.5" customHeight="1">
      <c r="A147" s="6">
        <v>144</v>
      </c>
      <c r="B147" s="6"/>
      <c r="C147" s="6"/>
      <c r="D147" s="2"/>
      <c r="E147" s="2"/>
      <c r="F147" s="6"/>
      <c r="G147" s="29"/>
      <c r="H147" s="6"/>
    </row>
    <row r="148" spans="1:8" ht="19.5" customHeight="1">
      <c r="A148" s="6">
        <v>145</v>
      </c>
      <c r="B148" s="6"/>
      <c r="C148" s="6"/>
      <c r="D148" s="2"/>
      <c r="E148" s="2"/>
      <c r="F148" s="6"/>
      <c r="G148" s="29"/>
      <c r="H148" s="6"/>
    </row>
    <row r="149" spans="1:8" ht="19.5" customHeight="1">
      <c r="A149" s="6">
        <v>146</v>
      </c>
      <c r="B149" s="6"/>
      <c r="C149" s="6"/>
      <c r="D149" s="2"/>
      <c r="E149" s="75"/>
      <c r="F149" s="6"/>
      <c r="G149" s="29"/>
      <c r="H149" s="6"/>
    </row>
    <row r="150" spans="1:8" ht="19.5" customHeight="1">
      <c r="A150" s="6">
        <v>147</v>
      </c>
      <c r="B150" s="6"/>
      <c r="C150" s="6"/>
      <c r="D150" s="2"/>
      <c r="E150" s="75"/>
      <c r="F150" s="6"/>
      <c r="G150" s="29"/>
      <c r="H150" s="6"/>
    </row>
    <row r="151" spans="1:8" ht="19.5" customHeight="1">
      <c r="A151" s="6">
        <v>148</v>
      </c>
      <c r="B151" s="53"/>
      <c r="C151" s="53"/>
      <c r="D151" s="8"/>
      <c r="E151" s="8"/>
      <c r="F151" s="6"/>
      <c r="G151" s="29"/>
      <c r="H151" s="6"/>
    </row>
    <row r="152" spans="1:8" ht="19.5" customHeight="1">
      <c r="A152" s="6">
        <v>149</v>
      </c>
      <c r="B152" s="15"/>
      <c r="C152" s="15"/>
      <c r="D152" s="24"/>
      <c r="E152" s="24"/>
      <c r="F152" s="6"/>
      <c r="G152" s="29"/>
      <c r="H152" s="6"/>
    </row>
    <row r="153" spans="1:8" ht="19.5" customHeight="1">
      <c r="A153" s="6">
        <v>150</v>
      </c>
      <c r="B153" t="s">
        <v>76</v>
      </c>
      <c r="C153" t="s">
        <v>77</v>
      </c>
      <c r="D153" s="76" t="s">
        <v>33</v>
      </c>
      <c r="E153" s="76">
        <v>20134138</v>
      </c>
      <c r="F153" s="6"/>
      <c r="G153" s="29" t="s">
        <v>21</v>
      </c>
      <c r="H153" s="6"/>
    </row>
    <row r="154" spans="1:8" ht="12.75">
      <c r="A154" s="6">
        <v>151</v>
      </c>
      <c r="B154" s="6" t="s">
        <v>78</v>
      </c>
      <c r="C154" s="6" t="s">
        <v>35</v>
      </c>
      <c r="D154" s="2" t="s">
        <v>33</v>
      </c>
      <c r="E154" s="2">
        <v>95236093</v>
      </c>
      <c r="F154" s="6"/>
      <c r="G154" s="29" t="s">
        <v>21</v>
      </c>
      <c r="H154" s="6"/>
    </row>
    <row r="155" spans="1:8" ht="12.75">
      <c r="A155" s="6">
        <v>152</v>
      </c>
      <c r="B155" t="s">
        <v>39</v>
      </c>
      <c r="C155" t="s">
        <v>35</v>
      </c>
      <c r="D155" s="76" t="s">
        <v>33</v>
      </c>
      <c r="E155" s="76">
        <v>95226194</v>
      </c>
      <c r="F155" s="6"/>
      <c r="G155" s="29" t="s">
        <v>21</v>
      </c>
      <c r="H155" s="6"/>
    </row>
    <row r="156" spans="1:8" ht="12.75">
      <c r="A156" s="6">
        <v>153</v>
      </c>
      <c r="B156" s="14" t="s">
        <v>79</v>
      </c>
      <c r="C156" s="14" t="s">
        <v>80</v>
      </c>
      <c r="D156" s="34" t="s">
        <v>81</v>
      </c>
      <c r="E156" s="8">
        <v>95227142</v>
      </c>
      <c r="F156" s="6"/>
      <c r="G156" s="29" t="s">
        <v>21</v>
      </c>
      <c r="H156" s="6"/>
    </row>
    <row r="157" spans="1:8" ht="12.75">
      <c r="A157" s="6">
        <v>154</v>
      </c>
      <c r="B157" s="6" t="s">
        <v>50</v>
      </c>
      <c r="C157" s="6" t="s">
        <v>51</v>
      </c>
      <c r="D157" s="2" t="s">
        <v>81</v>
      </c>
      <c r="E157" s="2">
        <v>95228218</v>
      </c>
      <c r="F157" s="6"/>
      <c r="G157" s="29" t="s">
        <v>21</v>
      </c>
      <c r="H157" s="6"/>
    </row>
    <row r="158" spans="1:8" ht="12.75">
      <c r="A158" s="6">
        <v>155</v>
      </c>
      <c r="B158" s="6" t="s">
        <v>46</v>
      </c>
      <c r="C158" s="6" t="s">
        <v>45</v>
      </c>
      <c r="D158" s="2" t="s">
        <v>44</v>
      </c>
      <c r="E158" s="2">
        <v>95223309</v>
      </c>
      <c r="F158" s="6"/>
      <c r="G158" s="29" t="s">
        <v>21</v>
      </c>
      <c r="H158" s="6"/>
    </row>
    <row r="159" spans="1:8" ht="12.75">
      <c r="A159" s="6">
        <v>156</v>
      </c>
      <c r="B159" s="6" t="s">
        <v>82</v>
      </c>
      <c r="C159" s="6"/>
      <c r="D159" s="2"/>
      <c r="E159" s="2"/>
      <c r="F159" s="6"/>
      <c r="G159" s="29" t="s">
        <v>21</v>
      </c>
      <c r="H159" s="6"/>
    </row>
    <row r="160" spans="1:8" ht="12.75">
      <c r="A160" s="6">
        <v>157</v>
      </c>
      <c r="B160" s="6"/>
      <c r="C160" s="6"/>
      <c r="D160" s="2"/>
      <c r="E160" s="2"/>
      <c r="F160" s="6"/>
      <c r="G160" s="29" t="s">
        <v>21</v>
      </c>
      <c r="H160" s="6"/>
    </row>
    <row r="161" spans="1:8" ht="12.75">
      <c r="A161" s="6">
        <v>158</v>
      </c>
      <c r="B161" s="12"/>
      <c r="C161" s="21"/>
      <c r="D161" s="2"/>
      <c r="E161" s="34"/>
      <c r="F161" s="6"/>
      <c r="G161" s="29" t="s">
        <v>21</v>
      </c>
      <c r="H161" s="6"/>
    </row>
    <row r="162" spans="1:8" ht="12.75">
      <c r="A162" s="6">
        <v>159</v>
      </c>
      <c r="B162" s="27"/>
      <c r="C162" s="27"/>
      <c r="D162" s="28"/>
      <c r="E162" s="28"/>
      <c r="F162" s="6"/>
      <c r="G162" s="29" t="s">
        <v>21</v>
      </c>
      <c r="H162" s="6"/>
    </row>
    <row r="163" spans="1:8" ht="12.75">
      <c r="A163" s="6">
        <v>160</v>
      </c>
      <c r="B163" s="35"/>
      <c r="C163" s="35"/>
      <c r="D163" s="2"/>
      <c r="E163" s="36"/>
      <c r="F163" s="6"/>
      <c r="G163" s="29" t="s">
        <v>21</v>
      </c>
      <c r="H163" s="6"/>
    </row>
    <row r="164" spans="1:8" ht="12.75">
      <c r="A164" s="6">
        <v>161</v>
      </c>
      <c r="F164" s="6"/>
      <c r="G164" s="29" t="s">
        <v>21</v>
      </c>
      <c r="H164" s="6"/>
    </row>
    <row r="165" spans="1:8" ht="12.75">
      <c r="A165" s="6">
        <v>162</v>
      </c>
      <c r="B165" s="12"/>
      <c r="C165" s="12"/>
      <c r="D165" s="8"/>
      <c r="E165" s="37"/>
      <c r="F165" s="6"/>
      <c r="G165" s="29" t="s">
        <v>21</v>
      </c>
      <c r="H165" s="6"/>
    </row>
    <row r="166" spans="1:8" ht="12.75">
      <c r="A166" s="6">
        <v>163</v>
      </c>
      <c r="B166" s="38"/>
      <c r="C166" s="38"/>
      <c r="D166" s="8"/>
      <c r="E166" s="39"/>
      <c r="F166" s="6"/>
      <c r="G166" s="29" t="s">
        <v>21</v>
      </c>
      <c r="H166" s="6"/>
    </row>
    <row r="167" spans="1:8" ht="12.75">
      <c r="A167" s="6">
        <v>164</v>
      </c>
      <c r="B167" s="40"/>
      <c r="C167" s="40"/>
      <c r="D167" s="41"/>
      <c r="E167" s="42"/>
      <c r="F167" s="6"/>
      <c r="G167" s="29" t="s">
        <v>21</v>
      </c>
      <c r="H167" s="6"/>
    </row>
    <row r="168" spans="1:8" ht="12.75">
      <c r="A168" s="6">
        <v>165</v>
      </c>
      <c r="B168" s="12"/>
      <c r="C168" s="12"/>
      <c r="D168" s="8"/>
      <c r="E168" s="34"/>
      <c r="F168" s="6"/>
      <c r="G168" s="29" t="s">
        <v>21</v>
      </c>
      <c r="H168" s="6"/>
    </row>
    <row r="169" spans="1:8" ht="12.75">
      <c r="A169" s="6">
        <v>166</v>
      </c>
      <c r="B169" s="12"/>
      <c r="C169" s="12"/>
      <c r="D169" s="8"/>
      <c r="E169" s="34"/>
      <c r="F169" s="6"/>
      <c r="G169" s="29" t="s">
        <v>21</v>
      </c>
      <c r="H169" s="6"/>
    </row>
    <row r="170" spans="1:8" ht="12.75">
      <c r="A170" s="6">
        <v>167</v>
      </c>
      <c r="B170" s="12"/>
      <c r="C170" s="12"/>
      <c r="D170" s="8"/>
      <c r="E170" s="34"/>
      <c r="F170" s="6"/>
      <c r="G170" s="29" t="s">
        <v>21</v>
      </c>
      <c r="H170" s="6"/>
    </row>
    <row r="171" spans="1:8" ht="12.75">
      <c r="A171" s="6">
        <v>168</v>
      </c>
      <c r="B171" s="12"/>
      <c r="C171" s="12"/>
      <c r="D171" s="8"/>
      <c r="E171" s="34"/>
      <c r="F171" s="6"/>
      <c r="G171" s="29" t="s">
        <v>21</v>
      </c>
      <c r="H171" s="6"/>
    </row>
    <row r="172" spans="1:8" ht="12.75">
      <c r="A172" s="6">
        <v>169</v>
      </c>
      <c r="B172" s="43"/>
      <c r="C172" s="12"/>
      <c r="D172" s="8"/>
      <c r="E172" s="34"/>
      <c r="F172" s="6"/>
      <c r="G172" s="29" t="s">
        <v>21</v>
      </c>
      <c r="H172" s="6"/>
    </row>
    <row r="173" spans="1:8" ht="12.75">
      <c r="A173" s="6">
        <v>170</v>
      </c>
      <c r="B173" s="12"/>
      <c r="C173" s="12"/>
      <c r="D173" s="8"/>
      <c r="E173" s="41"/>
      <c r="F173" s="6"/>
      <c r="G173" s="29" t="s">
        <v>21</v>
      </c>
      <c r="H173" s="6"/>
    </row>
    <row r="174" spans="1:8" ht="12.75">
      <c r="A174" s="6">
        <v>171</v>
      </c>
      <c r="B174" s="12"/>
      <c r="C174" s="12"/>
      <c r="D174" s="8"/>
      <c r="E174" s="34"/>
      <c r="F174" s="6"/>
      <c r="G174" s="29" t="s">
        <v>21</v>
      </c>
      <c r="H174" s="6"/>
    </row>
    <row r="175" spans="1:8" ht="12.75">
      <c r="A175" s="6">
        <v>172</v>
      </c>
      <c r="B175" s="12"/>
      <c r="C175" s="12"/>
      <c r="D175" s="8"/>
      <c r="E175" s="34"/>
      <c r="F175" s="6"/>
      <c r="G175" s="29" t="s">
        <v>21</v>
      </c>
      <c r="H175" s="6"/>
    </row>
    <row r="176" spans="1:8" ht="12.75">
      <c r="A176" s="6">
        <v>173</v>
      </c>
      <c r="B176" s="12"/>
      <c r="C176" s="12"/>
      <c r="D176" s="8"/>
      <c r="E176" s="34"/>
      <c r="F176" s="6"/>
      <c r="G176" s="29" t="s">
        <v>21</v>
      </c>
      <c r="H176" s="6"/>
    </row>
    <row r="177" spans="1:8" ht="12.75">
      <c r="A177" s="6">
        <v>174</v>
      </c>
      <c r="B177" s="12"/>
      <c r="C177" s="21"/>
      <c r="D177" s="22"/>
      <c r="E177" s="44"/>
      <c r="F177" s="6"/>
      <c r="G177" s="29" t="s">
        <v>21</v>
      </c>
      <c r="H177" s="6"/>
    </row>
    <row r="178" spans="1:8" ht="12.75">
      <c r="A178" s="6">
        <v>175</v>
      </c>
      <c r="B178" s="12"/>
      <c r="C178" s="12"/>
      <c r="D178" s="8"/>
      <c r="E178" s="34"/>
      <c r="F178" s="6"/>
      <c r="G178" s="29" t="s">
        <v>21</v>
      </c>
      <c r="H178" s="6"/>
    </row>
    <row r="179" spans="1:8" ht="12.75">
      <c r="A179" s="6">
        <v>176</v>
      </c>
      <c r="B179" s="43"/>
      <c r="C179" s="12"/>
      <c r="D179" s="8"/>
      <c r="E179" s="34"/>
      <c r="F179" s="6"/>
      <c r="G179" s="29" t="s">
        <v>21</v>
      </c>
      <c r="H179" s="6"/>
    </row>
    <row r="180" spans="1:8" ht="12.75">
      <c r="A180" s="6">
        <v>177</v>
      </c>
      <c r="B180" s="12"/>
      <c r="C180" s="12"/>
      <c r="D180" s="8"/>
      <c r="E180" s="34"/>
      <c r="F180" s="6"/>
      <c r="G180" s="29" t="s">
        <v>21</v>
      </c>
      <c r="H180" s="6"/>
    </row>
    <row r="181" spans="1:8" ht="12.75">
      <c r="A181" s="6">
        <v>178</v>
      </c>
      <c r="B181" s="12"/>
      <c r="C181" s="12"/>
      <c r="D181" s="8"/>
      <c r="E181" s="34"/>
      <c r="F181" s="6"/>
      <c r="G181" s="29" t="s">
        <v>21</v>
      </c>
      <c r="H181" s="6"/>
    </row>
    <row r="182" spans="1:8" ht="12.75">
      <c r="A182" s="6">
        <v>179</v>
      </c>
      <c r="B182" s="12"/>
      <c r="C182" s="12"/>
      <c r="D182" s="8"/>
      <c r="E182" s="34"/>
      <c r="F182" s="6"/>
      <c r="G182" s="29" t="s">
        <v>21</v>
      </c>
      <c r="H182" s="6"/>
    </row>
    <row r="183" spans="1:8" ht="12.75">
      <c r="A183" s="6">
        <v>180</v>
      </c>
      <c r="B183" s="12"/>
      <c r="C183" s="12"/>
      <c r="D183" s="8"/>
      <c r="E183" s="34"/>
      <c r="F183" s="6"/>
      <c r="G183" s="29" t="s">
        <v>21</v>
      </c>
      <c r="H183" s="6"/>
    </row>
    <row r="184" spans="1:8" ht="12.75">
      <c r="A184" s="6">
        <v>181</v>
      </c>
      <c r="B184" s="12"/>
      <c r="C184" s="12"/>
      <c r="D184" s="2"/>
      <c r="E184" s="13"/>
      <c r="F184" s="6"/>
      <c r="G184" s="29" t="s">
        <v>21</v>
      </c>
      <c r="H184" s="6"/>
    </row>
    <row r="185" spans="1:8" ht="12.75">
      <c r="A185" s="6">
        <v>182</v>
      </c>
      <c r="B185" s="12"/>
      <c r="C185" s="12"/>
      <c r="D185" s="8"/>
      <c r="E185" s="45"/>
      <c r="F185" s="6"/>
      <c r="G185" s="29" t="s">
        <v>21</v>
      </c>
      <c r="H185" s="6"/>
    </row>
    <row r="186" spans="1:8" ht="12.75">
      <c r="A186" s="6">
        <v>183</v>
      </c>
      <c r="B186" s="17"/>
      <c r="C186" s="12"/>
      <c r="D186" s="8"/>
      <c r="E186" s="45"/>
      <c r="F186" s="6"/>
      <c r="G186" s="29" t="s">
        <v>21</v>
      </c>
      <c r="H186" s="6"/>
    </row>
    <row r="187" spans="1:8" ht="12.75">
      <c r="A187" s="6">
        <v>184</v>
      </c>
      <c r="B187" s="14"/>
      <c r="C187" s="14"/>
      <c r="D187" s="8"/>
      <c r="E187" s="34"/>
      <c r="F187" s="6"/>
      <c r="G187" s="29" t="s">
        <v>21</v>
      </c>
      <c r="H187" s="6"/>
    </row>
    <row r="188" spans="1:8" ht="12.75">
      <c r="A188" s="6">
        <v>185</v>
      </c>
      <c r="B188" s="14"/>
      <c r="C188" s="14"/>
      <c r="D188" s="8"/>
      <c r="E188" s="34"/>
      <c r="F188" s="6"/>
      <c r="G188" s="29" t="s">
        <v>21</v>
      </c>
      <c r="H188" s="6"/>
    </row>
    <row r="189" spans="1:8" ht="12.75">
      <c r="A189" s="6">
        <v>186</v>
      </c>
      <c r="B189" s="14"/>
      <c r="C189" s="14"/>
      <c r="D189" s="8"/>
      <c r="E189" s="34"/>
      <c r="F189" s="6"/>
      <c r="G189" s="29" t="s">
        <v>21</v>
      </c>
      <c r="H189" s="6"/>
    </row>
    <row r="190" spans="1:8" ht="12.75">
      <c r="A190" s="6">
        <v>187</v>
      </c>
      <c r="B190" s="6"/>
      <c r="C190" s="6"/>
      <c r="D190" s="2"/>
      <c r="E190" s="13"/>
      <c r="F190" s="6"/>
      <c r="G190" s="29" t="s">
        <v>21</v>
      </c>
      <c r="H190" s="6"/>
    </row>
    <row r="191" spans="1:8" ht="12.75">
      <c r="A191" s="6">
        <v>188</v>
      </c>
      <c r="B191" s="6"/>
      <c r="C191" s="6"/>
      <c r="D191" s="2"/>
      <c r="E191" s="13"/>
      <c r="F191" s="6"/>
      <c r="G191" s="29" t="s">
        <v>21</v>
      </c>
      <c r="H191" s="6"/>
    </row>
    <row r="192" spans="1:8" ht="12.75">
      <c r="A192" s="6">
        <v>189</v>
      </c>
      <c r="B192" s="6"/>
      <c r="C192" s="6"/>
      <c r="D192" s="2"/>
      <c r="E192" s="13"/>
      <c r="F192" s="6"/>
      <c r="G192" s="29" t="s">
        <v>21</v>
      </c>
      <c r="H192" s="6"/>
    </row>
    <row r="193" spans="1:8" ht="12.75">
      <c r="A193" s="6">
        <v>190</v>
      </c>
      <c r="B193" s="6"/>
      <c r="C193" s="6"/>
      <c r="D193" s="2"/>
      <c r="E193" s="13"/>
      <c r="F193" s="6"/>
      <c r="G193" s="29" t="s">
        <v>21</v>
      </c>
      <c r="H193" s="6"/>
    </row>
    <row r="194" spans="1:8" ht="12.75">
      <c r="A194" s="6">
        <v>191</v>
      </c>
      <c r="B194" s="6"/>
      <c r="C194" s="6"/>
      <c r="D194" s="2"/>
      <c r="E194" s="13"/>
      <c r="F194" s="6"/>
      <c r="G194" s="29" t="s">
        <v>21</v>
      </c>
      <c r="H194" s="6"/>
    </row>
    <row r="195" spans="1:8" ht="12.75">
      <c r="A195" s="6">
        <v>192</v>
      </c>
      <c r="B195" s="6"/>
      <c r="C195" s="6"/>
      <c r="D195" s="2"/>
      <c r="E195" s="13"/>
      <c r="F195" s="6"/>
      <c r="G195" s="29" t="s">
        <v>21</v>
      </c>
      <c r="H195" s="6"/>
    </row>
    <row r="196" spans="1:8" ht="12.75">
      <c r="A196" s="6">
        <v>193</v>
      </c>
      <c r="B196" s="6"/>
      <c r="C196" s="6"/>
      <c r="D196" s="2"/>
      <c r="E196" s="13"/>
      <c r="F196" s="6"/>
      <c r="G196" s="29" t="s">
        <v>21</v>
      </c>
      <c r="H196" s="6"/>
    </row>
    <row r="197" spans="1:8" ht="12.75">
      <c r="A197" s="6">
        <v>194</v>
      </c>
      <c r="B197" s="6"/>
      <c r="C197" s="6"/>
      <c r="D197" s="2"/>
      <c r="E197" s="13"/>
      <c r="F197" s="6"/>
      <c r="G197" s="29" t="s">
        <v>21</v>
      </c>
      <c r="H197" s="6"/>
    </row>
    <row r="198" spans="1:8" ht="12.75">
      <c r="A198" s="6">
        <v>195</v>
      </c>
      <c r="B198" s="6"/>
      <c r="C198" s="6"/>
      <c r="D198" s="2"/>
      <c r="E198" s="2"/>
      <c r="F198" s="6"/>
      <c r="G198" s="29" t="s">
        <v>21</v>
      </c>
      <c r="H198" s="6"/>
    </row>
    <row r="199" spans="1:8" ht="12.75">
      <c r="A199" s="6">
        <v>196</v>
      </c>
      <c r="B199" s="32"/>
      <c r="C199" s="32"/>
      <c r="D199" s="2"/>
      <c r="E199" s="32"/>
      <c r="F199" s="6"/>
      <c r="G199" s="29" t="s">
        <v>21</v>
      </c>
      <c r="H199" s="6"/>
    </row>
    <row r="200" spans="1:8" ht="12.75">
      <c r="A200" s="6">
        <v>197</v>
      </c>
      <c r="B200" s="33"/>
      <c r="C200" s="67"/>
      <c r="D200" s="68"/>
      <c r="E200" s="69"/>
      <c r="F200" s="6"/>
      <c r="G200" s="29" t="s">
        <v>21</v>
      </c>
      <c r="H200" s="6"/>
    </row>
    <row r="201" spans="1:8" ht="12.75">
      <c r="A201" s="6">
        <v>198</v>
      </c>
      <c r="B201" s="6"/>
      <c r="C201" s="6"/>
      <c r="D201" s="2"/>
      <c r="E201" s="2"/>
      <c r="F201" s="6"/>
      <c r="G201" s="29" t="s">
        <v>21</v>
      </c>
      <c r="H201" s="6"/>
    </row>
    <row r="202" spans="1:8" ht="12.75">
      <c r="A202" s="6">
        <v>199</v>
      </c>
      <c r="B202" s="6"/>
      <c r="C202" s="6"/>
      <c r="D202" s="2"/>
      <c r="E202" s="2"/>
      <c r="F202" s="6"/>
      <c r="G202" s="29" t="s">
        <v>21</v>
      </c>
      <c r="H202" s="6"/>
    </row>
    <row r="203" spans="1:8" ht="12.75">
      <c r="A203" s="6">
        <v>200</v>
      </c>
      <c r="B203" s="6"/>
      <c r="C203" s="6"/>
      <c r="D203" s="2"/>
      <c r="E203" s="2"/>
      <c r="F203" s="6"/>
      <c r="G203" s="29" t="s">
        <v>21</v>
      </c>
      <c r="H203" s="6"/>
    </row>
  </sheetData>
  <sheetProtection selectLockedCells="1" selectUnlockedCells="1"/>
  <autoFilter ref="A3:I203"/>
  <mergeCells count="2">
    <mergeCell ref="A1:F1"/>
    <mergeCell ref="A102:F102"/>
  </mergeCells>
  <printOptions/>
  <pageMargins left="0" right="0" top="0.35433070866141736" bottom="0.35433070866141736" header="0.5118110236220472" footer="0.5118110236220472"/>
  <pageSetup fitToHeight="0" horizontalDpi="300" verticalDpi="3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2">
      <selection activeCell="A1" sqref="A1:H5"/>
    </sheetView>
  </sheetViews>
  <sheetFormatPr defaultColWidth="11.421875" defaultRowHeight="12.75"/>
  <cols>
    <col min="1" max="1" width="8.421875" style="0" customWidth="1"/>
    <col min="2" max="2" width="15.00390625" style="0" customWidth="1"/>
    <col min="3" max="3" width="11.57421875" style="0" customWidth="1"/>
    <col min="4" max="4" width="22.140625" style="0" customWidth="1"/>
    <col min="5" max="5" width="15.00390625" style="0" customWidth="1"/>
    <col min="6" max="6" width="15.57421875" style="0" customWidth="1"/>
    <col min="8" max="8" width="25.421875" style="0" customWidth="1"/>
  </cols>
  <sheetData>
    <row r="1" spans="1:6" ht="12.75">
      <c r="A1" s="108" t="s">
        <v>27</v>
      </c>
      <c r="B1" s="108"/>
      <c r="C1" s="108"/>
      <c r="D1" s="108"/>
      <c r="E1" s="108"/>
      <c r="F1" s="108"/>
    </row>
    <row r="3" spans="1:8" ht="19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7</v>
      </c>
      <c r="F3" s="3" t="s">
        <v>8</v>
      </c>
      <c r="G3" s="26" t="s">
        <v>9</v>
      </c>
      <c r="H3" s="6"/>
    </row>
    <row r="4" spans="1:8" ht="19.5" customHeight="1">
      <c r="A4" s="6">
        <v>201</v>
      </c>
      <c r="B4" s="6" t="s">
        <v>28</v>
      </c>
      <c r="C4" s="6" t="s">
        <v>29</v>
      </c>
      <c r="D4" s="2" t="s">
        <v>30</v>
      </c>
      <c r="E4" s="13">
        <v>7878570759</v>
      </c>
      <c r="F4" s="6"/>
      <c r="G4" s="29"/>
      <c r="H4" s="62" t="s">
        <v>31</v>
      </c>
    </row>
    <row r="5" spans="1:8" ht="19.5" customHeight="1">
      <c r="A5" s="6">
        <v>202</v>
      </c>
      <c r="B5" s="6"/>
      <c r="C5" s="6"/>
      <c r="D5" s="63"/>
      <c r="E5" s="13"/>
      <c r="F5" s="6"/>
      <c r="G5" s="29"/>
      <c r="H5" s="60"/>
    </row>
    <row r="6" spans="1:8" ht="19.5" customHeight="1">
      <c r="A6" s="6">
        <v>203</v>
      </c>
      <c r="B6" s="73"/>
      <c r="C6" s="12"/>
      <c r="D6" s="8"/>
      <c r="E6" s="34"/>
      <c r="F6" s="6"/>
      <c r="G6" s="29"/>
      <c r="H6" s="20"/>
    </row>
    <row r="7" spans="1:8" ht="19.5" customHeight="1">
      <c r="A7" s="14">
        <v>204</v>
      </c>
      <c r="B7" s="12"/>
      <c r="C7" s="12"/>
      <c r="D7" s="8"/>
      <c r="E7" s="34"/>
      <c r="F7" s="14"/>
      <c r="G7" s="31"/>
      <c r="H7" s="55"/>
    </row>
    <row r="8" spans="1:8" ht="19.5" customHeight="1">
      <c r="A8" s="14">
        <v>205</v>
      </c>
      <c r="B8" s="6"/>
      <c r="C8" s="6"/>
      <c r="D8" s="34"/>
      <c r="E8" s="2"/>
      <c r="F8" s="14"/>
      <c r="G8" s="31"/>
      <c r="H8" s="56"/>
    </row>
    <row r="9" spans="1:8" ht="19.5" customHeight="1">
      <c r="A9" s="6">
        <v>206</v>
      </c>
      <c r="B9" s="6"/>
      <c r="C9" s="6"/>
      <c r="D9" s="63"/>
      <c r="E9" s="13"/>
      <c r="F9" s="6"/>
      <c r="G9" s="9"/>
      <c r="H9" s="60"/>
    </row>
    <row r="10" spans="1:8" ht="19.5" customHeight="1">
      <c r="A10" s="14">
        <v>207</v>
      </c>
      <c r="B10" s="53"/>
      <c r="C10" s="53"/>
      <c r="D10" s="34"/>
      <c r="E10" s="8"/>
      <c r="F10" s="14"/>
      <c r="G10" s="31"/>
      <c r="H10" s="56"/>
    </row>
    <row r="11" spans="1:8" ht="19.5" customHeight="1">
      <c r="A11" s="6">
        <v>208</v>
      </c>
      <c r="B11" s="6"/>
      <c r="C11" s="14"/>
      <c r="D11" s="8"/>
      <c r="E11" s="34"/>
      <c r="F11" s="6"/>
      <c r="G11" s="29"/>
      <c r="H11" s="6"/>
    </row>
    <row r="12" spans="1:8" ht="19.5" customHeight="1">
      <c r="A12" s="6">
        <v>209</v>
      </c>
      <c r="B12" s="6"/>
      <c r="C12" s="6"/>
      <c r="D12" s="2"/>
      <c r="E12" s="54"/>
      <c r="F12" s="6"/>
      <c r="G12" s="29"/>
      <c r="H12" s="6"/>
    </row>
    <row r="13" spans="1:8" ht="19.5" customHeight="1">
      <c r="A13" s="6">
        <v>210</v>
      </c>
      <c r="B13" s="6"/>
      <c r="C13" s="6"/>
      <c r="D13" s="2"/>
      <c r="E13" s="13"/>
      <c r="F13" s="6"/>
      <c r="G13" s="29"/>
      <c r="H13" s="59"/>
    </row>
    <row r="14" spans="1:8" ht="19.5" customHeight="1">
      <c r="A14" s="6">
        <v>211</v>
      </c>
      <c r="B14" s="6"/>
      <c r="C14" s="6"/>
      <c r="D14" s="2"/>
      <c r="E14" s="2"/>
      <c r="F14" s="6"/>
      <c r="G14" s="29"/>
      <c r="H14" s="6"/>
    </row>
    <row r="15" spans="1:8" ht="19.5" customHeight="1">
      <c r="A15" s="14">
        <v>212</v>
      </c>
      <c r="B15" s="6"/>
      <c r="C15" s="6"/>
      <c r="D15" s="2"/>
      <c r="E15" s="2"/>
      <c r="F15" s="14"/>
      <c r="G15" s="31"/>
      <c r="H15" s="30"/>
    </row>
    <row r="16" spans="1:8" ht="19.5" customHeight="1">
      <c r="A16" s="6">
        <v>213</v>
      </c>
      <c r="B16" s="72"/>
      <c r="C16" s="6"/>
      <c r="D16" s="2"/>
      <c r="E16" s="2"/>
      <c r="F16" s="6"/>
      <c r="G16" s="29"/>
      <c r="H16" s="6"/>
    </row>
    <row r="17" spans="1:8" ht="19.5" customHeight="1">
      <c r="A17" s="6">
        <v>214</v>
      </c>
      <c r="B17" s="6"/>
      <c r="C17" s="6"/>
      <c r="D17" s="2"/>
      <c r="E17" s="74"/>
      <c r="F17" s="6"/>
      <c r="G17" s="29"/>
      <c r="H17" s="55"/>
    </row>
    <row r="18" spans="1:8" ht="19.5" customHeight="1">
      <c r="A18" s="6">
        <v>215</v>
      </c>
      <c r="B18" s="6"/>
      <c r="C18" s="6"/>
      <c r="D18" s="2"/>
      <c r="E18" s="54"/>
      <c r="F18" s="6"/>
      <c r="G18" s="29"/>
      <c r="H18" s="6"/>
    </row>
    <row r="19" spans="1:8" ht="19.5" customHeight="1">
      <c r="A19" s="6">
        <v>216</v>
      </c>
      <c r="B19" s="6"/>
      <c r="C19" s="6"/>
      <c r="D19" s="2"/>
      <c r="E19" s="2"/>
      <c r="F19" s="6"/>
      <c r="G19" s="29"/>
      <c r="H19" s="6"/>
    </row>
    <row r="20" spans="1:8" ht="19.5" customHeight="1">
      <c r="A20" s="14">
        <v>217</v>
      </c>
      <c r="B20" s="58"/>
      <c r="C20" s="12"/>
      <c r="D20" s="8"/>
      <c r="E20" s="34"/>
      <c r="F20" s="14"/>
      <c r="G20" s="31"/>
      <c r="H20" s="30"/>
    </row>
    <row r="21" spans="1:8" ht="19.5" customHeight="1">
      <c r="A21" s="14">
        <v>218</v>
      </c>
      <c r="B21" s="6"/>
      <c r="C21" s="6"/>
      <c r="D21" s="2"/>
      <c r="E21" s="2"/>
      <c r="F21" s="14"/>
      <c r="G21" s="31"/>
      <c r="H21" s="70"/>
    </row>
    <row r="22" spans="1:8" ht="19.5" customHeight="1">
      <c r="A22" s="6">
        <v>219</v>
      </c>
      <c r="B22" s="6"/>
      <c r="C22" s="6"/>
      <c r="D22" s="2"/>
      <c r="E22" s="54"/>
      <c r="F22" s="6"/>
      <c r="G22" s="29"/>
      <c r="H22" s="57"/>
    </row>
    <row r="23" spans="1:8" ht="19.5" customHeight="1">
      <c r="A23" s="14">
        <v>220</v>
      </c>
      <c r="B23" s="6"/>
      <c r="C23" s="6"/>
      <c r="D23" s="2"/>
      <c r="E23" s="54"/>
      <c r="F23" s="14"/>
      <c r="G23" s="31"/>
      <c r="H23" s="55"/>
    </row>
    <row r="24" spans="1:8" ht="19.5" customHeight="1">
      <c r="A24" s="14"/>
      <c r="B24" s="71"/>
      <c r="C24" s="14"/>
      <c r="D24" s="8"/>
      <c r="E24" s="8"/>
      <c r="F24" s="14"/>
      <c r="G24" s="31"/>
      <c r="H24" s="56"/>
    </row>
    <row r="25" spans="1:8" ht="19.5" customHeight="1">
      <c r="A25" s="6"/>
      <c r="B25" s="6"/>
      <c r="C25" s="6"/>
      <c r="D25" s="2"/>
      <c r="E25" s="54"/>
      <c r="F25" s="6"/>
      <c r="G25" s="29"/>
      <c r="H25" s="6"/>
    </row>
    <row r="26" spans="1:8" ht="19.5" customHeight="1">
      <c r="A26" s="14"/>
      <c r="B26" s="6"/>
      <c r="C26" s="6"/>
      <c r="D26" s="2"/>
      <c r="E26" s="2"/>
      <c r="F26" s="14"/>
      <c r="G26" s="31"/>
      <c r="H26" s="55"/>
    </row>
    <row r="27" spans="1:8" ht="19.5" customHeight="1">
      <c r="A27" s="14"/>
      <c r="B27" s="6"/>
      <c r="C27" s="6"/>
      <c r="D27" s="2"/>
      <c r="E27" s="2"/>
      <c r="F27" s="14"/>
      <c r="G27" s="31"/>
      <c r="H27" s="56"/>
    </row>
    <row r="28" spans="1:8" ht="19.5" customHeight="1">
      <c r="A28" s="6"/>
      <c r="B28" s="6"/>
      <c r="C28" s="6"/>
      <c r="D28" s="2"/>
      <c r="E28" s="13"/>
      <c r="F28" s="6"/>
      <c r="G28" s="29"/>
      <c r="H28" s="59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Fidjis</dc:creator>
  <cp:keywords/>
  <dc:description/>
  <cp:lastModifiedBy>PORTABLE-FREDERIC</cp:lastModifiedBy>
  <cp:lastPrinted>2015-06-19T19:30:44Z</cp:lastPrinted>
  <dcterms:created xsi:type="dcterms:W3CDTF">2012-03-09T17:50:02Z</dcterms:created>
  <dcterms:modified xsi:type="dcterms:W3CDTF">2015-06-20T14:08:16Z</dcterms:modified>
  <cp:category/>
  <cp:version/>
  <cp:contentType/>
  <cp:contentStatus/>
</cp:coreProperties>
</file>