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5480" windowHeight="94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<sst xmlns="http://schemas.openxmlformats.org/spreadsheetml/2006/main" count="41" uniqueCount="41">
  <si>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VIGNEAUX Gaby</t>
  </si>
  <si>
    <t>VIGNEAUX Christiane</t>
  </si>
  <si>
    <t>LAURENS Jean-Claude</t>
  </si>
  <si>
    <t>LAURENS Maryse</t>
  </si>
  <si>
    <t>MARKIEWICZ Michel</t>
  </si>
  <si>
    <t>BROUARD Jacky</t>
  </si>
  <si>
    <t>FIS Jean-Claude</t>
  </si>
  <si>
    <t>MOIS</t>
  </si>
  <si>
    <t>JOURS</t>
  </si>
  <si>
    <t>SOLLE Francis</t>
  </si>
  <si>
    <t>LEPETIT Marie-Paule</t>
  </si>
  <si>
    <t>Kms</t>
  </si>
  <si>
    <t>Déniv..</t>
  </si>
  <si>
    <t>Sorties réalisées</t>
  </si>
  <si>
    <t>Moyenne (arrondi)</t>
  </si>
  <si>
    <t>Total Participants</t>
  </si>
  <si>
    <t>Sorties</t>
  </si>
  <si>
    <t>cumuls</t>
  </si>
  <si>
    <t>PAILHE georges</t>
  </si>
  <si>
    <t>BAELDE Patrick</t>
  </si>
  <si>
    <t>CAMPAN Jacques</t>
  </si>
  <si>
    <t>BERTRAND Annie</t>
  </si>
  <si>
    <t>MARKIEWICZ Nicole</t>
  </si>
  <si>
    <t>BACHELART Joel</t>
  </si>
  <si>
    <t>DASTUGUE Guy</t>
  </si>
  <si>
    <t>LANTES Bertrand</t>
  </si>
  <si>
    <t>BARRERE Michèle</t>
  </si>
  <si>
    <t>Hili Louis</t>
  </si>
  <si>
    <t>Participants (20)</t>
  </si>
  <si>
    <t>Adhérents C.M.C.A.S   (70%)</t>
  </si>
  <si>
    <t>Adhérents Hors C.M.C.A.S   (30%)</t>
  </si>
  <si>
    <t>HERBOMEL Serge</t>
  </si>
  <si>
    <t>Refuge Saint Matin BARBAZAN</t>
  </si>
  <si>
    <t>Chapelle Notre-Dame des Neiges RIS</t>
  </si>
  <si>
    <t>Monné de Bagnères</t>
  </si>
  <si>
    <t>Pic Bacanère</t>
  </si>
  <si>
    <t>Lac de Héchempy</t>
  </si>
  <si>
    <t>Circuit Val d'Aube Loudenvielle</t>
  </si>
  <si>
    <t>Pic Le Pibeste</t>
  </si>
  <si>
    <t>Lacs Aygue Rouye &amp; Œuf</t>
  </si>
  <si>
    <r>
      <t xml:space="preserve"> </t>
    </r>
    <r>
      <rPr>
        <sz val="11"/>
        <color indexed="60"/>
        <rFont val="Calibri"/>
        <family val="2"/>
      </rPr>
      <t>(Kms et dénivelés calculés sur le maxi réalisé dans la journée)</t>
    </r>
    <r>
      <rPr>
        <sz val="11"/>
        <color theme="1"/>
        <rFont val="Calibri"/>
        <family val="2"/>
      </rPr>
      <t xml:space="preserve">    (M.A.J  le : 22 juillet 2021)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</si>
</sst>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0.E+00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7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60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7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7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textRotation="90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8" fillId="0" borderId="0" xfId="0" applyFont="1" applyAlignment="1">
      <alignment vertical="center"/>
    </xf>
    <xf numFmtId="0" fontId="49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5" fillId="6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46" fillId="33" borderId="14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/>
    </xf>
    <xf numFmtId="0" fontId="48" fillId="33" borderId="14" xfId="0" applyFont="1" applyFill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1" fillId="7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8" fillId="5" borderId="11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left" vertical="center"/>
    </xf>
    <xf numFmtId="0" fontId="10" fillId="6" borderId="11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vertical="center"/>
    </xf>
    <xf numFmtId="0" fontId="5" fillId="14" borderId="11" xfId="0" applyFont="1" applyFill="1" applyBorder="1" applyAlignment="1">
      <alignment vertical="center"/>
    </xf>
    <xf numFmtId="0" fontId="5" fillId="16" borderId="11" xfId="0" applyFont="1" applyFill="1" applyBorder="1" applyAlignment="1">
      <alignment vertical="center"/>
    </xf>
    <xf numFmtId="0" fontId="51" fillId="33" borderId="11" xfId="0" applyFont="1" applyFill="1" applyBorder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 wrapText="1"/>
    </xf>
    <xf numFmtId="1" fontId="49" fillId="33" borderId="11" xfId="0" applyNumberFormat="1" applyFont="1" applyFill="1" applyBorder="1" applyAlignment="1">
      <alignment horizontal="center"/>
    </xf>
    <xf numFmtId="1" fontId="49" fillId="33" borderId="16" xfId="0" applyNumberFormat="1" applyFont="1" applyFill="1" applyBorder="1" applyAlignment="1">
      <alignment horizontal="center"/>
    </xf>
    <xf numFmtId="1" fontId="6" fillId="33" borderId="16" xfId="0" applyNumberFormat="1" applyFont="1" applyFill="1" applyBorder="1" applyAlignment="1" applyProtection="1">
      <alignment horizontal="center" vertical="center"/>
      <protection hidden="1"/>
    </xf>
    <xf numFmtId="0" fontId="13" fillId="6" borderId="16" xfId="0" applyFont="1" applyFill="1" applyBorder="1" applyAlignment="1">
      <alignment horizontal="center" vertical="center"/>
    </xf>
    <xf numFmtId="1" fontId="13" fillId="4" borderId="16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49" fillId="35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 vertical="center"/>
    </xf>
    <xf numFmtId="0" fontId="51" fillId="16" borderId="17" xfId="0" applyFont="1" applyFill="1" applyBorder="1" applyAlignment="1">
      <alignment horizontal="center" vertical="center"/>
    </xf>
    <xf numFmtId="0" fontId="51" fillId="16" borderId="18" xfId="0" applyFont="1" applyFill="1" applyBorder="1" applyAlignment="1">
      <alignment horizontal="center" vertical="center"/>
    </xf>
    <xf numFmtId="0" fontId="51" fillId="14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2" fillId="33" borderId="14" xfId="0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38100</xdr:rowOff>
    </xdr:from>
    <xdr:to>
      <xdr:col>3</xdr:col>
      <xdr:colOff>352425</xdr:colOff>
      <xdr:row>1</xdr:row>
      <xdr:rowOff>1762125</xdr:rowOff>
    </xdr:to>
    <xdr:sp>
      <xdr:nvSpPr>
        <xdr:cNvPr id="1" name="Rectangle 1"/>
        <xdr:cNvSpPr>
          <a:spLocks/>
        </xdr:cNvSpPr>
      </xdr:nvSpPr>
      <xdr:spPr>
        <a:xfrm>
          <a:off x="28575" y="228600"/>
          <a:ext cx="2095500" cy="17335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8 Randos Réalisées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22-07-2021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0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M3" sqref="M3"/>
    </sheetView>
  </sheetViews>
  <sheetFormatPr defaultColWidth="11.421875" defaultRowHeight="15"/>
  <cols>
    <col min="1" max="1" width="17.00390625" style="31" bestFit="1" customWidth="1"/>
    <col min="2" max="2" width="5.421875" style="6" bestFit="1" customWidth="1"/>
    <col min="3" max="3" width="4.140625" style="1" bestFit="1" customWidth="1"/>
    <col min="4" max="4" width="5.8515625" style="1" bestFit="1" customWidth="1"/>
    <col min="5" max="46" width="2.421875" style="1" customWidth="1"/>
    <col min="47" max="47" width="2.57421875" style="1" customWidth="1"/>
    <col min="48" max="48" width="2.421875" style="1" customWidth="1"/>
    <col min="49" max="50" width="2.421875" style="6" customWidth="1"/>
    <col min="51" max="60" width="2.421875" style="1" customWidth="1"/>
    <col min="61" max="16384" width="10.8515625" style="1" customWidth="1"/>
  </cols>
  <sheetData>
    <row r="1" spans="1:51" ht="15" thickBot="1">
      <c r="A1" s="54" t="s">
        <v>40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W1" s="2"/>
      <c r="AX1" s="2"/>
      <c r="AY1" s="3"/>
    </row>
    <row r="2" spans="1:51" ht="141.75" customHeight="1" thickTop="1">
      <c r="A2" s="61"/>
      <c r="B2" s="61"/>
      <c r="C2" s="61"/>
      <c r="D2" s="62"/>
      <c r="E2" s="4" t="s">
        <v>32</v>
      </c>
      <c r="F2" s="5" t="s">
        <v>33</v>
      </c>
      <c r="G2" s="4" t="s">
        <v>34</v>
      </c>
      <c r="H2" s="4" t="s">
        <v>35</v>
      </c>
      <c r="I2" s="5" t="s">
        <v>36</v>
      </c>
      <c r="J2" s="5" t="s">
        <v>37</v>
      </c>
      <c r="K2" s="5" t="s">
        <v>38</v>
      </c>
      <c r="L2" s="5" t="s">
        <v>39</v>
      </c>
      <c r="M2" s="5"/>
      <c r="N2" s="5"/>
      <c r="O2" s="5"/>
      <c r="P2" s="5"/>
      <c r="Q2" s="4"/>
      <c r="R2" s="5"/>
      <c r="S2" s="5"/>
      <c r="T2" s="5"/>
      <c r="U2" s="5"/>
      <c r="V2" s="5"/>
      <c r="W2" s="4"/>
      <c r="X2" s="4"/>
      <c r="Y2" s="4"/>
      <c r="Z2" s="4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Y2" s="7"/>
    </row>
    <row r="3" spans="1:50" s="8" customFormat="1" ht="14.25">
      <c r="A3" s="33" t="s">
        <v>7</v>
      </c>
      <c r="B3" s="57"/>
      <c r="C3" s="57"/>
      <c r="D3" s="58"/>
      <c r="E3" s="41">
        <v>5</v>
      </c>
      <c r="F3" s="41">
        <v>5</v>
      </c>
      <c r="G3" s="41">
        <v>6</v>
      </c>
      <c r="H3" s="41">
        <v>6</v>
      </c>
      <c r="I3" s="41">
        <v>6</v>
      </c>
      <c r="J3" s="41">
        <v>6</v>
      </c>
      <c r="K3" s="41">
        <v>7</v>
      </c>
      <c r="L3" s="41">
        <v>7</v>
      </c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W3" s="9"/>
      <c r="AX3" s="9"/>
    </row>
    <row r="4" spans="1:50" s="10" customFormat="1" ht="14.25">
      <c r="A4" s="33" t="s">
        <v>8</v>
      </c>
      <c r="B4" s="59" t="s">
        <v>17</v>
      </c>
      <c r="C4" s="59"/>
      <c r="D4" s="60"/>
      <c r="E4" s="42">
        <v>27</v>
      </c>
      <c r="F4" s="42">
        <v>31</v>
      </c>
      <c r="G4" s="42">
        <v>7</v>
      </c>
      <c r="H4" s="42">
        <v>14</v>
      </c>
      <c r="I4" s="42">
        <v>21</v>
      </c>
      <c r="J4" s="42">
        <v>28</v>
      </c>
      <c r="K4" s="42">
        <v>5</v>
      </c>
      <c r="L4" s="42">
        <v>19</v>
      </c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W4" s="9"/>
      <c r="AX4" s="9"/>
    </row>
    <row r="5" spans="1:50" s="14" customFormat="1" ht="13.5" customHeight="1">
      <c r="A5" s="34" t="s">
        <v>28</v>
      </c>
      <c r="B5" s="29" t="s">
        <v>16</v>
      </c>
      <c r="C5" s="11" t="s">
        <v>11</v>
      </c>
      <c r="D5" s="11" t="s">
        <v>12</v>
      </c>
      <c r="E5" s="51" t="s">
        <v>29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3" t="s">
        <v>30</v>
      </c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40"/>
      <c r="AH5" s="40"/>
      <c r="AI5" s="40"/>
      <c r="AJ5" s="40"/>
      <c r="AK5" s="12"/>
      <c r="AL5" s="12"/>
      <c r="AM5" s="12"/>
      <c r="AN5" s="13"/>
      <c r="AO5" s="12"/>
      <c r="AP5" s="12"/>
      <c r="AQ5" s="12"/>
      <c r="AR5" s="13"/>
      <c r="AS5" s="12"/>
      <c r="AT5" s="12"/>
      <c r="AW5" s="15"/>
      <c r="AX5" s="15"/>
    </row>
    <row r="6" spans="1:46" ht="12.75" customHeight="1">
      <c r="A6" s="39" t="s">
        <v>5</v>
      </c>
      <c r="B6" s="45">
        <f>SUM(E6:AT6)</f>
        <v>7</v>
      </c>
      <c r="C6" s="43">
        <v>100</v>
      </c>
      <c r="D6" s="43">
        <v>5660</v>
      </c>
      <c r="E6" s="49">
        <v>1</v>
      </c>
      <c r="F6" s="49">
        <v>1</v>
      </c>
      <c r="G6" s="16"/>
      <c r="H6" s="49">
        <v>1</v>
      </c>
      <c r="I6" s="49">
        <v>1</v>
      </c>
      <c r="J6" s="49">
        <v>1</v>
      </c>
      <c r="K6" s="49">
        <v>1</v>
      </c>
      <c r="L6" s="49">
        <v>1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7"/>
      <c r="AF6" s="16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12.75" customHeight="1">
      <c r="A7" s="38" t="s">
        <v>6</v>
      </c>
      <c r="B7" s="45">
        <f>SUM(E7:AT7)</f>
        <v>6</v>
      </c>
      <c r="C7" s="43">
        <v>81</v>
      </c>
      <c r="D7" s="43">
        <v>5060</v>
      </c>
      <c r="E7" s="16"/>
      <c r="F7" s="49">
        <v>1</v>
      </c>
      <c r="G7" s="49">
        <v>1</v>
      </c>
      <c r="H7" s="49">
        <v>1</v>
      </c>
      <c r="I7" s="49">
        <v>1</v>
      </c>
      <c r="J7" s="16"/>
      <c r="K7" s="49">
        <v>1</v>
      </c>
      <c r="L7" s="49">
        <v>1</v>
      </c>
      <c r="M7" s="16"/>
      <c r="N7" s="16"/>
      <c r="O7" s="17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7"/>
      <c r="AC7" s="17"/>
      <c r="AD7" s="17"/>
      <c r="AE7" s="16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</row>
    <row r="8" spans="1:46" ht="12.75" customHeight="1">
      <c r="A8" s="39" t="s">
        <v>2</v>
      </c>
      <c r="B8" s="45">
        <f>SUM(E8:AT8)</f>
        <v>6</v>
      </c>
      <c r="C8" s="43">
        <v>79</v>
      </c>
      <c r="D8" s="43">
        <v>4630</v>
      </c>
      <c r="E8" s="49">
        <v>1</v>
      </c>
      <c r="F8" s="49">
        <v>1</v>
      </c>
      <c r="G8" s="49">
        <v>1</v>
      </c>
      <c r="H8" s="16"/>
      <c r="I8" s="49">
        <v>1</v>
      </c>
      <c r="J8" s="16"/>
      <c r="K8" s="49">
        <v>1</v>
      </c>
      <c r="L8" s="49">
        <v>1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7"/>
      <c r="AC8" s="16"/>
      <c r="AD8" s="17"/>
      <c r="AE8" s="17"/>
      <c r="AF8" s="16"/>
      <c r="AG8" s="16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1:46" ht="12.75" customHeight="1">
      <c r="A9" s="39" t="s">
        <v>4</v>
      </c>
      <c r="B9" s="45">
        <f>SUM(E9:AT9)</f>
        <v>6</v>
      </c>
      <c r="C9" s="43">
        <v>85</v>
      </c>
      <c r="D9" s="43">
        <v>4980</v>
      </c>
      <c r="E9" s="16"/>
      <c r="F9" s="50">
        <v>1</v>
      </c>
      <c r="G9" s="49">
        <v>1</v>
      </c>
      <c r="H9" s="49">
        <v>1</v>
      </c>
      <c r="I9" s="16"/>
      <c r="J9" s="49">
        <v>1</v>
      </c>
      <c r="K9" s="49">
        <v>1</v>
      </c>
      <c r="L9" s="49">
        <v>1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7"/>
      <c r="Y9" s="16"/>
      <c r="Z9" s="16"/>
      <c r="AA9" s="16"/>
      <c r="AB9" s="16"/>
      <c r="AC9" s="16"/>
      <c r="AD9" s="16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  <row r="10" spans="1:46" ht="12.75" customHeight="1">
      <c r="A10" s="39" t="s">
        <v>31</v>
      </c>
      <c r="B10" s="45">
        <f>SUM(E10:AT10)</f>
        <v>5</v>
      </c>
      <c r="C10" s="43">
        <v>70</v>
      </c>
      <c r="D10" s="43">
        <v>4010</v>
      </c>
      <c r="E10" s="49">
        <v>1</v>
      </c>
      <c r="F10" s="16"/>
      <c r="G10" s="49">
        <v>1</v>
      </c>
      <c r="H10" s="49">
        <v>1</v>
      </c>
      <c r="I10" s="49">
        <v>1</v>
      </c>
      <c r="J10" s="16"/>
      <c r="K10" s="16"/>
      <c r="L10" s="49">
        <v>1</v>
      </c>
      <c r="M10" s="16"/>
      <c r="N10" s="16"/>
      <c r="O10" s="16"/>
      <c r="P10" s="16"/>
      <c r="Q10" s="16"/>
      <c r="R10" s="16"/>
      <c r="S10" s="17"/>
      <c r="T10" s="16"/>
      <c r="U10" s="16"/>
      <c r="V10" s="16"/>
      <c r="W10" s="16"/>
      <c r="X10" s="16"/>
      <c r="Y10" s="16"/>
      <c r="Z10" s="16"/>
      <c r="AA10" s="16"/>
      <c r="AB10" s="17"/>
      <c r="AC10" s="16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1:46" ht="12.75" customHeight="1">
      <c r="A11" s="39" t="s">
        <v>9</v>
      </c>
      <c r="B11" s="45">
        <f>SUM(E11:AT11)</f>
        <v>5</v>
      </c>
      <c r="C11" s="43">
        <v>74</v>
      </c>
      <c r="D11" s="43">
        <v>3910</v>
      </c>
      <c r="E11" s="49">
        <v>1</v>
      </c>
      <c r="F11" s="49">
        <v>1</v>
      </c>
      <c r="G11" s="49">
        <v>1</v>
      </c>
      <c r="H11" s="49">
        <v>1</v>
      </c>
      <c r="I11" s="16"/>
      <c r="J11" s="49">
        <v>1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</row>
    <row r="12" spans="1:46" ht="12.75" customHeight="1">
      <c r="A12" s="39" t="s">
        <v>19</v>
      </c>
      <c r="B12" s="45">
        <f>SUM(E12:AT12)</f>
        <v>4</v>
      </c>
      <c r="C12" s="43">
        <v>54</v>
      </c>
      <c r="D12" s="43">
        <v>2930</v>
      </c>
      <c r="E12" s="49">
        <v>1</v>
      </c>
      <c r="F12" s="49">
        <v>1</v>
      </c>
      <c r="G12" s="49">
        <v>1</v>
      </c>
      <c r="H12" s="16"/>
      <c r="I12" s="16"/>
      <c r="J12" s="16"/>
      <c r="K12" s="16"/>
      <c r="L12" s="49">
        <v>1</v>
      </c>
      <c r="M12" s="16"/>
      <c r="N12" s="16"/>
      <c r="O12" s="16"/>
      <c r="P12" s="16"/>
      <c r="Q12" s="17"/>
      <c r="R12" s="17"/>
      <c r="S12" s="16"/>
      <c r="T12" s="16"/>
      <c r="U12" s="16"/>
      <c r="V12" s="16"/>
      <c r="W12" s="16"/>
      <c r="X12" s="17"/>
      <c r="Y12" s="16"/>
      <c r="Z12" s="16"/>
      <c r="AA12" s="16"/>
      <c r="AB12" s="16"/>
      <c r="AC12" s="16"/>
      <c r="AD12" s="17"/>
      <c r="AE12" s="16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46" ht="12.75" customHeight="1">
      <c r="A13" s="39" t="s">
        <v>3</v>
      </c>
      <c r="B13" s="45">
        <f>SUM(E13:AT13)</f>
        <v>4</v>
      </c>
      <c r="C13" s="43">
        <v>52</v>
      </c>
      <c r="D13" s="43">
        <v>2960</v>
      </c>
      <c r="E13" s="49">
        <v>1</v>
      </c>
      <c r="F13" s="49">
        <v>1</v>
      </c>
      <c r="G13" s="49">
        <v>1</v>
      </c>
      <c r="H13" s="16"/>
      <c r="I13" s="49">
        <v>1</v>
      </c>
      <c r="J13" s="16"/>
      <c r="K13" s="16"/>
      <c r="L13" s="16"/>
      <c r="M13" s="16"/>
      <c r="N13" s="17"/>
      <c r="O13" s="16"/>
      <c r="P13" s="16"/>
      <c r="Q13" s="17"/>
      <c r="R13" s="17"/>
      <c r="S13" s="17"/>
      <c r="T13" s="16"/>
      <c r="U13" s="16"/>
      <c r="V13" s="17"/>
      <c r="W13" s="16"/>
      <c r="X13" s="16"/>
      <c r="Y13" s="17"/>
      <c r="Z13" s="17"/>
      <c r="AA13" s="17"/>
      <c r="AB13" s="17"/>
      <c r="AC13" s="16"/>
      <c r="AD13" s="16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</row>
    <row r="14" spans="1:46" ht="12.75" customHeight="1">
      <c r="A14" s="39" t="s">
        <v>22</v>
      </c>
      <c r="B14" s="45">
        <f>SUM(E14:AT14)</f>
        <v>4</v>
      </c>
      <c r="C14" s="43">
        <v>56</v>
      </c>
      <c r="D14" s="43">
        <v>3360</v>
      </c>
      <c r="E14" s="16"/>
      <c r="F14" s="50">
        <v>1</v>
      </c>
      <c r="G14" s="49">
        <v>1</v>
      </c>
      <c r="H14" s="49">
        <v>1</v>
      </c>
      <c r="I14" s="17"/>
      <c r="J14" s="16"/>
      <c r="K14" s="16"/>
      <c r="L14" s="49">
        <v>1</v>
      </c>
      <c r="M14" s="17"/>
      <c r="N14" s="16"/>
      <c r="O14" s="16"/>
      <c r="P14" s="16"/>
      <c r="Q14" s="17"/>
      <c r="R14" s="16"/>
      <c r="S14" s="16"/>
      <c r="T14" s="16"/>
      <c r="U14" s="17"/>
      <c r="V14" s="16"/>
      <c r="W14" s="16"/>
      <c r="X14" s="17"/>
      <c r="Y14" s="16"/>
      <c r="Z14" s="16"/>
      <c r="AA14" s="16"/>
      <c r="AB14" s="16"/>
      <c r="AC14" s="16"/>
      <c r="AD14" s="16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46" ht="12.75" customHeight="1">
      <c r="A15" s="48" t="s">
        <v>26</v>
      </c>
      <c r="B15" s="45">
        <f>SUM(E15:AT15)</f>
        <v>3</v>
      </c>
      <c r="C15" s="43">
        <v>43</v>
      </c>
      <c r="D15" s="43">
        <v>1780</v>
      </c>
      <c r="E15" s="16"/>
      <c r="F15" s="16"/>
      <c r="G15" s="49">
        <v>1</v>
      </c>
      <c r="H15" s="49">
        <v>1</v>
      </c>
      <c r="I15" s="16"/>
      <c r="J15" s="16"/>
      <c r="K15" s="16"/>
      <c r="L15" s="49">
        <v>1</v>
      </c>
      <c r="M15" s="17"/>
      <c r="N15" s="16"/>
      <c r="O15" s="16"/>
      <c r="P15" s="16"/>
      <c r="Q15" s="17"/>
      <c r="R15" s="16"/>
      <c r="S15" s="16"/>
      <c r="T15" s="16"/>
      <c r="U15" s="16"/>
      <c r="V15" s="16"/>
      <c r="W15" s="17"/>
      <c r="X15" s="17"/>
      <c r="Y15" s="16"/>
      <c r="Z15" s="16"/>
      <c r="AA15" s="16"/>
      <c r="AB15" s="16"/>
      <c r="AC15" s="16"/>
      <c r="AD15" s="16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</row>
    <row r="16" spans="1:46" ht="12.75" customHeight="1">
      <c r="A16" s="39" t="s">
        <v>25</v>
      </c>
      <c r="B16" s="45">
        <f>SUM(E16:AT16)</f>
        <v>3</v>
      </c>
      <c r="C16" s="43">
        <v>44</v>
      </c>
      <c r="D16" s="43">
        <v>2130</v>
      </c>
      <c r="E16" s="49">
        <v>1</v>
      </c>
      <c r="F16" s="50">
        <v>1</v>
      </c>
      <c r="G16" s="16"/>
      <c r="H16" s="16"/>
      <c r="I16" s="16"/>
      <c r="J16" s="49">
        <v>1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7"/>
      <c r="AC16" s="17"/>
      <c r="AD16" s="16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</row>
    <row r="17" spans="1:46" ht="12.75" customHeight="1">
      <c r="A17" s="38" t="s">
        <v>10</v>
      </c>
      <c r="B17" s="45">
        <f>SUM(E17:AT17)</f>
        <v>3</v>
      </c>
      <c r="C17" s="43">
        <v>43</v>
      </c>
      <c r="D17" s="43">
        <v>2560</v>
      </c>
      <c r="E17" s="16"/>
      <c r="F17" s="49">
        <v>1</v>
      </c>
      <c r="G17" s="49">
        <v>1</v>
      </c>
      <c r="H17" s="49">
        <v>1</v>
      </c>
      <c r="I17" s="16"/>
      <c r="J17" s="16"/>
      <c r="K17" s="16"/>
      <c r="L17" s="16"/>
      <c r="M17" s="16"/>
      <c r="N17" s="16"/>
      <c r="O17" s="16"/>
      <c r="P17" s="16"/>
      <c r="Q17" s="17"/>
      <c r="R17" s="16"/>
      <c r="S17" s="16"/>
      <c r="T17" s="16"/>
      <c r="U17" s="17"/>
      <c r="V17" s="16"/>
      <c r="W17" s="16"/>
      <c r="X17" s="17"/>
      <c r="Y17" s="16"/>
      <c r="Z17" s="16"/>
      <c r="AA17" s="16"/>
      <c r="AB17" s="16"/>
      <c r="AC17" s="16"/>
      <c r="AD17" s="16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</row>
    <row r="18" spans="1:46" ht="12.75" customHeight="1">
      <c r="A18" s="39" t="s">
        <v>0</v>
      </c>
      <c r="B18" s="45">
        <f>SUM(E18:AT18)</f>
        <v>3</v>
      </c>
      <c r="C18" s="43">
        <v>46</v>
      </c>
      <c r="D18" s="43">
        <v>2380</v>
      </c>
      <c r="E18" s="49">
        <v>1</v>
      </c>
      <c r="F18" s="16"/>
      <c r="G18" s="49">
        <v>1</v>
      </c>
      <c r="H18" s="49">
        <v>1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7"/>
      <c r="AC18" s="17"/>
      <c r="AD18" s="16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</row>
    <row r="19" spans="1:46" ht="12.75" customHeight="1">
      <c r="A19" s="39" t="s">
        <v>1</v>
      </c>
      <c r="B19" s="45">
        <f>SUM(E19:AT19)</f>
        <v>2</v>
      </c>
      <c r="C19" s="43">
        <v>30</v>
      </c>
      <c r="D19" s="43">
        <v>1780</v>
      </c>
      <c r="E19" s="16"/>
      <c r="F19" s="16"/>
      <c r="G19" s="49">
        <v>1</v>
      </c>
      <c r="H19" s="49">
        <v>1</v>
      </c>
      <c r="I19" s="16"/>
      <c r="J19" s="16"/>
      <c r="K19" s="16"/>
      <c r="L19" s="16"/>
      <c r="M19" s="16"/>
      <c r="N19" s="17"/>
      <c r="O19" s="16"/>
      <c r="P19" s="16"/>
      <c r="Q19" s="16"/>
      <c r="R19" s="16"/>
      <c r="S19" s="16"/>
      <c r="T19" s="16"/>
      <c r="U19" s="16"/>
      <c r="V19" s="16"/>
      <c r="W19" s="17"/>
      <c r="X19" s="17"/>
      <c r="Y19" s="16"/>
      <c r="Z19" s="16"/>
      <c r="AA19" s="16"/>
      <c r="AB19" s="17"/>
      <c r="AC19" s="16"/>
      <c r="AD19" s="16"/>
      <c r="AE19" s="17"/>
      <c r="AF19" s="17"/>
      <c r="AG19" s="16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</row>
    <row r="20" spans="1:46" ht="12.75" customHeight="1">
      <c r="A20" s="39" t="s">
        <v>23</v>
      </c>
      <c r="B20" s="45">
        <f>SUM(E20:AT20)</f>
        <v>0</v>
      </c>
      <c r="C20" s="43"/>
      <c r="D20" s="43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7"/>
      <c r="AC20" s="17"/>
      <c r="AD20" s="16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</row>
    <row r="21" spans="1:46" ht="12.75" customHeight="1">
      <c r="A21" s="39" t="s">
        <v>21</v>
      </c>
      <c r="B21" s="45">
        <f>SUM(E21:AT21)</f>
        <v>0</v>
      </c>
      <c r="C21" s="43"/>
      <c r="D21" s="43"/>
      <c r="E21" s="16"/>
      <c r="F21" s="16"/>
      <c r="G21" s="16"/>
      <c r="H21" s="16"/>
      <c r="I21" s="16"/>
      <c r="J21" s="16"/>
      <c r="K21" s="17"/>
      <c r="L21" s="16"/>
      <c r="M21" s="17"/>
      <c r="N21" s="17"/>
      <c r="O21" s="16"/>
      <c r="P21" s="17"/>
      <c r="Q21" s="17"/>
      <c r="R21" s="17"/>
      <c r="S21" s="17"/>
      <c r="T21" s="16"/>
      <c r="U21" s="17"/>
      <c r="V21" s="16"/>
      <c r="W21" s="16"/>
      <c r="X21" s="17"/>
      <c r="Y21" s="16"/>
      <c r="Z21" s="16"/>
      <c r="AA21" s="16"/>
      <c r="AB21" s="17"/>
      <c r="AC21" s="16"/>
      <c r="AD21" s="16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</row>
    <row r="22" spans="1:46" ht="12.75" customHeight="1">
      <c r="A22" s="38" t="s">
        <v>20</v>
      </c>
      <c r="B22" s="45">
        <f>SUM(E22:AT22)</f>
        <v>0</v>
      </c>
      <c r="C22" s="43"/>
      <c r="D22" s="43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7"/>
      <c r="R22" s="17"/>
      <c r="S22" s="17"/>
      <c r="T22" s="16"/>
      <c r="U22" s="16"/>
      <c r="V22" s="16"/>
      <c r="W22" s="16"/>
      <c r="X22" s="16"/>
      <c r="Y22" s="16"/>
      <c r="Z22" s="16"/>
      <c r="AA22" s="16"/>
      <c r="AB22" s="16"/>
      <c r="AC22" s="17"/>
      <c r="AD22" s="16"/>
      <c r="AE22" s="16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</row>
    <row r="23" spans="1:46" ht="12.75" customHeight="1">
      <c r="A23" s="38" t="s">
        <v>24</v>
      </c>
      <c r="B23" s="45">
        <f>SUM(E23:AT23)</f>
        <v>0</v>
      </c>
      <c r="C23" s="43"/>
      <c r="D23" s="43"/>
      <c r="E23" s="16"/>
      <c r="F23" s="17"/>
      <c r="G23" s="17"/>
      <c r="H23" s="16"/>
      <c r="I23" s="16"/>
      <c r="J23" s="16"/>
      <c r="K23" s="17"/>
      <c r="L23" s="17"/>
      <c r="M23" s="17"/>
      <c r="N23" s="17"/>
      <c r="O23" s="16"/>
      <c r="P23" s="17"/>
      <c r="Q23" s="17"/>
      <c r="R23" s="17"/>
      <c r="S23" s="17"/>
      <c r="T23" s="16"/>
      <c r="U23" s="17"/>
      <c r="V23" s="16"/>
      <c r="W23" s="16"/>
      <c r="X23" s="17"/>
      <c r="Y23" s="16"/>
      <c r="Z23" s="16"/>
      <c r="AA23" s="16"/>
      <c r="AB23" s="16"/>
      <c r="AC23" s="16"/>
      <c r="AD23" s="16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</row>
    <row r="24" spans="1:50" ht="12.75" customHeight="1">
      <c r="A24" s="39" t="s">
        <v>27</v>
      </c>
      <c r="B24" s="45">
        <f>SUM(E24:AT24)</f>
        <v>0</v>
      </c>
      <c r="C24" s="43"/>
      <c r="D24" s="44"/>
      <c r="E24" s="16"/>
      <c r="F24" s="16"/>
      <c r="G24" s="16"/>
      <c r="H24" s="16"/>
      <c r="I24" s="16"/>
      <c r="J24" s="16"/>
      <c r="K24" s="16"/>
      <c r="L24" s="17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7"/>
      <c r="X24" s="17"/>
      <c r="Y24" s="16"/>
      <c r="Z24" s="17"/>
      <c r="AA24" s="17"/>
      <c r="AB24" s="17"/>
      <c r="AC24" s="16"/>
      <c r="AD24" s="16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6"/>
      <c r="AV24" s="6"/>
      <c r="AW24" s="1"/>
      <c r="AX24" s="1"/>
    </row>
    <row r="25" spans="1:50" ht="12.75" customHeight="1">
      <c r="A25" s="38" t="s">
        <v>18</v>
      </c>
      <c r="B25" s="45">
        <f>SUM(E25:AT25)</f>
        <v>0</v>
      </c>
      <c r="C25" s="43"/>
      <c r="D25" s="44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7"/>
      <c r="R25" s="16"/>
      <c r="S25" s="17"/>
      <c r="T25" s="16"/>
      <c r="U25" s="16"/>
      <c r="V25" s="16"/>
      <c r="W25" s="17"/>
      <c r="X25" s="17"/>
      <c r="Y25" s="17"/>
      <c r="Z25" s="17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6"/>
      <c r="AV25" s="6"/>
      <c r="AW25" s="1"/>
      <c r="AX25" s="1"/>
    </row>
    <row r="26" spans="1:50" ht="12.75" customHeight="1">
      <c r="A26" s="38"/>
      <c r="B26" s="45">
        <f>SUM(E26:AT26)</f>
        <v>0</v>
      </c>
      <c r="C26" s="43"/>
      <c r="D26" s="44"/>
      <c r="E26" s="16"/>
      <c r="F26" s="17"/>
      <c r="G26" s="17"/>
      <c r="H26" s="16"/>
      <c r="I26" s="17"/>
      <c r="J26" s="16"/>
      <c r="K26" s="17"/>
      <c r="L26" s="16"/>
      <c r="M26" s="16"/>
      <c r="N26" s="17"/>
      <c r="O26" s="16"/>
      <c r="P26" s="17"/>
      <c r="Q26" s="17"/>
      <c r="R26" s="17"/>
      <c r="S26" s="17"/>
      <c r="T26" s="16"/>
      <c r="U26" s="17"/>
      <c r="V26" s="16"/>
      <c r="W26" s="16"/>
      <c r="X26" s="17"/>
      <c r="Y26" s="16"/>
      <c r="Z26" s="16"/>
      <c r="AA26" s="16"/>
      <c r="AB26" s="17"/>
      <c r="AC26" s="16"/>
      <c r="AD26" s="16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6"/>
      <c r="AV26" s="6"/>
      <c r="AW26" s="1"/>
      <c r="AX26" s="1"/>
    </row>
    <row r="27" spans="1:50" ht="12.75" customHeight="1">
      <c r="A27" s="39"/>
      <c r="B27" s="45">
        <f>SUM(E27:AT27)</f>
        <v>0</v>
      </c>
      <c r="C27" s="43"/>
      <c r="D27" s="44"/>
      <c r="E27" s="16"/>
      <c r="F27" s="17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7"/>
      <c r="AC27" s="17"/>
      <c r="AD27" s="16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6"/>
      <c r="AV27" s="6"/>
      <c r="AW27" s="1"/>
      <c r="AX27" s="1"/>
    </row>
    <row r="28" spans="1:48" ht="13.5" customHeight="1">
      <c r="A28" s="35" t="s">
        <v>15</v>
      </c>
      <c r="B28" s="30">
        <f>SUM(B6:B24)</f>
        <v>61</v>
      </c>
      <c r="C28" s="32">
        <f>SUM(C6:C25)</f>
        <v>857</v>
      </c>
      <c r="D28" s="18">
        <f>SUM(D6:D25)</f>
        <v>48130</v>
      </c>
      <c r="E28" s="19">
        <f>SUM(E6:E27)</f>
        <v>8</v>
      </c>
      <c r="F28" s="19">
        <f aca="true" t="shared" si="0" ref="F28:AT28">SUM(F6:F27)</f>
        <v>10</v>
      </c>
      <c r="G28" s="19">
        <f t="shared" si="0"/>
        <v>12</v>
      </c>
      <c r="H28" s="19">
        <f t="shared" si="0"/>
        <v>10</v>
      </c>
      <c r="I28" s="19">
        <f t="shared" si="0"/>
        <v>5</v>
      </c>
      <c r="J28" s="19">
        <f t="shared" si="0"/>
        <v>4</v>
      </c>
      <c r="K28" s="19">
        <f t="shared" si="0"/>
        <v>4</v>
      </c>
      <c r="L28" s="19">
        <f t="shared" si="0"/>
        <v>8</v>
      </c>
      <c r="M28" s="19">
        <f t="shared" si="0"/>
        <v>0</v>
      </c>
      <c r="N28" s="19">
        <f t="shared" si="0"/>
        <v>0</v>
      </c>
      <c r="O28" s="19">
        <f t="shared" si="0"/>
        <v>0</v>
      </c>
      <c r="P28" s="19">
        <f t="shared" si="0"/>
        <v>0</v>
      </c>
      <c r="Q28" s="19">
        <f t="shared" si="0"/>
        <v>0</v>
      </c>
      <c r="R28" s="19">
        <f t="shared" si="0"/>
        <v>0</v>
      </c>
      <c r="S28" s="19">
        <f t="shared" si="0"/>
        <v>0</v>
      </c>
      <c r="T28" s="19">
        <f t="shared" si="0"/>
        <v>0</v>
      </c>
      <c r="U28" s="19">
        <f t="shared" si="0"/>
        <v>0</v>
      </c>
      <c r="V28" s="19">
        <f t="shared" si="0"/>
        <v>0</v>
      </c>
      <c r="W28" s="19">
        <f t="shared" si="0"/>
        <v>0</v>
      </c>
      <c r="X28" s="19">
        <f t="shared" si="0"/>
        <v>0</v>
      </c>
      <c r="Y28" s="19">
        <f t="shared" si="0"/>
        <v>0</v>
      </c>
      <c r="Z28" s="19">
        <f t="shared" si="0"/>
        <v>0</v>
      </c>
      <c r="AA28" s="19">
        <f t="shared" si="0"/>
        <v>0</v>
      </c>
      <c r="AB28" s="19">
        <f t="shared" si="0"/>
        <v>0</v>
      </c>
      <c r="AC28" s="19">
        <f t="shared" si="0"/>
        <v>0</v>
      </c>
      <c r="AD28" s="19">
        <f t="shared" si="0"/>
        <v>0</v>
      </c>
      <c r="AE28" s="19">
        <f t="shared" si="0"/>
        <v>0</v>
      </c>
      <c r="AF28" s="19">
        <f t="shared" si="0"/>
        <v>0</v>
      </c>
      <c r="AG28" s="19">
        <f t="shared" si="0"/>
        <v>0</v>
      </c>
      <c r="AH28" s="19">
        <f t="shared" si="0"/>
        <v>0</v>
      </c>
      <c r="AI28" s="19">
        <f t="shared" si="0"/>
        <v>0</v>
      </c>
      <c r="AJ28" s="19">
        <f t="shared" si="0"/>
        <v>0</v>
      </c>
      <c r="AK28" s="19">
        <f t="shared" si="0"/>
        <v>0</v>
      </c>
      <c r="AL28" s="19">
        <f t="shared" si="0"/>
        <v>0</v>
      </c>
      <c r="AM28" s="19">
        <f t="shared" si="0"/>
        <v>0</v>
      </c>
      <c r="AN28" s="19">
        <f t="shared" si="0"/>
        <v>0</v>
      </c>
      <c r="AO28" s="19">
        <f t="shared" si="0"/>
        <v>0</v>
      </c>
      <c r="AP28" s="19">
        <f t="shared" si="0"/>
        <v>0</v>
      </c>
      <c r="AQ28" s="19">
        <f t="shared" si="0"/>
        <v>0</v>
      </c>
      <c r="AR28" s="19">
        <f t="shared" si="0"/>
        <v>0</v>
      </c>
      <c r="AS28" s="19">
        <f t="shared" si="0"/>
        <v>0</v>
      </c>
      <c r="AT28" s="19">
        <f t="shared" si="0"/>
        <v>0</v>
      </c>
      <c r="AU28" s="20"/>
      <c r="AV28" s="20"/>
    </row>
    <row r="29" spans="1:48" ht="13.5" customHeight="1">
      <c r="A29" s="36" t="s">
        <v>13</v>
      </c>
      <c r="B29" s="46">
        <f>SUM(E29:AT29)</f>
        <v>8</v>
      </c>
      <c r="C29" s="21"/>
      <c r="D29" s="21"/>
      <c r="E29" s="21">
        <v>1</v>
      </c>
      <c r="F29" s="21">
        <v>1</v>
      </c>
      <c r="G29" s="21">
        <v>1</v>
      </c>
      <c r="H29" s="21">
        <v>1</v>
      </c>
      <c r="I29" s="21">
        <v>1</v>
      </c>
      <c r="J29" s="21">
        <v>1</v>
      </c>
      <c r="K29" s="21">
        <v>1</v>
      </c>
      <c r="L29" s="21">
        <v>1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0"/>
      <c r="AV29" s="20"/>
    </row>
    <row r="30" spans="1:46" ht="13.5" customHeight="1">
      <c r="A30" s="37" t="s">
        <v>14</v>
      </c>
      <c r="B30" s="47">
        <f>B28/B29</f>
        <v>7.625</v>
      </c>
      <c r="C30" s="23"/>
      <c r="D30" s="24"/>
      <c r="E30" s="25"/>
      <c r="F30" s="63"/>
      <c r="G30" s="63"/>
      <c r="H30" s="63"/>
      <c r="I30" s="63"/>
      <c r="J30" s="63"/>
      <c r="K30" s="63"/>
      <c r="L30" s="26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27"/>
      <c r="Z30" s="27"/>
      <c r="AA30" s="27"/>
      <c r="AB30" s="27"/>
      <c r="AC30" s="27"/>
      <c r="AD30" s="27"/>
      <c r="AE30" s="27"/>
      <c r="AF30" s="27"/>
      <c r="AG30" s="27"/>
      <c r="AH30" s="28"/>
      <c r="AI30" s="28"/>
      <c r="AJ30" s="28"/>
      <c r="AK30" s="28"/>
      <c r="AL30" s="28"/>
      <c r="AM30" s="28"/>
      <c r="AN30" s="28"/>
      <c r="AO30" s="28"/>
      <c r="AP30" s="56"/>
      <c r="AQ30" s="56"/>
      <c r="AR30" s="56"/>
      <c r="AS30" s="56"/>
      <c r="AT30" s="56"/>
    </row>
  </sheetData>
  <sheetProtection/>
  <mergeCells count="9">
    <mergeCell ref="E5:R5"/>
    <mergeCell ref="S5:AF5"/>
    <mergeCell ref="A1:AT1"/>
    <mergeCell ref="AP30:AT30"/>
    <mergeCell ref="B3:D3"/>
    <mergeCell ref="B4:D4"/>
    <mergeCell ref="A2:D2"/>
    <mergeCell ref="F30:K30"/>
    <mergeCell ref="M30:X30"/>
  </mergeCells>
  <printOptions/>
  <pageMargins left="0.23" right="0.2" top="0.13" bottom="0.16" header="0.13" footer="0.14"/>
  <pageSetup horizontalDpi="600" verticalDpi="600" orientation="landscape" paperSize="9" r:id="rId2"/>
  <ignoredErrors>
    <ignoredError sqref="B28" formula="1"/>
    <ignoredError sqref="W4:AT4 W3:AT3" numberStoredAsText="1"/>
    <ignoredError sqref="B26 B6:B1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BROUARD</dc:creator>
  <cp:keywords/>
  <dc:description/>
  <cp:lastModifiedBy>Jacky BROUARD</cp:lastModifiedBy>
  <cp:lastPrinted>2020-12-02T14:28:27Z</cp:lastPrinted>
  <dcterms:created xsi:type="dcterms:W3CDTF">2010-12-07T13:27:48Z</dcterms:created>
  <dcterms:modified xsi:type="dcterms:W3CDTF">2021-07-22T14:02:05Z</dcterms:modified>
  <cp:category/>
  <cp:version/>
  <cp:contentType/>
  <cp:contentStatus/>
</cp:coreProperties>
</file>