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1075" windowHeight="9735" tabRatio="676"/>
  </bookViews>
  <sheets>
    <sheet name="Iran" sheetId="1" r:id="rId1"/>
  </sheets>
  <calcPr calcId="125725"/>
</workbook>
</file>

<file path=xl/calcChain.xml><?xml version="1.0" encoding="utf-8"?>
<calcChain xmlns="http://schemas.openxmlformats.org/spreadsheetml/2006/main">
  <c r="F48" i="1"/>
  <c r="F44"/>
  <c r="F35"/>
</calcChain>
</file>

<file path=xl/sharedStrings.xml><?xml version="1.0" encoding="utf-8"?>
<sst xmlns="http://schemas.openxmlformats.org/spreadsheetml/2006/main" count="228" uniqueCount="153">
  <si>
    <t>pays</t>
  </si>
  <si>
    <t>type de bivouac</t>
  </si>
  <si>
    <t>prix en E</t>
  </si>
  <si>
    <t>commentaire nuit</t>
  </si>
  <si>
    <t>UNTOURACINQ - tour d'Eurasie 2015-2016</t>
  </si>
  <si>
    <t>date</t>
  </si>
  <si>
    <t>ville</t>
  </si>
  <si>
    <t>coordonnées</t>
  </si>
  <si>
    <t>parking gardé</t>
  </si>
  <si>
    <t>Iran</t>
  </si>
  <si>
    <t>Kashan</t>
  </si>
  <si>
    <t>Isfahan</t>
  </si>
  <si>
    <t>Qareh Kelisa</t>
  </si>
  <si>
    <t>jolfa</t>
  </si>
  <si>
    <t>Ushtebin</t>
  </si>
  <si>
    <t>Has</t>
  </si>
  <si>
    <t>Tabriz</t>
  </si>
  <si>
    <t>Qazvin</t>
  </si>
  <si>
    <t>Téhéran</t>
  </si>
  <si>
    <t>Soltaniyeh</t>
  </si>
  <si>
    <t>N38°51'22.0"/E046°29'12.1"</t>
  </si>
  <si>
    <t>N38°41'50.0"/E047°06'49.7"</t>
  </si>
  <si>
    <t>parking de ville</t>
  </si>
  <si>
    <t>N38°56'28.6"/E045°37'56.9"</t>
  </si>
  <si>
    <t>N38°01'31.9"/E046°22'08.4"</t>
  </si>
  <si>
    <t>N36°25'58.3"/E048°47'49.2"</t>
  </si>
  <si>
    <t>N36°16'16.8"/E050°00'20.6"</t>
  </si>
  <si>
    <t>N35°48'14.8"/E051°27'05.3"</t>
  </si>
  <si>
    <t>N33°58'40.5"/E051°26'04.9"</t>
  </si>
  <si>
    <t>N33°57'06.2"/E051°23'00.9"</t>
  </si>
  <si>
    <t>parking de l'église</t>
  </si>
  <si>
    <t>N32°38'45.4"/E051°39'58.5"</t>
  </si>
  <si>
    <t>N31°54'03.2"/E054°22'12.2"</t>
  </si>
  <si>
    <t>Yazd</t>
  </si>
  <si>
    <t>Garmeh</t>
  </si>
  <si>
    <t>Farahsad</t>
  </si>
  <si>
    <t>N34°07'11.3"/E054°46'42.6"</t>
  </si>
  <si>
    <t>N33°31'54.2"/E055°02'16.3"</t>
  </si>
  <si>
    <t>Torud</t>
  </si>
  <si>
    <t>N35°26'40.7"/E055°00'22.9"</t>
  </si>
  <si>
    <t>Gonbad-e Kavus</t>
  </si>
  <si>
    <t>N37°22'19.8"/E055°58'14.7"</t>
  </si>
  <si>
    <t>Golestan</t>
  </si>
  <si>
    <t>N37°15'25.4"/E055°10'12.2"</t>
  </si>
  <si>
    <t>Bojnurd</t>
  </si>
  <si>
    <t>N37°29'09.1"/E057°26'05.0"</t>
  </si>
  <si>
    <t>Badjgiran</t>
  </si>
  <si>
    <t>N37°37'07.2"/E058°25'23.5"</t>
  </si>
  <si>
    <t>N39°05'26.7"/E044°32'38.9"</t>
  </si>
  <si>
    <t>bord de route en centre ville</t>
  </si>
  <si>
    <t>parking de l'hôtel</t>
  </si>
  <si>
    <t>place de village</t>
  </si>
  <si>
    <t>à côté de l'église, calme, terminus de la route, beau paysage</t>
  </si>
  <si>
    <t>au centre du petit village perdu dans les collines, beau paysage</t>
  </si>
  <si>
    <t>proche de l'ambasade du Turkménistan, à côté d'un parc, quartier calme</t>
  </si>
  <si>
    <t>nature</t>
  </si>
  <si>
    <t>bord de route</t>
  </si>
  <si>
    <t>parking de la mosquée</t>
  </si>
  <si>
    <t>bivouac d'étape sans intérêt avec eau et électricité</t>
  </si>
  <si>
    <t>près des dunes de sable,très calme, bivouac de rêve, à ne pas manquer !</t>
  </si>
  <si>
    <t>parking</t>
  </si>
  <si>
    <t>parking proche de la mosquée</t>
  </si>
  <si>
    <t>calme, à côté d'un parc avec jeux, pas trop mal pour une ville frontalière</t>
  </si>
  <si>
    <t>nos bivouacs en Iran</t>
  </si>
  <si>
    <t>pas mal pour un bivouac de ville : rue calme en plein centre, devant un grand par cet à 2 pas de la rue piétonne</t>
  </si>
  <si>
    <t>sur l'unique rue du village, on ne passe pas inaperçu !</t>
  </si>
  <si>
    <t>à 7km du centre ville, parc animé avec  jeux et fête foraine, lac. Fontaines sur lesquelles on peut se brancher pour remplir les réservoirs d'eau</t>
  </si>
  <si>
    <t>derrière le mausolée dans rue calme. Rien de particulier</t>
  </si>
  <si>
    <t>parking gardé en plein centre, vide la nuit. Possibilité de se racorder à l'eau</t>
  </si>
  <si>
    <t>parking derrière l'hôtel Negarestan, en direction du Fine Garden avec eau et wifi .  Aucun charme mais pratique !</t>
  </si>
  <si>
    <t>impasse dans le centre ville, soirée mémorable avec les voisins. Boulevard adjacent bruyant la nuit. Possibilité de se raccorder à l'eau du square</t>
  </si>
  <si>
    <t>grand parking juste à côté du pont Sio se Pol, avec eau et électricité. Vide à partir de 23h</t>
  </si>
  <si>
    <t>grand parking en centre ville (non gardé), à côté d'un parc avec jeux et petite fête foraine. Au pied de la tour.</t>
  </si>
  <si>
    <t>au bord d'une route très fréquentée et très bruyante, parking de l'espace pique-nique dans la forêt avec sangliers. Ne pas recharger en eau, elle est très terreuse</t>
  </si>
  <si>
    <t>dans un parc au nord de la ville. Parc très animé le WE. Bivouac au millieu des tentes de pique-nique ;-)</t>
  </si>
  <si>
    <t>nos coups de cœur/bons plans</t>
  </si>
  <si>
    <t>01-02/05/2015</t>
  </si>
  <si>
    <t>16-18/04/2015</t>
  </si>
  <si>
    <t>25-28/04/2015</t>
  </si>
  <si>
    <t>29-30/04/2015</t>
  </si>
  <si>
    <t>Bandar Abbas</t>
  </si>
  <si>
    <t>N27°20'34.4"/E056°36'29.0"</t>
  </si>
  <si>
    <t>Mohammadabad</t>
  </si>
  <si>
    <t>N28°57'45.5"/E057°54'14.1"</t>
  </si>
  <si>
    <t>Bam</t>
  </si>
  <si>
    <t>N29°06'44.1"/E058°21'58.6"</t>
  </si>
  <si>
    <t>Kerman</t>
  </si>
  <si>
    <t>N30°15'54.1"/E057°01'21.4"</t>
  </si>
  <si>
    <t>12-13/05/2016</t>
  </si>
  <si>
    <t>Meymand</t>
  </si>
  <si>
    <t>N30°13'40.9"/E055°22'33.2"</t>
  </si>
  <si>
    <t>Bazm</t>
  </si>
  <si>
    <t>Persepolis</t>
  </si>
  <si>
    <t>N30°21'33.0"/E053°47'38.4"</t>
  </si>
  <si>
    <t>N29°56'05.1"/E052°52'31.0"</t>
  </si>
  <si>
    <t>17-19/05/2016</t>
  </si>
  <si>
    <t>Shiraz</t>
  </si>
  <si>
    <t>N29°37'01.3"/E052°32'51.2"</t>
  </si>
  <si>
    <t>parc</t>
  </si>
  <si>
    <t>Do Gonbadan</t>
  </si>
  <si>
    <t>N30°20'06.2"/E050°55'59.9"</t>
  </si>
  <si>
    <t>Choqa Zanbil</t>
  </si>
  <si>
    <t>N32°00'42.8"/E048°31'33.6"</t>
  </si>
  <si>
    <t>Pol-e Dokhtar</t>
  </si>
  <si>
    <t>N33°10'13.2"/E047°43'26.6"</t>
  </si>
  <si>
    <t>Kermanshah Taq-e Bostan</t>
  </si>
  <si>
    <t>Kermanshah Famille</t>
  </si>
  <si>
    <t>N34°23'20.7"/E047°07'40.0"</t>
  </si>
  <si>
    <t>24-25/05/2016</t>
  </si>
  <si>
    <t>Paveh</t>
  </si>
  <si>
    <t>N35°02'04.4"/E046°21'37.3"</t>
  </si>
  <si>
    <t>Hajij</t>
  </si>
  <si>
    <t>Howraman</t>
  </si>
  <si>
    <t>N35°09'47.6"/E046°20'04.3"</t>
  </si>
  <si>
    <t>N35°15'21.4"/E046°15'22.0"</t>
  </si>
  <si>
    <t>Marivan</t>
  </si>
  <si>
    <t>N35°32'11.1"/E046°08'41.4"</t>
  </si>
  <si>
    <t>Qeshlaq Pol</t>
  </si>
  <si>
    <t>N36°05'14.7"/E046°20'11.8"</t>
  </si>
  <si>
    <t>Sahulan Cave</t>
  </si>
  <si>
    <t>N36°39'13.9"/E045°57'05.8"</t>
  </si>
  <si>
    <t>Kukhalu</t>
  </si>
  <si>
    <t>N37°36'48.9"/E045°46'47.3"</t>
  </si>
  <si>
    <t>03-05/06/2016</t>
  </si>
  <si>
    <t>Jolfa</t>
  </si>
  <si>
    <t>famille</t>
  </si>
  <si>
    <t>N38°57'44.7"/E045°35'18.9"</t>
  </si>
  <si>
    <t>23,26/05/2016</t>
  </si>
  <si>
    <t>sur le parking de la citadelle de Bam</t>
  </si>
  <si>
    <t>derrière une station service, bivouac d'étape sans intérêt</t>
  </si>
  <si>
    <t>dans un parc avec jeux, châteaux gonflables, tables de pingpong. Fontaines à eau, électricité possible.</t>
  </si>
  <si>
    <t>dans un champs, non loin de pipelines surveillés</t>
  </si>
  <si>
    <t>sur l'agréable parking de la ville troglodyte de Meymand. Eau disponible.</t>
  </si>
  <si>
    <t>à 7km du centre ville (70000Rials en taxi), parc animé avec  jeux et fête foraine, lac. Possibilité de remplir les réservoirs d'eau</t>
  </si>
  <si>
    <t>idem 22/04</t>
  </si>
  <si>
    <t>dans la vieille ville, parking du Silk Road Hotel, avec douche et wifi. Bon resto à l'hôtel. Super bien situé et sympa pour rencontrer des voyageurs mais un peu étouffant car entre 3 murs.</t>
  </si>
  <si>
    <t>au nord de l'oasis, au bord de la source où l'on peut se tremper, à ne pas manquer !</t>
  </si>
  <si>
    <t>sur le terrain d'un habitant en haut des collines (frais la nuit!) avant de descendre sur Bam</t>
  </si>
  <si>
    <t>dans les champs au milieu des vignes et autres arbres fruitiers. Superbe vallée</t>
  </si>
  <si>
    <t>dans un champs tout près de Persepolis (pour éviter de payer le parking payant du site ;))</t>
  </si>
  <si>
    <t>parking sans intérêt et sale mais très bien placé dans le centre ville</t>
  </si>
  <si>
    <t>en contrebas de l'entrée du site. Calme</t>
  </si>
  <si>
    <t>après le pont, proche d'une mini-cascade avec un petit bassin pour se tremper. Rare dans la région !</t>
  </si>
  <si>
    <t>Dans le parc Taq-e-Bustan, animé le soir (familles qui viennent pique-niquer)</t>
  </si>
  <si>
    <t>chez nos amis pendant l'immobilisation du cc dans un garage</t>
  </si>
  <si>
    <t>au sommet de la colline en face du village, grande aire de jeux pour enfant toute proche. Jolie vue sur la vallée</t>
  </si>
  <si>
    <t>devant le mur de l'école. Un peu poussiereux mais pas grand choix dans ce village accroché à la montagne</t>
  </si>
  <si>
    <t>sur un terrain vague/parking à la sortie de la ville (pas beaucoup de choix non plus…)</t>
  </si>
  <si>
    <t>sur le parking amménagé du lac (aire de pique-nique, promenade, pédalos…)</t>
  </si>
  <si>
    <t>au bord de la rivière en contrebas du village - sympa pour se tremper les pieds dans l'eau fraiche</t>
  </si>
  <si>
    <t>en contrebas de la grotte, près des "cabannes" à pique-nique</t>
  </si>
  <si>
    <t xml:space="preserve">dans le jardin d'une famille qui nous a invités. </t>
  </si>
  <si>
    <t>à la sortie de Jolfa vers l'église st stefanos. Grand parc avec emplacements pour pique-niquer. Stationnement sur la route, mais calme la nuit. Eau disponible.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</si>
</sst>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669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3" xfId="0" applyBorder="1"/>
    <xf numFmtId="0" fontId="1" fillId="2" borderId="4" xfId="0" applyFont="1" applyFill="1" applyBorder="1"/>
    <xf numFmtId="16" fontId="1" fillId="2" borderId="5" xfId="0" applyNumberFormat="1" applyFont="1" applyFill="1" applyBorder="1"/>
    <xf numFmtId="0" fontId="1" fillId="2" borderId="5" xfId="0" applyFont="1" applyFill="1" applyBorder="1"/>
    <xf numFmtId="164" fontId="0" fillId="0" borderId="0" xfId="0" applyNumberFormat="1"/>
    <xf numFmtId="164" fontId="1" fillId="2" borderId="5" xfId="0" applyNumberFormat="1" applyFont="1" applyFill="1" applyBorder="1"/>
    <xf numFmtId="164" fontId="0" fillId="0" borderId="1" xfId="0" applyNumberFormat="1" applyBorder="1"/>
    <xf numFmtId="0" fontId="0" fillId="0" borderId="7" xfId="0" applyBorder="1"/>
    <xf numFmtId="0" fontId="0" fillId="0" borderId="7" xfId="0" applyFill="1" applyBorder="1"/>
    <xf numFmtId="164" fontId="0" fillId="0" borderId="7" xfId="0" applyNumberFormat="1" applyBorder="1"/>
    <xf numFmtId="0" fontId="0" fillId="0" borderId="0" xfId="0" applyAlignment="1">
      <alignment wrapText="1"/>
    </xf>
    <xf numFmtId="0" fontId="1" fillId="2" borderId="5" xfId="0" applyFont="1" applyFill="1" applyBorder="1" applyAlignment="1">
      <alignment wrapText="1"/>
    </xf>
    <xf numFmtId="0" fontId="0" fillId="3" borderId="0" xfId="0" applyFill="1" applyAlignment="1">
      <alignment horizontal="left" vertic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 applyAlignment="1">
      <alignment horizontal="left" vertical="center"/>
    </xf>
    <xf numFmtId="14" fontId="0" fillId="0" borderId="2" xfId="0" applyNumberFormat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9" xfId="0" applyBorder="1" applyAlignment="1"/>
    <xf numFmtId="14" fontId="0" fillId="0" borderId="11" xfId="0" applyNumberFormat="1" applyBorder="1" applyAlignment="1">
      <alignment horizontal="left"/>
    </xf>
    <xf numFmtId="0" fontId="0" fillId="0" borderId="12" xfId="0" applyBorder="1"/>
    <xf numFmtId="0" fontId="0" fillId="0" borderId="12" xfId="0" applyFill="1" applyBorder="1"/>
    <xf numFmtId="164" fontId="0" fillId="0" borderId="12" xfId="0" applyNumberFormat="1" applyBorder="1"/>
    <xf numFmtId="0" fontId="0" fillId="0" borderId="13" xfId="0" applyBorder="1" applyAlignment="1">
      <alignment wrapText="1"/>
    </xf>
    <xf numFmtId="14" fontId="0" fillId="0" borderId="14" xfId="0" applyNumberFormat="1" applyBorder="1" applyAlignment="1">
      <alignment horizontal="left"/>
    </xf>
    <xf numFmtId="0" fontId="0" fillId="0" borderId="9" xfId="0" applyBorder="1" applyAlignment="1">
      <alignment wrapText="1"/>
    </xf>
    <xf numFmtId="14" fontId="0" fillId="0" borderId="15" xfId="0" applyNumberFormat="1" applyBorder="1" applyAlignment="1">
      <alignment horizontal="left"/>
    </xf>
    <xf numFmtId="0" fontId="0" fillId="0" borderId="16" xfId="0" applyBorder="1"/>
    <xf numFmtId="0" fontId="0" fillId="0" borderId="16" xfId="0" applyFill="1" applyBorder="1"/>
    <xf numFmtId="164" fontId="0" fillId="0" borderId="16" xfId="0" applyNumberFormat="1" applyBorder="1"/>
    <xf numFmtId="0" fontId="0" fillId="0" borderId="16" xfId="0" applyBorder="1" applyAlignment="1">
      <alignment wrapText="1"/>
    </xf>
    <xf numFmtId="0" fontId="0" fillId="0" borderId="13" xfId="0" applyBorder="1" applyAlignment="1"/>
    <xf numFmtId="0" fontId="0" fillId="3" borderId="9" xfId="0" applyFill="1" applyBorder="1" applyAlignment="1">
      <alignment wrapText="1"/>
    </xf>
    <xf numFmtId="0" fontId="0" fillId="0" borderId="10" xfId="0" applyBorder="1" applyAlignment="1"/>
    <xf numFmtId="0" fontId="0" fillId="3" borderId="9" xfId="0" applyFill="1" applyBorder="1" applyAlignment="1"/>
    <xf numFmtId="0" fontId="0" fillId="3" borderId="3" xfId="0" applyFill="1" applyBorder="1"/>
    <xf numFmtId="14" fontId="0" fillId="3" borderId="14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tabSelected="1" workbookViewId="0">
      <selection activeCell="G50" sqref="G50"/>
    </sheetView>
  </sheetViews>
  <sheetFormatPr baseColWidth="10" defaultRowHeight="15"/>
  <cols>
    <col min="1" max="1" width="13.5703125" customWidth="1"/>
    <col min="2" max="2" width="5" bestFit="1" customWidth="1"/>
    <col min="3" max="3" width="23.7109375" customWidth="1"/>
    <col min="4" max="4" width="24.140625" customWidth="1"/>
    <col min="5" max="5" width="28" bestFit="1" customWidth="1"/>
    <col min="6" max="6" width="8.5703125" style="10" bestFit="1" customWidth="1"/>
    <col min="7" max="7" width="106.7109375" style="16" customWidth="1"/>
  </cols>
  <sheetData>
    <row r="1" spans="1:7" ht="23.25">
      <c r="A1" s="3" t="s">
        <v>4</v>
      </c>
    </row>
    <row r="2" spans="1:7" ht="23.25">
      <c r="A2" s="4" t="s">
        <v>63</v>
      </c>
    </row>
    <row r="3" spans="1:7" ht="23.25">
      <c r="A3" s="4"/>
    </row>
    <row r="4" spans="1:7">
      <c r="A4" s="18"/>
      <c r="B4" t="s">
        <v>75</v>
      </c>
      <c r="G4"/>
    </row>
    <row r="5" spans="1:7" ht="15.75" thickBot="1"/>
    <row r="6" spans="1:7" ht="15.75" thickBot="1">
      <c r="A6" s="7" t="s">
        <v>5</v>
      </c>
      <c r="B6" s="8" t="s">
        <v>0</v>
      </c>
      <c r="C6" s="9" t="s">
        <v>6</v>
      </c>
      <c r="D6" s="9" t="s">
        <v>7</v>
      </c>
      <c r="E6" s="9" t="s">
        <v>1</v>
      </c>
      <c r="F6" s="11" t="s">
        <v>2</v>
      </c>
      <c r="G6" s="17" t="s">
        <v>3</v>
      </c>
    </row>
    <row r="7" spans="1:7">
      <c r="A7" s="32">
        <v>42106</v>
      </c>
      <c r="B7" s="33" t="s">
        <v>9</v>
      </c>
      <c r="C7" s="33" t="s">
        <v>12</v>
      </c>
      <c r="D7" s="33" t="s">
        <v>48</v>
      </c>
      <c r="E7" s="33" t="s">
        <v>30</v>
      </c>
      <c r="F7" s="35">
        <v>0</v>
      </c>
      <c r="G7" s="44" t="s">
        <v>52</v>
      </c>
    </row>
    <row r="8" spans="1:7">
      <c r="A8" s="27">
        <v>42107</v>
      </c>
      <c r="B8" s="2" t="s">
        <v>9</v>
      </c>
      <c r="C8" s="26" t="s">
        <v>13</v>
      </c>
      <c r="D8" s="6" t="s">
        <v>23</v>
      </c>
      <c r="E8" s="6" t="s">
        <v>49</v>
      </c>
      <c r="F8" s="12">
        <v>0</v>
      </c>
      <c r="G8" s="31" t="s">
        <v>64</v>
      </c>
    </row>
    <row r="9" spans="1:7">
      <c r="A9" s="27">
        <v>42108</v>
      </c>
      <c r="B9" s="2" t="s">
        <v>9</v>
      </c>
      <c r="C9" s="2" t="s">
        <v>14</v>
      </c>
      <c r="D9" s="6" t="s">
        <v>20</v>
      </c>
      <c r="E9" s="2" t="s">
        <v>51</v>
      </c>
      <c r="F9" s="12">
        <v>0</v>
      </c>
      <c r="G9" s="31" t="s">
        <v>65</v>
      </c>
    </row>
    <row r="10" spans="1:7">
      <c r="A10" s="27">
        <v>42109</v>
      </c>
      <c r="B10" s="2" t="s">
        <v>9</v>
      </c>
      <c r="C10" s="2" t="s">
        <v>15</v>
      </c>
      <c r="D10" s="6" t="s">
        <v>21</v>
      </c>
      <c r="E10" s="2" t="s">
        <v>51</v>
      </c>
      <c r="F10" s="12">
        <v>0</v>
      </c>
      <c r="G10" s="31" t="s">
        <v>53</v>
      </c>
    </row>
    <row r="11" spans="1:7">
      <c r="A11" s="28" t="s">
        <v>77</v>
      </c>
      <c r="B11" s="24" t="s">
        <v>9</v>
      </c>
      <c r="C11" s="24" t="s">
        <v>16</v>
      </c>
      <c r="D11" s="24" t="s">
        <v>24</v>
      </c>
      <c r="E11" s="48" t="s">
        <v>98</v>
      </c>
      <c r="F11" s="25">
        <v>0</v>
      </c>
      <c r="G11" s="47" t="s">
        <v>133</v>
      </c>
    </row>
    <row r="12" spans="1:7">
      <c r="A12" s="27">
        <v>42113</v>
      </c>
      <c r="B12" s="2" t="s">
        <v>9</v>
      </c>
      <c r="C12" s="2" t="s">
        <v>19</v>
      </c>
      <c r="D12" s="2" t="s">
        <v>25</v>
      </c>
      <c r="E12" s="6" t="s">
        <v>49</v>
      </c>
      <c r="F12" s="12">
        <v>0</v>
      </c>
      <c r="G12" s="31" t="s">
        <v>67</v>
      </c>
    </row>
    <row r="13" spans="1:7">
      <c r="A13" s="27">
        <v>42114</v>
      </c>
      <c r="B13" s="2" t="s">
        <v>9</v>
      </c>
      <c r="C13" s="5" t="s">
        <v>17</v>
      </c>
      <c r="D13" s="2" t="s">
        <v>26</v>
      </c>
      <c r="E13" s="2" t="s">
        <v>8</v>
      </c>
      <c r="F13" s="12">
        <v>2.95</v>
      </c>
      <c r="G13" s="31" t="s">
        <v>68</v>
      </c>
    </row>
    <row r="14" spans="1:7">
      <c r="A14" s="27">
        <v>42115</v>
      </c>
      <c r="B14" s="2" t="s">
        <v>9</v>
      </c>
      <c r="C14" s="2" t="s">
        <v>18</v>
      </c>
      <c r="D14" s="2" t="s">
        <v>27</v>
      </c>
      <c r="E14" s="6" t="s">
        <v>49</v>
      </c>
      <c r="F14" s="12">
        <v>0</v>
      </c>
      <c r="G14" s="31" t="s">
        <v>54</v>
      </c>
    </row>
    <row r="15" spans="1:7">
      <c r="A15" s="27">
        <v>42116</v>
      </c>
      <c r="B15" s="2" t="s">
        <v>9</v>
      </c>
      <c r="C15" s="2" t="s">
        <v>10</v>
      </c>
      <c r="D15" s="2" t="s">
        <v>29</v>
      </c>
      <c r="E15" s="2" t="s">
        <v>50</v>
      </c>
      <c r="F15" s="12">
        <v>0</v>
      </c>
      <c r="G15" s="31" t="s">
        <v>69</v>
      </c>
    </row>
    <row r="16" spans="1:7">
      <c r="A16" s="27">
        <v>42117</v>
      </c>
      <c r="B16" s="2" t="s">
        <v>9</v>
      </c>
      <c r="C16" s="2" t="s">
        <v>10</v>
      </c>
      <c r="D16" s="2" t="s">
        <v>28</v>
      </c>
      <c r="E16" s="6" t="s">
        <v>49</v>
      </c>
      <c r="F16" s="12">
        <v>0</v>
      </c>
      <c r="G16" s="31" t="s">
        <v>70</v>
      </c>
    </row>
    <row r="17" spans="1:7">
      <c r="A17" s="27">
        <v>42118</v>
      </c>
      <c r="B17" s="2" t="s">
        <v>9</v>
      </c>
      <c r="C17" s="2" t="s">
        <v>10</v>
      </c>
      <c r="D17" s="2" t="s">
        <v>29</v>
      </c>
      <c r="E17" s="2" t="s">
        <v>50</v>
      </c>
      <c r="F17" s="12">
        <v>0</v>
      </c>
      <c r="G17" s="31" t="s">
        <v>134</v>
      </c>
    </row>
    <row r="18" spans="1:7">
      <c r="A18" s="27" t="s">
        <v>78</v>
      </c>
      <c r="B18" s="2" t="s">
        <v>9</v>
      </c>
      <c r="C18" s="2" t="s">
        <v>11</v>
      </c>
      <c r="D18" s="2" t="s">
        <v>31</v>
      </c>
      <c r="E18" s="2" t="s">
        <v>8</v>
      </c>
      <c r="F18" s="12">
        <v>2.95</v>
      </c>
      <c r="G18" s="31" t="s">
        <v>71</v>
      </c>
    </row>
    <row r="19" spans="1:7">
      <c r="A19" s="27" t="s">
        <v>79</v>
      </c>
      <c r="B19" s="2" t="s">
        <v>9</v>
      </c>
      <c r="C19" s="2" t="s">
        <v>33</v>
      </c>
      <c r="D19" s="2" t="s">
        <v>32</v>
      </c>
      <c r="E19" s="2" t="s">
        <v>50</v>
      </c>
      <c r="F19" s="12">
        <v>0</v>
      </c>
      <c r="G19" s="31" t="s">
        <v>135</v>
      </c>
    </row>
    <row r="20" spans="1:7">
      <c r="A20" s="28" t="s">
        <v>76</v>
      </c>
      <c r="B20" s="24" t="s">
        <v>9</v>
      </c>
      <c r="C20" s="24" t="s">
        <v>34</v>
      </c>
      <c r="D20" s="24" t="s">
        <v>37</v>
      </c>
      <c r="E20" s="24" t="s">
        <v>55</v>
      </c>
      <c r="F20" s="25">
        <v>0</v>
      </c>
      <c r="G20" s="45" t="s">
        <v>136</v>
      </c>
    </row>
    <row r="21" spans="1:7">
      <c r="A21" s="28">
        <v>42127</v>
      </c>
      <c r="B21" s="24" t="s">
        <v>9</v>
      </c>
      <c r="C21" s="24" t="s">
        <v>35</v>
      </c>
      <c r="D21" s="24" t="s">
        <v>36</v>
      </c>
      <c r="E21" s="24" t="s">
        <v>55</v>
      </c>
      <c r="F21" s="25">
        <v>0</v>
      </c>
      <c r="G21" s="47" t="s">
        <v>59</v>
      </c>
    </row>
    <row r="22" spans="1:7">
      <c r="A22" s="27">
        <v>42128</v>
      </c>
      <c r="B22" s="2" t="s">
        <v>9</v>
      </c>
      <c r="C22" s="2" t="s">
        <v>38</v>
      </c>
      <c r="D22" s="5" t="s">
        <v>39</v>
      </c>
      <c r="E22" s="2" t="s">
        <v>57</v>
      </c>
      <c r="F22" s="12">
        <v>0</v>
      </c>
      <c r="G22" s="31" t="s">
        <v>58</v>
      </c>
    </row>
    <row r="23" spans="1:7">
      <c r="A23" s="27">
        <v>42129</v>
      </c>
      <c r="B23" s="2" t="s">
        <v>9</v>
      </c>
      <c r="C23" s="2" t="s">
        <v>40</v>
      </c>
      <c r="D23" s="5" t="s">
        <v>43</v>
      </c>
      <c r="E23" s="2" t="s">
        <v>22</v>
      </c>
      <c r="F23" s="12">
        <v>0</v>
      </c>
      <c r="G23" s="31" t="s">
        <v>72</v>
      </c>
    </row>
    <row r="24" spans="1:7">
      <c r="A24" s="27">
        <v>42130</v>
      </c>
      <c r="B24" s="2" t="s">
        <v>9</v>
      </c>
      <c r="C24" s="2" t="s">
        <v>42</v>
      </c>
      <c r="D24" s="5" t="s">
        <v>41</v>
      </c>
      <c r="E24" s="2" t="s">
        <v>56</v>
      </c>
      <c r="F24" s="12">
        <v>0</v>
      </c>
      <c r="G24" s="31" t="s">
        <v>73</v>
      </c>
    </row>
    <row r="25" spans="1:7">
      <c r="A25" s="27">
        <v>42131</v>
      </c>
      <c r="B25" s="2" t="s">
        <v>9</v>
      </c>
      <c r="C25" s="2" t="s">
        <v>44</v>
      </c>
      <c r="D25" s="5" t="s">
        <v>45</v>
      </c>
      <c r="E25" s="2" t="s">
        <v>98</v>
      </c>
      <c r="F25" s="12">
        <v>0</v>
      </c>
      <c r="G25" s="31" t="s">
        <v>74</v>
      </c>
    </row>
    <row r="26" spans="1:7" ht="15.75" thickBot="1">
      <c r="A26" s="30">
        <v>42132</v>
      </c>
      <c r="B26" s="13" t="s">
        <v>9</v>
      </c>
      <c r="C26" s="13" t="s">
        <v>46</v>
      </c>
      <c r="D26" s="14" t="s">
        <v>47</v>
      </c>
      <c r="E26" s="13" t="s">
        <v>61</v>
      </c>
      <c r="F26" s="15">
        <v>0</v>
      </c>
      <c r="G26" s="46" t="s">
        <v>62</v>
      </c>
    </row>
    <row r="27" spans="1:7" ht="15.75" thickBot="1">
      <c r="A27" s="29"/>
      <c r="B27" s="40"/>
      <c r="C27" s="40"/>
      <c r="D27" s="41"/>
      <c r="E27" s="40"/>
      <c r="F27" s="42"/>
      <c r="G27" s="43"/>
    </row>
    <row r="28" spans="1:7">
      <c r="A28" s="32">
        <v>42499</v>
      </c>
      <c r="B28" s="33" t="s">
        <v>9</v>
      </c>
      <c r="C28" s="33" t="s">
        <v>80</v>
      </c>
      <c r="D28" s="34" t="s">
        <v>81</v>
      </c>
      <c r="E28" s="33" t="s">
        <v>55</v>
      </c>
      <c r="F28" s="35">
        <v>0</v>
      </c>
      <c r="G28" s="36" t="s">
        <v>129</v>
      </c>
    </row>
    <row r="29" spans="1:7">
      <c r="A29" s="37">
        <v>42500</v>
      </c>
      <c r="B29" s="2" t="s">
        <v>9</v>
      </c>
      <c r="C29" s="2" t="s">
        <v>82</v>
      </c>
      <c r="D29" s="5" t="s">
        <v>83</v>
      </c>
      <c r="E29" s="2" t="s">
        <v>55</v>
      </c>
      <c r="F29" s="12">
        <v>0</v>
      </c>
      <c r="G29" s="38" t="s">
        <v>137</v>
      </c>
    </row>
    <row r="30" spans="1:7">
      <c r="A30" s="37">
        <v>42501</v>
      </c>
      <c r="B30" s="2" t="s">
        <v>9</v>
      </c>
      <c r="C30" s="2" t="s">
        <v>84</v>
      </c>
      <c r="D30" s="5" t="s">
        <v>85</v>
      </c>
      <c r="E30" s="2" t="s">
        <v>60</v>
      </c>
      <c r="F30" s="12">
        <v>0</v>
      </c>
      <c r="G30" s="38" t="s">
        <v>128</v>
      </c>
    </row>
    <row r="31" spans="1:7">
      <c r="A31" s="49" t="s">
        <v>88</v>
      </c>
      <c r="B31" s="24" t="s">
        <v>9</v>
      </c>
      <c r="C31" s="24" t="s">
        <v>86</v>
      </c>
      <c r="D31" s="24" t="s">
        <v>87</v>
      </c>
      <c r="E31" s="24" t="s">
        <v>98</v>
      </c>
      <c r="F31" s="25">
        <v>0</v>
      </c>
      <c r="G31" s="45" t="s">
        <v>130</v>
      </c>
    </row>
    <row r="32" spans="1:7">
      <c r="A32" s="37">
        <v>42504</v>
      </c>
      <c r="B32" s="2" t="s">
        <v>9</v>
      </c>
      <c r="C32" s="2" t="s">
        <v>89</v>
      </c>
      <c r="D32" s="5" t="s">
        <v>90</v>
      </c>
      <c r="E32" s="2" t="s">
        <v>60</v>
      </c>
      <c r="F32" s="12">
        <v>0</v>
      </c>
      <c r="G32" s="38" t="s">
        <v>132</v>
      </c>
    </row>
    <row r="33" spans="1:7">
      <c r="A33" s="37">
        <v>42505</v>
      </c>
      <c r="B33" s="2" t="s">
        <v>9</v>
      </c>
      <c r="C33" s="2" t="s">
        <v>91</v>
      </c>
      <c r="D33" s="5" t="s">
        <v>93</v>
      </c>
      <c r="E33" s="2" t="s">
        <v>55</v>
      </c>
      <c r="F33" s="12">
        <v>0</v>
      </c>
      <c r="G33" s="38" t="s">
        <v>138</v>
      </c>
    </row>
    <row r="34" spans="1:7">
      <c r="A34" s="37">
        <v>42506</v>
      </c>
      <c r="B34" s="2" t="s">
        <v>9</v>
      </c>
      <c r="C34" s="2" t="s">
        <v>92</v>
      </c>
      <c r="D34" s="5" t="s">
        <v>94</v>
      </c>
      <c r="E34" s="2" t="s">
        <v>55</v>
      </c>
      <c r="F34" s="12">
        <v>0</v>
      </c>
      <c r="G34" s="38" t="s">
        <v>139</v>
      </c>
    </row>
    <row r="35" spans="1:7">
      <c r="A35" s="37" t="s">
        <v>95</v>
      </c>
      <c r="B35" s="2" t="s">
        <v>9</v>
      </c>
      <c r="C35" s="2" t="s">
        <v>96</v>
      </c>
      <c r="D35" s="5" t="s">
        <v>97</v>
      </c>
      <c r="E35" s="2" t="s">
        <v>8</v>
      </c>
      <c r="F35" s="12">
        <f>100000/39000</f>
        <v>2.5641025641025643</v>
      </c>
      <c r="G35" s="38" t="s">
        <v>140</v>
      </c>
    </row>
    <row r="36" spans="1:7">
      <c r="A36" s="37">
        <v>42510</v>
      </c>
      <c r="B36" s="2" t="s">
        <v>9</v>
      </c>
      <c r="C36" s="2" t="s">
        <v>99</v>
      </c>
      <c r="D36" s="5" t="s">
        <v>100</v>
      </c>
      <c r="E36" s="2" t="s">
        <v>55</v>
      </c>
      <c r="F36" s="12">
        <v>0</v>
      </c>
      <c r="G36" s="38" t="s">
        <v>131</v>
      </c>
    </row>
    <row r="37" spans="1:7">
      <c r="A37" s="37">
        <v>42511</v>
      </c>
      <c r="B37" s="2" t="s">
        <v>9</v>
      </c>
      <c r="C37" s="2" t="s">
        <v>101</v>
      </c>
      <c r="D37" s="5" t="s">
        <v>102</v>
      </c>
      <c r="E37" s="2" t="s">
        <v>55</v>
      </c>
      <c r="F37" s="12">
        <v>0</v>
      </c>
      <c r="G37" s="38" t="s">
        <v>141</v>
      </c>
    </row>
    <row r="38" spans="1:7">
      <c r="A38" s="49">
        <v>42512</v>
      </c>
      <c r="B38" s="24" t="s">
        <v>9</v>
      </c>
      <c r="C38" s="24" t="s">
        <v>103</v>
      </c>
      <c r="D38" s="24" t="s">
        <v>104</v>
      </c>
      <c r="E38" s="24" t="s">
        <v>55</v>
      </c>
      <c r="F38" s="25">
        <v>0</v>
      </c>
      <c r="G38" s="45" t="s">
        <v>142</v>
      </c>
    </row>
    <row r="39" spans="1:7">
      <c r="A39" s="37" t="s">
        <v>127</v>
      </c>
      <c r="B39" s="2" t="s">
        <v>9</v>
      </c>
      <c r="C39" s="2" t="s">
        <v>105</v>
      </c>
      <c r="D39" s="5" t="s">
        <v>107</v>
      </c>
      <c r="E39" s="2" t="s">
        <v>98</v>
      </c>
      <c r="F39" s="12">
        <v>0</v>
      </c>
      <c r="G39" s="38" t="s">
        <v>143</v>
      </c>
    </row>
    <row r="40" spans="1:7">
      <c r="A40" s="37" t="s">
        <v>108</v>
      </c>
      <c r="B40" s="2" t="s">
        <v>9</v>
      </c>
      <c r="C40" s="2" t="s">
        <v>106</v>
      </c>
      <c r="D40" s="5"/>
      <c r="E40" s="2" t="s">
        <v>125</v>
      </c>
      <c r="F40" s="12">
        <v>0</v>
      </c>
      <c r="G40" s="38" t="s">
        <v>144</v>
      </c>
    </row>
    <row r="41" spans="1:7">
      <c r="A41" s="37">
        <v>42517</v>
      </c>
      <c r="B41" s="2" t="s">
        <v>9</v>
      </c>
      <c r="C41" s="2" t="s">
        <v>109</v>
      </c>
      <c r="D41" s="5" t="s">
        <v>110</v>
      </c>
      <c r="E41" s="2" t="s">
        <v>98</v>
      </c>
      <c r="F41" s="12">
        <v>0</v>
      </c>
      <c r="G41" s="38" t="s">
        <v>145</v>
      </c>
    </row>
    <row r="42" spans="1:7">
      <c r="A42" s="37">
        <v>42518</v>
      </c>
      <c r="B42" s="2" t="s">
        <v>9</v>
      </c>
      <c r="C42" s="2" t="s">
        <v>111</v>
      </c>
      <c r="D42" s="5" t="s">
        <v>113</v>
      </c>
      <c r="E42" s="2" t="s">
        <v>22</v>
      </c>
      <c r="F42" s="12">
        <v>0</v>
      </c>
      <c r="G42" s="38" t="s">
        <v>146</v>
      </c>
    </row>
    <row r="43" spans="1:7">
      <c r="A43" s="37">
        <v>42519</v>
      </c>
      <c r="B43" s="2" t="s">
        <v>9</v>
      </c>
      <c r="C43" s="2" t="s">
        <v>112</v>
      </c>
      <c r="D43" s="5" t="s">
        <v>114</v>
      </c>
      <c r="E43" s="2" t="s">
        <v>22</v>
      </c>
      <c r="F43" s="12">
        <v>0</v>
      </c>
      <c r="G43" s="38" t="s">
        <v>147</v>
      </c>
    </row>
    <row r="44" spans="1:7">
      <c r="A44" s="37">
        <v>42520</v>
      </c>
      <c r="B44" s="2" t="s">
        <v>9</v>
      </c>
      <c r="C44" s="2" t="s">
        <v>115</v>
      </c>
      <c r="D44" s="5" t="s">
        <v>116</v>
      </c>
      <c r="E44" s="2" t="s">
        <v>98</v>
      </c>
      <c r="F44" s="12">
        <f>60000/39000</f>
        <v>1.5384615384615385</v>
      </c>
      <c r="G44" s="38" t="s">
        <v>148</v>
      </c>
    </row>
    <row r="45" spans="1:7">
      <c r="A45" s="37">
        <v>42521</v>
      </c>
      <c r="B45" s="2" t="s">
        <v>9</v>
      </c>
      <c r="C45" s="2" t="s">
        <v>117</v>
      </c>
      <c r="D45" s="5" t="s">
        <v>118</v>
      </c>
      <c r="E45" s="2" t="s">
        <v>55</v>
      </c>
      <c r="F45" s="12">
        <v>0</v>
      </c>
      <c r="G45" s="38" t="s">
        <v>149</v>
      </c>
    </row>
    <row r="46" spans="1:7">
      <c r="A46" s="37">
        <v>42522</v>
      </c>
      <c r="B46" s="2" t="s">
        <v>9</v>
      </c>
      <c r="C46" s="2" t="s">
        <v>119</v>
      </c>
      <c r="D46" s="5" t="s">
        <v>120</v>
      </c>
      <c r="E46" s="2" t="s">
        <v>55</v>
      </c>
      <c r="F46" s="12">
        <v>0</v>
      </c>
      <c r="G46" s="38" t="s">
        <v>150</v>
      </c>
    </row>
    <row r="47" spans="1:7">
      <c r="A47" s="37">
        <v>42523</v>
      </c>
      <c r="B47" s="2" t="s">
        <v>9</v>
      </c>
      <c r="C47" s="2" t="s">
        <v>121</v>
      </c>
      <c r="D47" s="5" t="s">
        <v>122</v>
      </c>
      <c r="E47" s="2" t="s">
        <v>125</v>
      </c>
      <c r="F47" s="12">
        <v>0</v>
      </c>
      <c r="G47" s="38" t="s">
        <v>151</v>
      </c>
    </row>
    <row r="48" spans="1:7">
      <c r="A48" s="49" t="s">
        <v>123</v>
      </c>
      <c r="B48" s="24" t="s">
        <v>9</v>
      </c>
      <c r="C48" s="24" t="s">
        <v>16</v>
      </c>
      <c r="D48" s="24" t="s">
        <v>24</v>
      </c>
      <c r="E48" s="24" t="s">
        <v>98</v>
      </c>
      <c r="F48" s="25">
        <f>20000/39000</f>
        <v>0.51282051282051277</v>
      </c>
      <c r="G48" s="47" t="s">
        <v>66</v>
      </c>
    </row>
    <row r="49" spans="1:7" ht="15.75" thickBot="1">
      <c r="A49" s="39">
        <v>42527</v>
      </c>
      <c r="B49" s="13" t="s">
        <v>9</v>
      </c>
      <c r="C49" s="13" t="s">
        <v>124</v>
      </c>
      <c r="D49" s="14" t="s">
        <v>126</v>
      </c>
      <c r="E49" s="13" t="s">
        <v>98</v>
      </c>
      <c r="F49" s="15">
        <v>0</v>
      </c>
      <c r="G49" s="46" t="s">
        <v>152</v>
      </c>
    </row>
    <row r="50" spans="1:7">
      <c r="A50" s="19"/>
      <c r="B50" s="20"/>
      <c r="C50" s="20"/>
      <c r="D50" s="21"/>
      <c r="E50" s="20"/>
      <c r="F50" s="22"/>
      <c r="G50" s="23"/>
    </row>
    <row r="51" spans="1:7">
      <c r="A51" s="1"/>
    </row>
    <row r="52" spans="1:7">
      <c r="A52" s="1"/>
    </row>
    <row r="53" spans="1:7">
      <c r="A53" s="1"/>
    </row>
    <row r="54" spans="1:7">
      <c r="A54" s="1"/>
    </row>
    <row r="55" spans="1:7">
      <c r="A55" s="1"/>
    </row>
    <row r="56" spans="1:7">
      <c r="A56" s="1"/>
    </row>
    <row r="57" spans="1:7">
      <c r="A57" s="1"/>
    </row>
    <row r="58" spans="1:7">
      <c r="A58" s="1"/>
    </row>
    <row r="59" spans="1:7">
      <c r="A59" s="1"/>
    </row>
    <row r="60" spans="1:7">
      <c r="A60" s="1"/>
    </row>
    <row r="61" spans="1:7">
      <c r="A61" s="1"/>
    </row>
    <row r="62" spans="1:7">
      <c r="A62" s="1"/>
    </row>
    <row r="63" spans="1:7">
      <c r="A63" s="1"/>
    </row>
    <row r="64" spans="1:7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</sheetData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Iran</vt:lpstr>
    </vt:vector>
  </TitlesOfParts>
  <Company>Ministere de la defense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renaud</cp:lastModifiedBy>
  <dcterms:created xsi:type="dcterms:W3CDTF">2015-03-10T21:00:30Z</dcterms:created>
  <dcterms:modified xsi:type="dcterms:W3CDTF">2016-06-16T08:54:43Z</dcterms:modified>
</cp:coreProperties>
</file>