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cthann-my.sharepoint.com/personal/seholl_tcthann_onmicrosoft_com/Documents/Onedrive - TC Thann/OneDrive TC Thann/TCTHANN/TCT_2024_2025/Inscriptions/Documents/"/>
    </mc:Choice>
  </mc:AlternateContent>
  <xr:revisionPtr revIDLastSave="0" documentId="8_{006303D1-2E7E-457C-8C68-A5D04612B908}" xr6:coauthVersionLast="47" xr6:coauthVersionMax="47" xr10:uidLastSave="{00000000-0000-0000-0000-000000000000}"/>
  <bookViews>
    <workbookView xWindow="-110" yWindow="-110" windowWidth="25180" windowHeight="16140" xr2:uid="{A22DB0E2-B888-46F8-91BC-39A4EA5DF923}"/>
  </bookViews>
  <sheets>
    <sheet name="Feuil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  <c r="E15" i="1"/>
  <c r="K15" i="1" s="1"/>
  <c r="E14" i="1"/>
  <c r="E13" i="1"/>
  <c r="E11" i="1"/>
  <c r="K13" i="1"/>
  <c r="K16" i="1"/>
  <c r="E12" i="1"/>
  <c r="K12" i="1" s="1"/>
  <c r="K14" i="1"/>
  <c r="K11" i="1"/>
  <c r="J17" i="1"/>
  <c r="G17" i="1"/>
  <c r="F17" i="1"/>
  <c r="H10" i="1"/>
  <c r="I8" i="1" s="1"/>
  <c r="I13" i="1" l="1"/>
  <c r="I15" i="1"/>
  <c r="I16" i="1"/>
  <c r="I12" i="1"/>
  <c r="I11" i="1"/>
  <c r="I14" i="1"/>
  <c r="K17" i="1"/>
  <c r="I17" i="1" l="1"/>
  <c r="F18" i="1" s="1"/>
</calcChain>
</file>

<file path=xl/sharedStrings.xml><?xml version="1.0" encoding="utf-8"?>
<sst xmlns="http://schemas.openxmlformats.org/spreadsheetml/2006/main" count="41" uniqueCount="40">
  <si>
    <t>TC THANN    2024/2025</t>
  </si>
  <si>
    <t>Nom</t>
  </si>
  <si>
    <t>Téléphones</t>
  </si>
  <si>
    <t>Emails</t>
  </si>
  <si>
    <t>Adresse</t>
  </si>
  <si>
    <t>Ecole Tennis</t>
  </si>
  <si>
    <t>Cotisation</t>
  </si>
  <si>
    <t>Nb</t>
  </si>
  <si>
    <t>% réduction</t>
  </si>
  <si>
    <t>Prix lic.</t>
  </si>
  <si>
    <t>Prénom</t>
  </si>
  <si>
    <t>Sexe</t>
  </si>
  <si>
    <t>Date</t>
  </si>
  <si>
    <t>Catég.</t>
  </si>
  <si>
    <t>Mini  100€</t>
  </si>
  <si>
    <t>cot</t>
  </si>
  <si>
    <t>Caution</t>
  </si>
  <si>
    <t>E = 13€</t>
  </si>
  <si>
    <t>M</t>
  </si>
  <si>
    <t>Naissance</t>
  </si>
  <si>
    <t>Lic</t>
  </si>
  <si>
    <t>1H    200€</t>
  </si>
  <si>
    <t xml:space="preserve"> Jeune       100€</t>
  </si>
  <si>
    <t>badge</t>
  </si>
  <si>
    <t>J = 23€</t>
  </si>
  <si>
    <t>F</t>
  </si>
  <si>
    <t xml:space="preserve">  J / A / E</t>
  </si>
  <si>
    <t>2h    300€</t>
  </si>
  <si>
    <t xml:space="preserve"> Adulte       170€ </t>
  </si>
  <si>
    <t>Montant</t>
  </si>
  <si>
    <t>A = 33€</t>
  </si>
  <si>
    <t>Règlements:</t>
  </si>
  <si>
    <t>Sous-totaux</t>
  </si>
  <si>
    <t>Montant dû</t>
  </si>
  <si>
    <t>Montant réglé</t>
  </si>
  <si>
    <t>Commentaire / Remarque</t>
  </si>
  <si>
    <t>10% pour 2 membres d'un même foyer familial</t>
  </si>
  <si>
    <t>20% pour 3 membres d'un même foyer familial</t>
  </si>
  <si>
    <t>30% pour 4 membres d'un même foyer familial</t>
  </si>
  <si>
    <t>40% pour 5 membres d'un même foyer familial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</si>
</sst>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dd/mm/yy;@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</font>
    <font>
      <b/>
      <sz val="10"/>
      <color rgb="FFFF0000"/>
      <name val="Arial"/>
      <family val="2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vertical="center"/>
      <protection locked="0"/>
    </xf>
    <xf numFmtId="0" fontId="5" fillId="0" borderId="3" xfId="0" applyFont="1" applyBorder="1" applyAlignment="1" applyProtection="1">
      <alignment vertical="center"/>
      <protection locked="0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6" xfId="0" applyFont="1" applyBorder="1" applyAlignment="1" applyProtection="1">
      <alignment vertical="center"/>
      <protection locked="0"/>
    </xf>
    <xf numFmtId="0" fontId="5" fillId="0" borderId="7" xfId="0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5" fillId="0" borderId="9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vertical="center"/>
      <protection locked="0"/>
    </xf>
    <xf numFmtId="0" fontId="5" fillId="0" borderId="11" xfId="0" applyFont="1" applyBorder="1" applyAlignment="1" applyProtection="1">
      <alignment vertical="center"/>
      <protection locked="0"/>
    </xf>
    <xf numFmtId="0" fontId="5" fillId="0" borderId="12" xfId="0" applyFont="1" applyBorder="1" applyAlignment="1" applyProtection="1">
      <alignment vertical="center"/>
      <protection locked="0"/>
    </xf>
    <xf numFmtId="1" fontId="5" fillId="0" borderId="0" xfId="0" applyNumberFormat="1" applyFont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5" fillId="2" borderId="18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/>
      <protection locked="0"/>
    </xf>
    <xf numFmtId="0" fontId="4" fillId="2" borderId="17" xfId="0" applyFont="1" applyFill="1" applyBorder="1" applyAlignment="1" applyProtection="1">
      <alignment horizontal="center" vertical="center"/>
      <protection locked="0"/>
    </xf>
    <xf numFmtId="0" fontId="5" fillId="2" borderId="18" xfId="0" applyFont="1" applyFill="1" applyBorder="1" applyAlignment="1" applyProtection="1">
      <alignment horizontal="left" vertical="center"/>
      <protection locked="0"/>
    </xf>
    <xf numFmtId="0" fontId="5" fillId="2" borderId="8" xfId="0" applyFont="1" applyFill="1" applyBorder="1" applyAlignment="1" applyProtection="1">
      <alignment horizontal="right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left" vertical="center"/>
      <protection locked="0"/>
    </xf>
    <xf numFmtId="6" fontId="5" fillId="2" borderId="22" xfId="0" applyNumberFormat="1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164" fontId="5" fillId="0" borderId="24" xfId="0" applyNumberFormat="1" applyFont="1" applyBorder="1" applyAlignment="1" applyProtection="1">
      <alignment horizontal="center" vertical="center"/>
      <protection locked="0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 applyProtection="1">
      <alignment vertical="center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164" fontId="5" fillId="0" borderId="27" xfId="0" applyNumberFormat="1" applyFont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0" fontId="5" fillId="0" borderId="28" xfId="0" applyFont="1" applyBorder="1" applyAlignment="1">
      <alignment horizontal="center" vertical="center"/>
    </xf>
    <xf numFmtId="0" fontId="5" fillId="0" borderId="27" xfId="0" applyFont="1" applyBorder="1" applyAlignment="1" applyProtection="1">
      <alignment vertical="center"/>
      <protection locked="0"/>
    </xf>
    <xf numFmtId="0" fontId="5" fillId="0" borderId="29" xfId="0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164" fontId="5" fillId="0" borderId="30" xfId="0" applyNumberFormat="1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>
      <alignment horizontal="center" vertical="center"/>
    </xf>
    <xf numFmtId="0" fontId="5" fillId="0" borderId="16" xfId="0" applyFont="1" applyBorder="1" applyAlignment="1" applyProtection="1">
      <alignment vertical="center"/>
      <protection locked="0"/>
    </xf>
    <xf numFmtId="44" fontId="5" fillId="0" borderId="0" xfId="1" applyFont="1" applyFill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2" borderId="14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/>
    </xf>
    <xf numFmtId="0" fontId="5" fillId="0" borderId="36" xfId="0" applyFont="1" applyBorder="1" applyAlignment="1" applyProtection="1">
      <alignment vertical="center"/>
      <protection locked="0"/>
    </xf>
    <xf numFmtId="0" fontId="7" fillId="0" borderId="0" xfId="0" applyFont="1"/>
    <xf numFmtId="0" fontId="4" fillId="0" borderId="21" xfId="0" applyFont="1" applyBorder="1" applyAlignment="1" applyProtection="1">
      <alignment vertical="center"/>
      <protection locked="0"/>
    </xf>
    <xf numFmtId="0" fontId="4" fillId="0" borderId="27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9" fontId="6" fillId="2" borderId="19" xfId="0" applyNumberFormat="1" applyFont="1" applyFill="1" applyBorder="1" applyAlignment="1">
      <alignment horizontal="center" vertical="center"/>
    </xf>
    <xf numFmtId="9" fontId="6" fillId="2" borderId="21" xfId="0" applyNumberFormat="1" applyFont="1" applyFill="1" applyBorder="1" applyAlignment="1">
      <alignment horizontal="center" vertical="center"/>
    </xf>
    <xf numFmtId="44" fontId="5" fillId="2" borderId="13" xfId="1" applyFont="1" applyFill="1" applyBorder="1" applyAlignment="1" applyProtection="1">
      <alignment horizontal="center" vertical="center"/>
      <protection locked="0"/>
    </xf>
    <xf numFmtId="44" fontId="5" fillId="2" borderId="6" xfId="1" applyFont="1" applyFill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>
      <alignment horizontal="center" vertical="center"/>
    </xf>
    <xf numFmtId="0" fontId="5" fillId="2" borderId="31" xfId="0" applyFont="1" applyFill="1" applyBorder="1" applyAlignment="1">
      <alignment horizontal="center" vertical="center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51BFF-497C-4463-9976-E5B075BCF57A}">
  <dimension ref="A1:K27"/>
  <sheetViews>
    <sheetView tabSelected="1" zoomScale="115" zoomScaleNormal="115" workbookViewId="0">
      <selection activeCell="C11" sqref="C11"/>
    </sheetView>
  </sheetViews>
  <sheetFormatPr baseColWidth="10" defaultColWidth="11.453125" defaultRowHeight="14.5" x14ac:dyDescent="0.35"/>
  <cols>
    <col min="7" max="7" width="16" customWidth="1"/>
  </cols>
  <sheetData>
    <row r="1" spans="1:11" ht="15.5" x14ac:dyDescent="0.3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1" ht="15" thickBot="1" x14ac:dyDescent="0.4">
      <c r="A2" s="2"/>
      <c r="B2" s="2"/>
      <c r="C2" s="2"/>
      <c r="D2" s="2"/>
      <c r="E2" s="2"/>
      <c r="F2" s="2"/>
      <c r="G2" s="2"/>
      <c r="H2" s="2"/>
      <c r="I2" s="2"/>
      <c r="J2" s="2"/>
      <c r="K2" s="2"/>
    </row>
    <row r="3" spans="1:11" x14ac:dyDescent="0.35">
      <c r="A3" s="3" t="s">
        <v>1</v>
      </c>
      <c r="B3" s="4"/>
      <c r="C3" s="5"/>
      <c r="D3" s="6" t="s">
        <v>2</v>
      </c>
      <c r="E3" s="7"/>
      <c r="F3" s="8"/>
      <c r="G3" s="7" t="s">
        <v>3</v>
      </c>
      <c r="H3" s="7"/>
      <c r="I3" s="7"/>
      <c r="J3" s="7"/>
      <c r="K3" s="9"/>
    </row>
    <row r="4" spans="1:11" ht="15" thickBot="1" x14ac:dyDescent="0.4">
      <c r="A4" s="10" t="s">
        <v>4</v>
      </c>
      <c r="B4" s="11"/>
      <c r="C4" s="11"/>
      <c r="D4" s="12"/>
      <c r="E4" s="11"/>
      <c r="F4" s="13"/>
      <c r="G4" s="11"/>
      <c r="H4" s="11"/>
      <c r="I4" s="11"/>
      <c r="J4" s="11"/>
      <c r="K4" s="14"/>
    </row>
    <row r="5" spans="1:1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15"/>
    </row>
    <row r="6" spans="1:11" ht="15" thickBot="1" x14ac:dyDescent="0.4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35">
      <c r="A7" s="16"/>
      <c r="B7" s="17"/>
      <c r="C7" s="17"/>
      <c r="D7" s="17"/>
      <c r="E7" s="17"/>
      <c r="F7" s="18" t="s">
        <v>5</v>
      </c>
      <c r="G7" s="18" t="s">
        <v>6</v>
      </c>
      <c r="H7" s="18" t="s">
        <v>7</v>
      </c>
      <c r="I7" s="18" t="s">
        <v>8</v>
      </c>
      <c r="J7" s="17"/>
      <c r="K7" s="58" t="s">
        <v>9</v>
      </c>
    </row>
    <row r="8" spans="1:11" x14ac:dyDescent="0.35">
      <c r="A8" s="20" t="s">
        <v>1</v>
      </c>
      <c r="B8" s="21" t="s">
        <v>10</v>
      </c>
      <c r="C8" s="21" t="s">
        <v>11</v>
      </c>
      <c r="D8" s="21" t="s">
        <v>12</v>
      </c>
      <c r="E8" s="22" t="s">
        <v>13</v>
      </c>
      <c r="F8" s="21" t="s">
        <v>14</v>
      </c>
      <c r="G8" s="23"/>
      <c r="H8" s="23" t="s">
        <v>15</v>
      </c>
      <c r="I8" s="59">
        <f>IF($H10=0,0,IF($H10&gt;5,0.4,($H10-1)/10))</f>
        <v>0</v>
      </c>
      <c r="J8" s="24" t="s">
        <v>16</v>
      </c>
      <c r="K8" s="19" t="s">
        <v>17</v>
      </c>
    </row>
    <row r="9" spans="1:11" x14ac:dyDescent="0.35">
      <c r="A9" s="20"/>
      <c r="B9" s="21"/>
      <c r="C9" s="25" t="s">
        <v>18</v>
      </c>
      <c r="D9" s="21" t="s">
        <v>19</v>
      </c>
      <c r="E9" s="21" t="s">
        <v>20</v>
      </c>
      <c r="F9" s="21" t="s">
        <v>21</v>
      </c>
      <c r="G9" s="26" t="s">
        <v>22</v>
      </c>
      <c r="H9" s="26"/>
      <c r="I9" s="60"/>
      <c r="J9" s="24" t="s">
        <v>23</v>
      </c>
      <c r="K9" s="19" t="s">
        <v>24</v>
      </c>
    </row>
    <row r="10" spans="1:11" ht="15" thickBot="1" x14ac:dyDescent="0.4">
      <c r="A10" s="27"/>
      <c r="B10" s="28"/>
      <c r="C10" s="28" t="s">
        <v>25</v>
      </c>
      <c r="D10" s="28"/>
      <c r="E10" s="28" t="s">
        <v>26</v>
      </c>
      <c r="F10" s="28" t="s">
        <v>27</v>
      </c>
      <c r="G10" s="29" t="s">
        <v>28</v>
      </c>
      <c r="H10" s="28">
        <f>COUNTIF(F11:G16,"&gt;1")</f>
        <v>0</v>
      </c>
      <c r="I10" s="28" t="s">
        <v>29</v>
      </c>
      <c r="J10" s="30">
        <v>15</v>
      </c>
      <c r="K10" s="31" t="s">
        <v>30</v>
      </c>
    </row>
    <row r="11" spans="1:11" x14ac:dyDescent="0.35">
      <c r="A11" s="57"/>
      <c r="B11" s="32"/>
      <c r="C11" s="33"/>
      <c r="D11" s="34"/>
      <c r="E11" s="33" t="str">
        <f t="shared" ref="E11" si="0">IF(D11="","",IF(YEAR(D11)&gt;2018,"E",IF(YEAR(D11)&gt;2006,"J","A")))</f>
        <v/>
      </c>
      <c r="F11" s="33"/>
      <c r="G11" s="33"/>
      <c r="H11" s="33"/>
      <c r="I11" s="33">
        <f t="shared" ref="I11:I16" si="1">SUM(F11:G11)*$I$8*(-1)</f>
        <v>0</v>
      </c>
      <c r="J11" s="33"/>
      <c r="K11" s="35">
        <f>IF(E11="J",23,IF(E11="A",33,IF(E11="E",13,0)))</f>
        <v>0</v>
      </c>
    </row>
    <row r="12" spans="1:11" x14ac:dyDescent="0.35">
      <c r="A12" s="56"/>
      <c r="B12" s="54"/>
      <c r="C12" s="37"/>
      <c r="D12" s="38"/>
      <c r="E12" s="39" t="str">
        <f>IF(D12="","",IF(YEAR(D12)&gt;2018,"E",IF(YEAR(D12)&gt;2006,"J","A")))</f>
        <v/>
      </c>
      <c r="F12" s="39"/>
      <c r="G12" s="39"/>
      <c r="H12" s="39"/>
      <c r="I12" s="39">
        <f t="shared" si="1"/>
        <v>0</v>
      </c>
      <c r="J12" s="39"/>
      <c r="K12" s="40">
        <f t="shared" ref="K12:K16" si="2">IF(E12="J",23,IF(E12="A",33,IF(E12="E",13,0)))</f>
        <v>0</v>
      </c>
    </row>
    <row r="13" spans="1:11" x14ac:dyDescent="0.35">
      <c r="A13" s="56"/>
      <c r="B13" s="55"/>
      <c r="C13" s="39"/>
      <c r="D13" s="38"/>
      <c r="E13" s="39" t="str">
        <f t="shared" ref="E13:E16" si="3">IF(D13="","",IF(YEAR(D13)&gt;2018,"E",IF(YEAR(D13)&gt;2006,"J","A")))</f>
        <v/>
      </c>
      <c r="F13" s="39"/>
      <c r="G13" s="39"/>
      <c r="H13" s="39"/>
      <c r="I13" s="39">
        <f t="shared" si="1"/>
        <v>0</v>
      </c>
      <c r="J13" s="39"/>
      <c r="K13" s="40">
        <f t="shared" si="2"/>
        <v>0</v>
      </c>
    </row>
    <row r="14" spans="1:11" x14ac:dyDescent="0.35">
      <c r="A14" s="36"/>
      <c r="B14" s="41"/>
      <c r="C14" s="39"/>
      <c r="D14" s="38"/>
      <c r="E14" s="39" t="str">
        <f t="shared" si="3"/>
        <v/>
      </c>
      <c r="F14" s="39"/>
      <c r="G14" s="39"/>
      <c r="H14" s="39"/>
      <c r="I14" s="39">
        <f t="shared" si="1"/>
        <v>0</v>
      </c>
      <c r="J14" s="39"/>
      <c r="K14" s="40">
        <f t="shared" si="2"/>
        <v>0</v>
      </c>
    </row>
    <row r="15" spans="1:11" x14ac:dyDescent="0.35">
      <c r="A15" s="36"/>
      <c r="B15" s="41"/>
      <c r="C15" s="39"/>
      <c r="D15" s="38"/>
      <c r="E15" s="39" t="str">
        <f t="shared" si="3"/>
        <v/>
      </c>
      <c r="F15" s="39"/>
      <c r="G15" s="39"/>
      <c r="H15" s="39"/>
      <c r="I15" s="39">
        <f t="shared" si="1"/>
        <v>0</v>
      </c>
      <c r="J15" s="39"/>
      <c r="K15" s="40">
        <f t="shared" si="2"/>
        <v>0</v>
      </c>
    </row>
    <row r="16" spans="1:11" ht="15" thickBot="1" x14ac:dyDescent="0.4">
      <c r="A16" s="42"/>
      <c r="B16" s="43"/>
      <c r="C16" s="44"/>
      <c r="D16" s="45"/>
      <c r="E16" s="44" t="str">
        <f t="shared" si="3"/>
        <v/>
      </c>
      <c r="F16" s="44"/>
      <c r="G16" s="44"/>
      <c r="H16" s="44"/>
      <c r="I16" s="44">
        <f t="shared" si="1"/>
        <v>0</v>
      </c>
      <c r="J16" s="44"/>
      <c r="K16" s="46">
        <f t="shared" si="2"/>
        <v>0</v>
      </c>
    </row>
    <row r="17" spans="1:11" x14ac:dyDescent="0.35">
      <c r="A17" s="47" t="s">
        <v>31</v>
      </c>
      <c r="B17" s="48"/>
      <c r="C17" s="49"/>
      <c r="D17" s="61" t="s">
        <v>32</v>
      </c>
      <c r="E17" s="62"/>
      <c r="F17" s="50">
        <f>SUM(F11:F16)</f>
        <v>0</v>
      </c>
      <c r="G17" s="50">
        <f>SUM(G11:G16)</f>
        <v>0</v>
      </c>
      <c r="H17" s="50"/>
      <c r="I17" s="50">
        <f>SUM(I11:I16)</f>
        <v>0</v>
      </c>
      <c r="J17" s="50">
        <f>SUM(J11:J16)</f>
        <v>0</v>
      </c>
      <c r="K17" s="51">
        <f>SUM(K11:K16)</f>
        <v>0</v>
      </c>
    </row>
    <row r="18" spans="1:11" ht="15" thickBot="1" x14ac:dyDescent="0.4">
      <c r="A18" s="47"/>
      <c r="B18" s="2"/>
      <c r="C18" s="48"/>
      <c r="D18" s="63" t="s">
        <v>33</v>
      </c>
      <c r="E18" s="64"/>
      <c r="F18" s="65">
        <f>SUM(F17:K17)</f>
        <v>0</v>
      </c>
      <c r="G18" s="65"/>
      <c r="H18" s="65"/>
      <c r="I18" s="65"/>
      <c r="J18" s="65"/>
      <c r="K18" s="66"/>
    </row>
    <row r="19" spans="1:11" ht="15" thickBot="1" x14ac:dyDescent="0.4">
      <c r="A19" s="10"/>
      <c r="B19" s="11"/>
      <c r="C19" s="11"/>
      <c r="D19" s="67" t="s">
        <v>34</v>
      </c>
      <c r="E19" s="68"/>
      <c r="F19" s="69"/>
      <c r="G19" s="69"/>
      <c r="H19" s="69"/>
      <c r="I19" s="69"/>
      <c r="J19" s="69"/>
      <c r="K19" s="70"/>
    </row>
    <row r="20" spans="1:11" x14ac:dyDescent="0.35">
      <c r="A20" s="47" t="s">
        <v>35</v>
      </c>
      <c r="B20" s="7"/>
      <c r="C20" s="7"/>
      <c r="D20" s="7"/>
      <c r="E20" s="7"/>
      <c r="F20" s="7"/>
      <c r="G20" s="7"/>
      <c r="H20" s="7"/>
      <c r="I20" s="7"/>
      <c r="J20" s="7"/>
      <c r="K20" s="9"/>
    </row>
    <row r="21" spans="1:11" x14ac:dyDescent="0.35">
      <c r="A21" s="47"/>
      <c r="B21" s="2"/>
      <c r="C21" s="2"/>
      <c r="D21" s="2"/>
      <c r="E21" s="2"/>
      <c r="F21" s="2"/>
      <c r="G21" s="2"/>
      <c r="H21" s="2"/>
      <c r="I21" s="2"/>
      <c r="J21" s="2"/>
      <c r="K21" s="52"/>
    </row>
    <row r="22" spans="1:11" ht="15" thickBot="1" x14ac:dyDescent="0.4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4"/>
    </row>
    <row r="23" spans="1:11" x14ac:dyDescent="0.35">
      <c r="A23" s="53" t="s">
        <v>36</v>
      </c>
    </row>
    <row r="24" spans="1:11" x14ac:dyDescent="0.35">
      <c r="A24" s="53" t="s">
        <v>37</v>
      </c>
    </row>
    <row r="25" spans="1:11" x14ac:dyDescent="0.35">
      <c r="A25" s="53" t="s">
        <v>38</v>
      </c>
    </row>
    <row r="26" spans="1:11" x14ac:dyDescent="0.35">
      <c r="A26" s="53" t="s">
        <v>39</v>
      </c>
    </row>
    <row r="27" spans="1:11" x14ac:dyDescent="0.35">
      <c r="A27" s="53"/>
    </row>
  </sheetData>
  <mergeCells count="6">
    <mergeCell ref="I8:I9"/>
    <mergeCell ref="D17:E17"/>
    <mergeCell ref="D18:E18"/>
    <mergeCell ref="F18:K18"/>
    <mergeCell ref="D19:E19"/>
    <mergeCell ref="F19:K19"/>
  </mergeCells>
  <pageMargins left="0.7" right="0.7" top="0.75" bottom="0.75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f42aa342-8706-4288-bd11-ebb85995028c}" enabled="1" method="Standard" siteId="{72f988bf-86f1-41af-91ab-2d7cd011db4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Serge Holl</dc:creator>
  <cp:keywords/>
  <dc:description/>
  <cp:lastModifiedBy>Serge HOLL</cp:lastModifiedBy>
  <cp:revision/>
  <dcterms:created xsi:type="dcterms:W3CDTF">2021-09-03T07:44:58Z</dcterms:created>
  <dcterms:modified xsi:type="dcterms:W3CDTF">2024-08-24T15:40:33Z</dcterms:modified>
  <cp:category/>
  <cp:contentStatus/>
</cp:coreProperties>
</file>