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tabRatio="840" activeTab="0"/>
  </bookViews>
  <sheets>
    <sheet name="Feuille1" sheetId="1" r:id="rId1"/>
    <sheet name="Feuille2" sheetId="2" r:id="rId2"/>
    <sheet name="Feuille3" sheetId="3" r:id="rId3"/>
  </sheets>
  <definedNames>
    <definedName name="Excel_BuiltIn__FilterDatabase" localSheetId="0">'Feuille1'!$A$1:$G$83</definedName>
    <definedName name="_xlnm.Print_Titles" localSheetId="0">'Feuille1'!$2:$2</definedName>
  </definedNames>
  <calcPr fullCalcOnLoad="1"/>
</workbook>
</file>

<file path=xl/sharedStrings.xml><?xml version="1.0" encoding="utf-8"?>
<sst xmlns="http://schemas.openxmlformats.org/spreadsheetml/2006/main" count="207" uniqueCount="136">
  <si>
    <t>L'épicerie Relais</t>
  </si>
  <si>
    <t>BON DE COMMANDE</t>
  </si>
  <si>
    <t>Nom</t>
  </si>
  <si>
    <t>Prénom</t>
  </si>
  <si>
    <t xml:space="preserve">Date : </t>
  </si>
  <si>
    <t>Catégorie</t>
  </si>
  <si>
    <t>Producteur</t>
  </si>
  <si>
    <t>désignation</t>
  </si>
  <si>
    <t>Quantité</t>
  </si>
  <si>
    <t>Unité</t>
  </si>
  <si>
    <t>p unitaire</t>
  </si>
  <si>
    <t>prix total</t>
  </si>
  <si>
    <t>kilo</t>
  </si>
  <si>
    <t>Les Légumes</t>
  </si>
  <si>
    <t>Francis Gauzins</t>
  </si>
  <si>
    <t>pièce</t>
  </si>
  <si>
    <t>Laure-Anne CLEMENT</t>
  </si>
  <si>
    <t>Noix récolte 2022</t>
  </si>
  <si>
    <t xml:space="preserve">Les produits du lait </t>
  </si>
  <si>
    <t>La Ferme de la Maison Rouge (bio)</t>
  </si>
  <si>
    <t>Lait frais</t>
  </si>
  <si>
    <t>le litre</t>
  </si>
  <si>
    <t>Yaourt nature</t>
  </si>
  <si>
    <t>Yaourt à la vanille</t>
  </si>
  <si>
    <t>Yaourt à la fraise</t>
  </si>
  <si>
    <t>Yaourt au citron</t>
  </si>
  <si>
    <t>Crème dessert au chocolat</t>
  </si>
  <si>
    <t>Crème fraiche</t>
  </si>
  <si>
    <t>les 25cl</t>
  </si>
  <si>
    <t>Les œufs</t>
  </si>
  <si>
    <t>Œufs</t>
  </si>
  <si>
    <t>les 12</t>
  </si>
  <si>
    <t>Le miel</t>
  </si>
  <si>
    <t>Happy Culture (en bio)</t>
  </si>
  <si>
    <t>Miel toutes fleurs</t>
  </si>
  <si>
    <t>250g</t>
  </si>
  <si>
    <t>500g</t>
  </si>
  <si>
    <t>1 kg</t>
  </si>
  <si>
    <t>Miel de montagne</t>
  </si>
  <si>
    <t>Miel de tournesol</t>
  </si>
  <si>
    <t>Miel de printemps</t>
  </si>
  <si>
    <t>Miel d'acacia</t>
  </si>
  <si>
    <t>Miel de châtaignier</t>
  </si>
  <si>
    <t>Café, thé, tisane</t>
  </si>
  <si>
    <t>Café Guillaume</t>
  </si>
  <si>
    <t>Préciser votre choix et la mouture ici</t>
  </si>
  <si>
    <t>le poids ici</t>
  </si>
  <si>
    <t>Epices</t>
  </si>
  <si>
    <t>La Caverne d'Alun Baba</t>
  </si>
  <si>
    <t>Préciser votre choix ici</t>
  </si>
  <si>
    <t>L'Epicerie</t>
  </si>
  <si>
    <t>Noix</t>
  </si>
  <si>
    <t>Huile de noix</t>
  </si>
  <si>
    <t>litre</t>
  </si>
  <si>
    <t>50 cl</t>
  </si>
  <si>
    <t>Caumon de Martory (en bio)</t>
  </si>
  <si>
    <t>Jus de pomme</t>
  </si>
  <si>
    <t>Vinaigre de cidre</t>
  </si>
  <si>
    <t>bib 3 litres</t>
  </si>
  <si>
    <t>75 cl</t>
  </si>
  <si>
    <t>Farine de châtaignes</t>
  </si>
  <si>
    <t>400g</t>
  </si>
  <si>
    <t>sucre  bio</t>
  </si>
  <si>
    <t>Les Coopains bio</t>
  </si>
  <si>
    <t xml:space="preserve">Farine de blé </t>
  </si>
  <si>
    <t>Farine de seigle</t>
  </si>
  <si>
    <t>Farine de sarrasin</t>
  </si>
  <si>
    <t>La Lentille Blonde</t>
  </si>
  <si>
    <t>Pois chiches</t>
  </si>
  <si>
    <t>Pois blonds</t>
  </si>
  <si>
    <t>Les salicorniers Ile de Ré</t>
  </si>
  <si>
    <t>Fleur de sel</t>
  </si>
  <si>
    <t>les 100g</t>
  </si>
  <si>
    <t>La Brasserie</t>
  </si>
  <si>
    <t>Brasserie Loch'Ale</t>
  </si>
  <si>
    <r>
      <t xml:space="preserve">Lac in White Satin </t>
    </r>
    <r>
      <rPr>
        <sz val="12"/>
        <color indexed="37"/>
        <rFont val="Arial"/>
        <family val="2"/>
      </rPr>
      <t>(blanche nature)</t>
    </r>
  </si>
  <si>
    <r>
      <t>Loch'A Terre</t>
    </r>
    <r>
      <rPr>
        <sz val="12"/>
        <color indexed="37"/>
        <rFont val="Arial"/>
        <family val="2"/>
      </rPr>
      <t xml:space="preserve"> (brune)</t>
    </r>
  </si>
  <si>
    <t>Miel des toits d'Aurillac</t>
  </si>
  <si>
    <t>Xavier PRIVAT</t>
  </si>
  <si>
    <t>Béatrice CASTANIER</t>
  </si>
  <si>
    <t>Pommes de terre Amandine</t>
  </si>
  <si>
    <t>Echalotes</t>
  </si>
  <si>
    <t>La Ferme du Bos</t>
  </si>
  <si>
    <t>Lou Parou</t>
  </si>
  <si>
    <t>Lou Parou à raclette</t>
  </si>
  <si>
    <t>Lou Carretou</t>
  </si>
  <si>
    <t>Fourme jeune</t>
  </si>
  <si>
    <t xml:space="preserve">Tome fraiche </t>
  </si>
  <si>
    <t>Yaourts châtaigne</t>
  </si>
  <si>
    <t>Yaourts miel</t>
  </si>
  <si>
    <t>Faisselle</t>
  </si>
  <si>
    <t>Fromage blanc</t>
  </si>
  <si>
    <t>les 500 g</t>
  </si>
  <si>
    <t>les 4</t>
  </si>
  <si>
    <r>
      <t>Dead Ale</t>
    </r>
    <r>
      <rPr>
        <sz val="12"/>
        <color indexed="37"/>
        <rFont val="Arial"/>
        <family val="2"/>
      </rPr>
      <t xml:space="preserve"> (IPA)</t>
    </r>
  </si>
  <si>
    <r>
      <t>Vent d'Ale</t>
    </r>
    <r>
      <rPr>
        <sz val="12"/>
        <color indexed="37"/>
        <rFont val="Arial"/>
        <family val="2"/>
      </rPr>
      <t xml:space="preserve"> (Pale Ale)</t>
    </r>
  </si>
  <si>
    <t>Pommes Jubilée</t>
  </si>
  <si>
    <t>Pommes Chanteclerc</t>
  </si>
  <si>
    <t>Pommes Ariane</t>
  </si>
  <si>
    <t>Pommes Golden</t>
  </si>
  <si>
    <t>Pomes Fuji</t>
  </si>
  <si>
    <t>Les Fruits</t>
  </si>
  <si>
    <t>Pommes à compote</t>
  </si>
  <si>
    <t>Effet Mer bière de Noël</t>
  </si>
  <si>
    <t>Les truites</t>
  </si>
  <si>
    <t>Les Etangs de Marfon</t>
  </si>
  <si>
    <t>Truite Arc en Ciel</t>
  </si>
  <si>
    <t>Truite Fario</t>
  </si>
  <si>
    <t>Filet de truite (2 parts)</t>
  </si>
  <si>
    <t>Terrine de truite au basilic</t>
  </si>
  <si>
    <t>Terrine de truite au piment</t>
  </si>
  <si>
    <t>le pot</t>
  </si>
  <si>
    <t>Serge Carayol</t>
  </si>
  <si>
    <t>Ail rose sec</t>
  </si>
  <si>
    <t>Poireaux</t>
  </si>
  <si>
    <t>Au marché</t>
  </si>
  <si>
    <t>Carottes</t>
  </si>
  <si>
    <r>
      <t>Perle de Lac</t>
    </r>
    <r>
      <rPr>
        <b/>
        <sz val="11"/>
        <color indexed="37"/>
        <rFont val="Arial"/>
        <family val="2"/>
      </rPr>
      <t xml:space="preserve"> </t>
    </r>
    <r>
      <rPr>
        <sz val="11"/>
        <color indexed="37"/>
        <rFont val="Arial"/>
        <family val="2"/>
      </rPr>
      <t>(nouvelle recette)</t>
    </r>
  </si>
  <si>
    <r>
      <t>Loch O'Seb</t>
    </r>
    <r>
      <rPr>
        <sz val="12"/>
        <color indexed="37"/>
        <rFont val="Arial"/>
        <family val="2"/>
      </rPr>
      <t xml:space="preserve"> (nouveau goût)</t>
    </r>
  </si>
  <si>
    <t>Laetitia Del Negro</t>
  </si>
  <si>
    <t>Oseille</t>
  </si>
  <si>
    <t>le bouquet</t>
  </si>
  <si>
    <t>La chèvrerie d'Enrousset</t>
  </si>
  <si>
    <t>Cabretou demi sec</t>
  </si>
  <si>
    <t>Cabretou crémeux</t>
  </si>
  <si>
    <t>Boissetois cendré</t>
  </si>
  <si>
    <t>Boissetois nature</t>
  </si>
  <si>
    <t>Bûchette cendrée</t>
  </si>
  <si>
    <t>Bûchette nature</t>
  </si>
  <si>
    <t>Yaourt au lait de chèvre</t>
  </si>
  <si>
    <t>Emmanuel PRADINES</t>
  </si>
  <si>
    <t>Batavia</t>
  </si>
  <si>
    <r>
      <t>Amer Loch</t>
    </r>
    <r>
      <rPr>
        <sz val="12"/>
        <color indexed="37"/>
        <rFont val="Arial"/>
        <family val="2"/>
      </rPr>
      <t xml:space="preserve"> (IPA dorée)</t>
    </r>
  </si>
  <si>
    <t>Radis</t>
  </si>
  <si>
    <t>la botte</t>
  </si>
  <si>
    <t xml:space="preserve">Asperges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</si>
</sst>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93"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32"/>
      <color indexed="21"/>
      <name val="French Script MT"/>
      <family val="4"/>
    </font>
    <font>
      <sz val="16"/>
      <name val="Comic Sans MS"/>
      <family val="4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9"/>
      <name val="Arial"/>
      <family val="2"/>
    </font>
    <font>
      <sz val="10"/>
      <color indexed="59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Times New Roman"/>
      <family val="1"/>
    </font>
    <font>
      <sz val="10"/>
      <color indexed="53"/>
      <name val="Arial"/>
      <family val="2"/>
    </font>
    <font>
      <b/>
      <i/>
      <sz val="14"/>
      <color indexed="10"/>
      <name val="Times New Roman"/>
      <family val="1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i/>
      <sz val="14"/>
      <color indexed="52"/>
      <name val="Times New Roman"/>
      <family val="1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i/>
      <sz val="14"/>
      <color indexed="60"/>
      <name val="Times New Roman"/>
      <family val="1"/>
    </font>
    <font>
      <b/>
      <sz val="11"/>
      <color indexed="62"/>
      <name val="Arial"/>
      <family val="2"/>
    </font>
    <font>
      <b/>
      <i/>
      <sz val="14"/>
      <color indexed="49"/>
      <name val="Times New Roman"/>
      <family val="1"/>
    </font>
    <font>
      <b/>
      <sz val="11"/>
      <color indexed="53"/>
      <name val="Arial"/>
      <family val="2"/>
    </font>
    <font>
      <b/>
      <sz val="11"/>
      <color indexed="16"/>
      <name val="Arial"/>
      <family val="2"/>
    </font>
    <font>
      <b/>
      <i/>
      <sz val="10"/>
      <color indexed="62"/>
      <name val="Arial"/>
      <family val="2"/>
    </font>
    <font>
      <b/>
      <sz val="11"/>
      <color indexed="19"/>
      <name val="Arial"/>
      <family val="2"/>
    </font>
    <font>
      <b/>
      <sz val="9"/>
      <color indexed="53"/>
      <name val="Arial"/>
      <family val="2"/>
    </font>
    <font>
      <b/>
      <sz val="12"/>
      <color indexed="25"/>
      <name val="Arial"/>
      <family val="2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2"/>
      <color indexed="16"/>
      <name val="Arial"/>
      <family val="2"/>
    </font>
    <font>
      <sz val="10"/>
      <color indexed="19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Arial"/>
      <family val="2"/>
    </font>
    <font>
      <b/>
      <i/>
      <sz val="14"/>
      <color indexed="1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theme="3"/>
      <name val="Arial"/>
      <family val="2"/>
    </font>
    <font>
      <b/>
      <i/>
      <sz val="14"/>
      <color theme="6" tint="-0.4999699890613556"/>
      <name val="Times New Roman"/>
      <family val="1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4"/>
      <color theme="3"/>
      <name val="Times New Roman"/>
      <family val="1"/>
    </font>
    <font>
      <b/>
      <sz val="10"/>
      <color theme="3"/>
      <name val="Arial"/>
      <family val="2"/>
    </font>
    <font>
      <b/>
      <i/>
      <sz val="14"/>
      <color theme="9" tint="-0.24997000396251678"/>
      <name val="Times New Roman"/>
      <family val="1"/>
    </font>
    <font>
      <b/>
      <i/>
      <sz val="14"/>
      <color theme="4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164" fontId="7" fillId="0" borderId="13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164" fontId="14" fillId="0" borderId="13" xfId="0" applyNumberFormat="1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/>
      <protection locked="0"/>
    </xf>
    <xf numFmtId="164" fontId="17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/>
      <protection locked="0"/>
    </xf>
    <xf numFmtId="164" fontId="18" fillId="0" borderId="13" xfId="0" applyNumberFormat="1" applyFont="1" applyBorder="1" applyAlignment="1" applyProtection="1">
      <alignment/>
      <protection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/>
      <protection locked="0"/>
    </xf>
    <xf numFmtId="164" fontId="21" fillId="0" borderId="13" xfId="0" applyNumberFormat="1" applyFont="1" applyBorder="1" applyAlignment="1" applyProtection="1">
      <alignment/>
      <protection/>
    </xf>
    <xf numFmtId="164" fontId="26" fillId="0" borderId="13" xfId="0" applyNumberFormat="1" applyFont="1" applyBorder="1" applyAlignment="1" applyProtection="1">
      <alignment/>
      <protection locked="0"/>
    </xf>
    <xf numFmtId="0" fontId="2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8" fillId="0" borderId="13" xfId="0" applyFont="1" applyBorder="1" applyAlignment="1" applyProtection="1">
      <alignment horizontal="center" vertical="center"/>
      <protection locked="0"/>
    </xf>
    <xf numFmtId="164" fontId="28" fillId="0" borderId="13" xfId="0" applyNumberFormat="1" applyFont="1" applyBorder="1" applyAlignment="1">
      <alignment/>
    </xf>
    <xf numFmtId="0" fontId="23" fillId="0" borderId="13" xfId="0" applyFont="1" applyBorder="1" applyAlignment="1">
      <alignment vertical="center"/>
    </xf>
    <xf numFmtId="0" fontId="29" fillId="0" borderId="13" xfId="0" applyFont="1" applyBorder="1" applyAlignment="1" applyProtection="1">
      <alignment horizontal="center" vertical="center"/>
      <protection locked="0"/>
    </xf>
    <xf numFmtId="164" fontId="23" fillId="0" borderId="13" xfId="0" applyNumberFormat="1" applyFont="1" applyBorder="1" applyAlignment="1">
      <alignment vertical="center"/>
    </xf>
    <xf numFmtId="164" fontId="14" fillId="0" borderId="13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80" fillId="0" borderId="13" xfId="0" applyFont="1" applyBorder="1" applyAlignment="1" applyProtection="1">
      <alignment/>
      <protection locked="0"/>
    </xf>
    <xf numFmtId="0" fontId="81" fillId="0" borderId="13" xfId="0" applyFont="1" applyBorder="1" applyAlignment="1" applyProtection="1">
      <alignment horizontal="center" vertical="center"/>
      <protection locked="0"/>
    </xf>
    <xf numFmtId="164" fontId="80" fillId="0" borderId="13" xfId="0" applyNumberFormat="1" applyFont="1" applyBorder="1" applyAlignment="1" applyProtection="1">
      <alignment/>
      <protection/>
    </xf>
    <xf numFmtId="164" fontId="80" fillId="0" borderId="13" xfId="0" applyNumberFormat="1" applyFont="1" applyBorder="1" applyAlignment="1" applyProtection="1">
      <alignment/>
      <protection locked="0"/>
    </xf>
    <xf numFmtId="0" fontId="81" fillId="0" borderId="13" xfId="0" applyFont="1" applyBorder="1" applyAlignment="1" applyProtection="1">
      <alignment/>
      <protection locked="0"/>
    </xf>
    <xf numFmtId="164" fontId="81" fillId="0" borderId="13" xfId="0" applyNumberFormat="1" applyFont="1" applyBorder="1" applyAlignment="1" applyProtection="1">
      <alignment/>
      <protection/>
    </xf>
    <xf numFmtId="164" fontId="81" fillId="0" borderId="13" xfId="0" applyNumberFormat="1" applyFont="1" applyBorder="1" applyAlignment="1" applyProtection="1">
      <alignment/>
      <protection locked="0"/>
    </xf>
    <xf numFmtId="0" fontId="82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/>
      <protection locked="0"/>
    </xf>
    <xf numFmtId="164" fontId="33" fillId="0" borderId="15" xfId="0" applyNumberFormat="1" applyFont="1" applyBorder="1" applyAlignment="1" applyProtection="1">
      <alignment/>
      <protection/>
    </xf>
    <xf numFmtId="164" fontId="14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>
      <alignment horizontal="left" vertical="center" wrapText="1"/>
    </xf>
    <xf numFmtId="0" fontId="80" fillId="0" borderId="16" xfId="0" applyFont="1" applyBorder="1" applyAlignment="1" applyProtection="1">
      <alignment/>
      <protection locked="0"/>
    </xf>
    <xf numFmtId="0" fontId="81" fillId="0" borderId="16" xfId="0" applyFont="1" applyBorder="1" applyAlignment="1" applyProtection="1">
      <alignment horizontal="center" vertical="center"/>
      <protection locked="0"/>
    </xf>
    <xf numFmtId="164" fontId="80" fillId="0" borderId="16" xfId="0" applyNumberFormat="1" applyFont="1" applyBorder="1" applyAlignment="1" applyProtection="1">
      <alignment/>
      <protection/>
    </xf>
    <xf numFmtId="164" fontId="80" fillId="0" borderId="16" xfId="0" applyNumberFormat="1" applyFont="1" applyBorder="1" applyAlignment="1" applyProtection="1">
      <alignment/>
      <protection locked="0"/>
    </xf>
    <xf numFmtId="0" fontId="83" fillId="0" borderId="17" xfId="0" applyFont="1" applyBorder="1" applyAlignment="1" applyProtection="1">
      <alignment vertical="center"/>
      <protection locked="0"/>
    </xf>
    <xf numFmtId="0" fontId="83" fillId="0" borderId="18" xfId="0" applyFont="1" applyBorder="1" applyAlignment="1" applyProtection="1">
      <alignment horizontal="center" vertical="center"/>
      <protection locked="0"/>
    </xf>
    <xf numFmtId="0" fontId="84" fillId="0" borderId="18" xfId="0" applyFont="1" applyBorder="1" applyAlignment="1" applyProtection="1">
      <alignment vertical="center"/>
      <protection locked="0"/>
    </xf>
    <xf numFmtId="164" fontId="83" fillId="0" borderId="18" xfId="0" applyNumberFormat="1" applyFont="1" applyBorder="1" applyAlignment="1" applyProtection="1">
      <alignment vertical="center"/>
      <protection/>
    </xf>
    <xf numFmtId="164" fontId="83" fillId="0" borderId="18" xfId="0" applyNumberFormat="1" applyFont="1" applyBorder="1" applyAlignment="1" applyProtection="1">
      <alignment/>
      <protection locked="0"/>
    </xf>
    <xf numFmtId="0" fontId="83" fillId="0" borderId="15" xfId="0" applyFont="1" applyBorder="1" applyAlignment="1" applyProtection="1">
      <alignment vertical="center"/>
      <protection locked="0"/>
    </xf>
    <xf numFmtId="0" fontId="83" fillId="0" borderId="15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vertical="center"/>
      <protection locked="0"/>
    </xf>
    <xf numFmtId="164" fontId="83" fillId="0" borderId="15" xfId="0" applyNumberFormat="1" applyFont="1" applyBorder="1" applyAlignment="1" applyProtection="1">
      <alignment vertical="center"/>
      <protection/>
    </xf>
    <xf numFmtId="164" fontId="83" fillId="0" borderId="15" xfId="0" applyNumberFormat="1" applyFont="1" applyBorder="1" applyAlignment="1" applyProtection="1">
      <alignment/>
      <protection locked="0"/>
    </xf>
    <xf numFmtId="0" fontId="83" fillId="0" borderId="19" xfId="0" applyFont="1" applyBorder="1" applyAlignment="1" applyProtection="1">
      <alignment horizontal="left" vertical="center"/>
      <protection locked="0"/>
    </xf>
    <xf numFmtId="0" fontId="85" fillId="0" borderId="15" xfId="0" applyFont="1" applyBorder="1" applyAlignment="1" applyProtection="1">
      <alignment/>
      <protection locked="0"/>
    </xf>
    <xf numFmtId="0" fontId="85" fillId="0" borderId="15" xfId="0" applyFont="1" applyBorder="1" applyAlignment="1" applyProtection="1">
      <alignment horizontal="center" vertical="center"/>
      <protection locked="0"/>
    </xf>
    <xf numFmtId="164" fontId="85" fillId="0" borderId="15" xfId="0" applyNumberFormat="1" applyFont="1" applyBorder="1" applyAlignment="1" applyProtection="1">
      <alignment/>
      <protection/>
    </xf>
    <xf numFmtId="164" fontId="85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vertical="center"/>
      <protection/>
    </xf>
    <xf numFmtId="164" fontId="34" fillId="0" borderId="15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6" fillId="0" borderId="2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87" fillId="0" borderId="15" xfId="0" applyFont="1" applyBorder="1" applyAlignment="1" applyProtection="1">
      <alignment vertical="center"/>
      <protection locked="0"/>
    </xf>
    <xf numFmtId="0" fontId="87" fillId="0" borderId="15" xfId="0" applyFont="1" applyBorder="1" applyAlignment="1" applyProtection="1">
      <alignment horizontal="center" vertical="center"/>
      <protection locked="0"/>
    </xf>
    <xf numFmtId="0" fontId="88" fillId="0" borderId="15" xfId="0" applyFont="1" applyBorder="1" applyAlignment="1" applyProtection="1">
      <alignment vertical="center"/>
      <protection locked="0"/>
    </xf>
    <xf numFmtId="164" fontId="87" fillId="0" borderId="15" xfId="0" applyNumberFormat="1" applyFont="1" applyBorder="1" applyAlignment="1" applyProtection="1">
      <alignment vertical="center"/>
      <protection/>
    </xf>
    <xf numFmtId="164" fontId="87" fillId="0" borderId="15" xfId="0" applyNumberFormat="1" applyFont="1" applyBorder="1" applyAlignment="1" applyProtection="1">
      <alignment/>
      <protection locked="0"/>
    </xf>
    <xf numFmtId="164" fontId="88" fillId="0" borderId="15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9" fillId="0" borderId="23" xfId="0" applyFont="1" applyBorder="1" applyAlignment="1" applyProtection="1">
      <alignment horizontal="center" vertical="center"/>
      <protection locked="0"/>
    </xf>
    <xf numFmtId="0" fontId="89" fillId="0" borderId="21" xfId="0" applyFont="1" applyBorder="1" applyAlignment="1" applyProtection="1">
      <alignment horizontal="center" vertical="center"/>
      <protection locked="0"/>
    </xf>
    <xf numFmtId="0" fontId="90" fillId="0" borderId="24" xfId="0" applyFont="1" applyBorder="1" applyAlignment="1" applyProtection="1">
      <alignment horizontal="left" vertical="center"/>
      <protection locked="0"/>
    </xf>
    <xf numFmtId="0" fontId="90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 locked="0"/>
    </xf>
    <xf numFmtId="0" fontId="86" fillId="0" borderId="27" xfId="0" applyFont="1" applyBorder="1" applyAlignment="1" applyProtection="1">
      <alignment horizontal="center" vertical="center"/>
      <protection locked="0"/>
    </xf>
    <xf numFmtId="0" fontId="86" fillId="0" borderId="21" xfId="0" applyFont="1" applyBorder="1" applyAlignment="1" applyProtection="1">
      <alignment horizontal="center" vertical="center"/>
      <protection locked="0"/>
    </xf>
    <xf numFmtId="0" fontId="91" fillId="0" borderId="21" xfId="0" applyFont="1" applyBorder="1" applyAlignment="1" applyProtection="1">
      <alignment horizontal="center" vertical="center"/>
      <protection locked="0"/>
    </xf>
    <xf numFmtId="0" fontId="83" fillId="0" borderId="20" xfId="0" applyFont="1" applyBorder="1" applyAlignment="1" applyProtection="1">
      <alignment horizontal="left" vertical="center"/>
      <protection locked="0"/>
    </xf>
    <xf numFmtId="0" fontId="83" fillId="0" borderId="19" xfId="0" applyFont="1" applyBorder="1" applyAlignment="1" applyProtection="1">
      <alignment horizontal="left" vertical="center"/>
      <protection locked="0"/>
    </xf>
    <xf numFmtId="0" fontId="83" fillId="0" borderId="22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87" fillId="0" borderId="1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/>
    </xf>
    <xf numFmtId="0" fontId="20" fillId="0" borderId="16" xfId="0" applyFont="1" applyBorder="1" applyAlignment="1" applyProtection="1">
      <alignment horizontal="left" vertical="center"/>
      <protection locked="0"/>
    </xf>
    <xf numFmtId="0" fontId="81" fillId="0" borderId="30" xfId="0" applyFont="1" applyBorder="1" applyAlignment="1" applyProtection="1">
      <alignment horizontal="left" vertical="center" wrapText="1"/>
      <protection locked="0"/>
    </xf>
    <xf numFmtId="0" fontId="81" fillId="0" borderId="28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92" fillId="0" borderId="20" xfId="0" applyFont="1" applyBorder="1" applyAlignment="1" applyProtection="1">
      <alignment horizontal="center" vertical="center" wrapText="1"/>
      <protection locked="0"/>
    </xf>
    <xf numFmtId="0" fontId="92" fillId="0" borderId="19" xfId="0" applyFont="1" applyBorder="1" applyAlignment="1" applyProtection="1">
      <alignment horizontal="center" vertical="center" wrapText="1"/>
      <protection locked="0"/>
    </xf>
    <xf numFmtId="0" fontId="92" fillId="0" borderId="2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64" fontId="9" fillId="0" borderId="18" xfId="0" applyNumberFormat="1" applyFont="1" applyBorder="1" applyAlignment="1" applyProtection="1">
      <alignment vertical="center"/>
      <protection/>
    </xf>
    <xf numFmtId="164" fontId="8" fillId="0" borderId="18" xfId="0" applyNumberFormat="1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5C8526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1">
      <pane xSplit="3" ySplit="3" topLeftCell="D7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3" sqref="C13"/>
    </sheetView>
  </sheetViews>
  <sheetFormatPr defaultColWidth="11.57421875" defaultRowHeight="12.75"/>
  <cols>
    <col min="1" max="1" width="20.421875" style="1" customWidth="1"/>
    <col min="2" max="2" width="25.28125" style="2" customWidth="1"/>
    <col min="3" max="3" width="31.57421875" style="3" customWidth="1"/>
    <col min="4" max="4" width="10.8515625" style="4" customWidth="1"/>
    <col min="5" max="5" width="9.28125" style="3" customWidth="1"/>
    <col min="6" max="6" width="9.28125" style="5" customWidth="1"/>
    <col min="7" max="7" width="8.57421875" style="6" customWidth="1"/>
    <col min="8" max="16384" width="11.57421875" style="3" customWidth="1"/>
  </cols>
  <sheetData>
    <row r="1" spans="2:7" ht="45" customHeight="1">
      <c r="B1" s="7" t="s">
        <v>0</v>
      </c>
      <c r="C1" s="8"/>
      <c r="D1" s="109" t="s">
        <v>1</v>
      </c>
      <c r="E1" s="109"/>
      <c r="F1" s="109"/>
      <c r="G1" s="109"/>
    </row>
    <row r="2" spans="1:7" s="13" customFormat="1" ht="78.75" customHeight="1">
      <c r="A2" s="9" t="s">
        <v>2</v>
      </c>
      <c r="B2" s="10"/>
      <c r="C2" s="9" t="s">
        <v>3</v>
      </c>
      <c r="D2" s="4"/>
      <c r="E2" s="9" t="s">
        <v>4</v>
      </c>
      <c r="F2" s="11">
        <v>45405</v>
      </c>
      <c r="G2" s="12"/>
    </row>
    <row r="3" spans="1:7" s="19" customFormat="1" ht="18.75">
      <c r="A3" s="14" t="s">
        <v>5</v>
      </c>
      <c r="B3" s="15" t="s">
        <v>6</v>
      </c>
      <c r="C3" s="15" t="s">
        <v>7</v>
      </c>
      <c r="D3" s="16" t="s">
        <v>8</v>
      </c>
      <c r="E3" s="15" t="s">
        <v>9</v>
      </c>
      <c r="F3" s="17" t="s">
        <v>10</v>
      </c>
      <c r="G3" s="18" t="s">
        <v>11</v>
      </c>
    </row>
    <row r="4" spans="1:7" s="19" customFormat="1" ht="18.75" customHeight="1">
      <c r="A4" s="105" t="s">
        <v>104</v>
      </c>
      <c r="B4" s="107" t="s">
        <v>105</v>
      </c>
      <c r="C4" s="85" t="s">
        <v>106</v>
      </c>
      <c r="D4" s="86"/>
      <c r="E4" s="85" t="s">
        <v>12</v>
      </c>
      <c r="F4" s="87">
        <v>12.5</v>
      </c>
      <c r="G4" s="88">
        <f aca="true" t="shared" si="0" ref="G4:G17">F4*D4</f>
        <v>0</v>
      </c>
    </row>
    <row r="5" spans="1:7" s="19" customFormat="1" ht="18.75" customHeight="1">
      <c r="A5" s="106"/>
      <c r="B5" s="107"/>
      <c r="C5" s="85" t="s">
        <v>107</v>
      </c>
      <c r="D5" s="86"/>
      <c r="E5" s="85" t="s">
        <v>12</v>
      </c>
      <c r="F5" s="87">
        <v>19.5</v>
      </c>
      <c r="G5" s="88">
        <f t="shared" si="0"/>
        <v>0</v>
      </c>
    </row>
    <row r="6" spans="1:7" s="19" customFormat="1" ht="18.75" customHeight="1">
      <c r="A6" s="106"/>
      <c r="B6" s="107"/>
      <c r="C6" s="85" t="s">
        <v>108</v>
      </c>
      <c r="D6" s="86"/>
      <c r="E6" s="85" t="s">
        <v>12</v>
      </c>
      <c r="F6" s="87">
        <v>24.5</v>
      </c>
      <c r="G6" s="88">
        <f t="shared" si="0"/>
        <v>0</v>
      </c>
    </row>
    <row r="7" spans="1:7" s="19" customFormat="1" ht="18.75" customHeight="1">
      <c r="A7" s="106"/>
      <c r="B7" s="107"/>
      <c r="C7" s="85" t="s">
        <v>109</v>
      </c>
      <c r="D7" s="86"/>
      <c r="E7" s="85" t="s">
        <v>111</v>
      </c>
      <c r="F7" s="87">
        <v>8</v>
      </c>
      <c r="G7" s="88">
        <f t="shared" si="0"/>
        <v>0</v>
      </c>
    </row>
    <row r="8" spans="1:7" s="19" customFormat="1" ht="18.75" customHeight="1">
      <c r="A8" s="106"/>
      <c r="B8" s="108"/>
      <c r="C8" s="85" t="s">
        <v>110</v>
      </c>
      <c r="D8" s="86"/>
      <c r="E8" s="85" t="s">
        <v>111</v>
      </c>
      <c r="F8" s="87">
        <v>8</v>
      </c>
      <c r="G8" s="88">
        <f t="shared" si="0"/>
        <v>0</v>
      </c>
    </row>
    <row r="9" spans="1:7" s="19" customFormat="1" ht="18.75" customHeight="1">
      <c r="A9" s="112" t="s">
        <v>13</v>
      </c>
      <c r="B9" s="103" t="s">
        <v>14</v>
      </c>
      <c r="C9" s="137" t="s">
        <v>80</v>
      </c>
      <c r="D9" s="138"/>
      <c r="E9" s="139" t="s">
        <v>12</v>
      </c>
      <c r="F9" s="140">
        <v>2.5</v>
      </c>
      <c r="G9" s="141">
        <f t="shared" si="0"/>
        <v>0</v>
      </c>
    </row>
    <row r="10" spans="1:7" s="19" customFormat="1" ht="18.75" customHeight="1">
      <c r="A10" s="113"/>
      <c r="B10" s="104"/>
      <c r="C10" s="90" t="s">
        <v>114</v>
      </c>
      <c r="D10" s="142"/>
      <c r="E10" s="90" t="s">
        <v>12</v>
      </c>
      <c r="F10" s="91">
        <v>3.6</v>
      </c>
      <c r="G10" s="143">
        <f t="shared" si="0"/>
        <v>0</v>
      </c>
    </row>
    <row r="11" spans="1:7" s="19" customFormat="1" ht="18.75" customHeight="1">
      <c r="A11" s="113"/>
      <c r="B11" s="93"/>
      <c r="C11" s="90" t="s">
        <v>120</v>
      </c>
      <c r="D11" s="142"/>
      <c r="E11" s="90" t="s">
        <v>121</v>
      </c>
      <c r="F11" s="91">
        <v>2</v>
      </c>
      <c r="G11" s="143">
        <f t="shared" si="0"/>
        <v>0</v>
      </c>
    </row>
    <row r="12" spans="1:7" s="19" customFormat="1" ht="18.75" customHeight="1">
      <c r="A12" s="113"/>
      <c r="B12" s="93" t="s">
        <v>79</v>
      </c>
      <c r="C12" s="90" t="s">
        <v>81</v>
      </c>
      <c r="D12" s="65"/>
      <c r="E12" s="90" t="s">
        <v>12</v>
      </c>
      <c r="F12" s="91">
        <v>5.6</v>
      </c>
      <c r="G12" s="92">
        <f t="shared" si="0"/>
        <v>0</v>
      </c>
    </row>
    <row r="13" spans="1:7" s="19" customFormat="1" ht="18.75" customHeight="1">
      <c r="A13" s="113"/>
      <c r="B13" s="103" t="s">
        <v>119</v>
      </c>
      <c r="C13" s="90" t="s">
        <v>133</v>
      </c>
      <c r="D13" s="65"/>
      <c r="E13" s="90" t="s">
        <v>134</v>
      </c>
      <c r="F13" s="91">
        <v>2</v>
      </c>
      <c r="G13" s="92">
        <f t="shared" si="0"/>
        <v>0</v>
      </c>
    </row>
    <row r="14" spans="1:7" s="19" customFormat="1" ht="18.75" customHeight="1">
      <c r="A14" s="113"/>
      <c r="B14" s="104"/>
      <c r="C14" s="90" t="s">
        <v>131</v>
      </c>
      <c r="D14" s="65"/>
      <c r="E14" s="90" t="s">
        <v>15</v>
      </c>
      <c r="F14" s="91">
        <v>1.3</v>
      </c>
      <c r="G14" s="92">
        <f t="shared" si="0"/>
        <v>0</v>
      </c>
    </row>
    <row r="15" spans="1:7" s="19" customFormat="1" ht="18.75" customHeight="1">
      <c r="A15" s="113"/>
      <c r="B15" s="89" t="s">
        <v>112</v>
      </c>
      <c r="C15" s="90" t="s">
        <v>113</v>
      </c>
      <c r="D15" s="65"/>
      <c r="E15" s="90" t="s">
        <v>12</v>
      </c>
      <c r="F15" s="91">
        <v>11</v>
      </c>
      <c r="G15" s="92">
        <f t="shared" si="0"/>
        <v>0</v>
      </c>
    </row>
    <row r="16" spans="1:7" s="19" customFormat="1" ht="18.75" customHeight="1">
      <c r="A16" s="113"/>
      <c r="B16" s="136" t="s">
        <v>115</v>
      </c>
      <c r="C16" s="90" t="s">
        <v>116</v>
      </c>
      <c r="D16" s="65"/>
      <c r="E16" s="90" t="s">
        <v>12</v>
      </c>
      <c r="F16" s="91">
        <v>3.1</v>
      </c>
      <c r="G16" s="92">
        <f>F16*D16</f>
        <v>0</v>
      </c>
    </row>
    <row r="17" spans="1:7" s="19" customFormat="1" ht="18.75" customHeight="1">
      <c r="A17" s="94"/>
      <c r="B17" s="102" t="s">
        <v>130</v>
      </c>
      <c r="C17" s="90" t="s">
        <v>135</v>
      </c>
      <c r="D17" s="65"/>
      <c r="E17" s="90" t="s">
        <v>12</v>
      </c>
      <c r="F17" s="91">
        <v>9</v>
      </c>
      <c r="G17" s="92">
        <f t="shared" si="0"/>
        <v>0</v>
      </c>
    </row>
    <row r="18" spans="1:7" ht="15.75" customHeight="1">
      <c r="A18" s="114" t="s">
        <v>101</v>
      </c>
      <c r="B18" s="84" t="s">
        <v>16</v>
      </c>
      <c r="C18" s="74" t="s">
        <v>17</v>
      </c>
      <c r="D18" s="75"/>
      <c r="E18" s="76" t="s">
        <v>12</v>
      </c>
      <c r="F18" s="77">
        <v>4</v>
      </c>
      <c r="G18" s="78">
        <f aca="true" t="shared" si="1" ref="G18:G37">F18*D18</f>
        <v>0</v>
      </c>
    </row>
    <row r="19" spans="1:7" ht="15.75" customHeight="1">
      <c r="A19" s="114"/>
      <c r="B19" s="115" t="s">
        <v>78</v>
      </c>
      <c r="C19" s="79" t="s">
        <v>97</v>
      </c>
      <c r="D19" s="80"/>
      <c r="E19" s="81" t="s">
        <v>12</v>
      </c>
      <c r="F19" s="82">
        <v>3</v>
      </c>
      <c r="G19" s="83">
        <f t="shared" si="1"/>
        <v>0</v>
      </c>
    </row>
    <row r="20" spans="1:7" ht="15.75" customHeight="1">
      <c r="A20" s="114"/>
      <c r="B20" s="116"/>
      <c r="C20" s="79" t="s">
        <v>96</v>
      </c>
      <c r="D20" s="80"/>
      <c r="E20" s="81" t="s">
        <v>12</v>
      </c>
      <c r="F20" s="82">
        <v>3</v>
      </c>
      <c r="G20" s="83">
        <f t="shared" si="1"/>
        <v>0</v>
      </c>
    </row>
    <row r="21" spans="1:7" ht="15.75" customHeight="1">
      <c r="A21" s="114"/>
      <c r="B21" s="116"/>
      <c r="C21" s="79" t="s">
        <v>98</v>
      </c>
      <c r="D21" s="80"/>
      <c r="E21" s="81" t="s">
        <v>12</v>
      </c>
      <c r="F21" s="82">
        <v>3</v>
      </c>
      <c r="G21" s="83">
        <f t="shared" si="1"/>
        <v>0</v>
      </c>
    </row>
    <row r="22" spans="1:7" ht="15.75" customHeight="1">
      <c r="A22" s="114"/>
      <c r="B22" s="116"/>
      <c r="C22" s="79" t="s">
        <v>100</v>
      </c>
      <c r="D22" s="80"/>
      <c r="E22" s="81" t="s">
        <v>12</v>
      </c>
      <c r="F22" s="82">
        <v>3</v>
      </c>
      <c r="G22" s="83">
        <f t="shared" si="1"/>
        <v>0</v>
      </c>
    </row>
    <row r="23" spans="1:7" ht="15.75" customHeight="1">
      <c r="A23" s="114"/>
      <c r="B23" s="116"/>
      <c r="C23" s="79" t="s">
        <v>99</v>
      </c>
      <c r="D23" s="80"/>
      <c r="E23" s="81" t="s">
        <v>12</v>
      </c>
      <c r="F23" s="82">
        <v>3</v>
      </c>
      <c r="G23" s="83">
        <f t="shared" si="1"/>
        <v>0</v>
      </c>
    </row>
    <row r="24" spans="1:7" ht="15.75" customHeight="1">
      <c r="A24" s="114"/>
      <c r="B24" s="117"/>
      <c r="C24" s="79" t="s">
        <v>102</v>
      </c>
      <c r="D24" s="80"/>
      <c r="E24" s="81" t="s">
        <v>12</v>
      </c>
      <c r="F24" s="82">
        <v>1.5</v>
      </c>
      <c r="G24" s="83">
        <f t="shared" si="1"/>
        <v>0</v>
      </c>
    </row>
    <row r="25" spans="1:7" ht="15.75" customHeight="1">
      <c r="A25" s="133" t="s">
        <v>18</v>
      </c>
      <c r="B25" s="122" t="s">
        <v>122</v>
      </c>
      <c r="C25" s="96" t="s">
        <v>123</v>
      </c>
      <c r="D25" s="97"/>
      <c r="E25" s="98" t="s">
        <v>15</v>
      </c>
      <c r="F25" s="99">
        <v>2.1</v>
      </c>
      <c r="G25" s="100">
        <f t="shared" si="1"/>
        <v>0</v>
      </c>
    </row>
    <row r="26" spans="1:7" ht="15.75" customHeight="1">
      <c r="A26" s="134"/>
      <c r="B26" s="122"/>
      <c r="C26" s="96" t="s">
        <v>124</v>
      </c>
      <c r="D26" s="97"/>
      <c r="E26" s="98" t="s">
        <v>15</v>
      </c>
      <c r="F26" s="101">
        <v>2.1</v>
      </c>
      <c r="G26" s="100">
        <f t="shared" si="1"/>
        <v>0</v>
      </c>
    </row>
    <row r="27" spans="1:7" ht="15.75" customHeight="1">
      <c r="A27" s="134"/>
      <c r="B27" s="122"/>
      <c r="C27" s="96" t="s">
        <v>125</v>
      </c>
      <c r="D27" s="97"/>
      <c r="E27" s="98" t="s">
        <v>15</v>
      </c>
      <c r="F27" s="101">
        <v>4.1</v>
      </c>
      <c r="G27" s="100">
        <f t="shared" si="1"/>
        <v>0</v>
      </c>
    </row>
    <row r="28" spans="1:7" ht="15.75" customHeight="1">
      <c r="A28" s="134"/>
      <c r="B28" s="122"/>
      <c r="C28" s="96" t="s">
        <v>126</v>
      </c>
      <c r="D28" s="97"/>
      <c r="E28" s="98" t="s">
        <v>15</v>
      </c>
      <c r="F28" s="99">
        <v>4.1</v>
      </c>
      <c r="G28" s="100">
        <f t="shared" si="1"/>
        <v>0</v>
      </c>
    </row>
    <row r="29" spans="1:7" ht="15.75" customHeight="1">
      <c r="A29" s="134"/>
      <c r="B29" s="122"/>
      <c r="C29" s="96" t="s">
        <v>127</v>
      </c>
      <c r="D29" s="97"/>
      <c r="E29" s="98" t="s">
        <v>15</v>
      </c>
      <c r="F29" s="99">
        <v>4.7</v>
      </c>
      <c r="G29" s="100">
        <f t="shared" si="1"/>
        <v>0</v>
      </c>
    </row>
    <row r="30" spans="1:7" ht="15.75" customHeight="1">
      <c r="A30" s="134"/>
      <c r="B30" s="122"/>
      <c r="C30" s="96" t="s">
        <v>128</v>
      </c>
      <c r="D30" s="97"/>
      <c r="E30" s="98" t="s">
        <v>15</v>
      </c>
      <c r="F30" s="99">
        <v>4.7</v>
      </c>
      <c r="G30" s="100">
        <f t="shared" si="1"/>
        <v>0</v>
      </c>
    </row>
    <row r="31" spans="1:7" ht="15.75" customHeight="1">
      <c r="A31" s="134"/>
      <c r="B31" s="122"/>
      <c r="C31" s="96" t="s">
        <v>91</v>
      </c>
      <c r="D31" s="97"/>
      <c r="E31" s="98" t="s">
        <v>111</v>
      </c>
      <c r="F31" s="99">
        <v>5.8</v>
      </c>
      <c r="G31" s="100">
        <f t="shared" si="1"/>
        <v>0</v>
      </c>
    </row>
    <row r="32" spans="1:7" ht="15.75" customHeight="1">
      <c r="A32" s="134"/>
      <c r="B32" s="122"/>
      <c r="C32" s="96" t="s">
        <v>129</v>
      </c>
      <c r="D32" s="97"/>
      <c r="E32" s="98" t="s">
        <v>93</v>
      </c>
      <c r="F32" s="99">
        <v>3.9</v>
      </c>
      <c r="G32" s="100">
        <f t="shared" si="1"/>
        <v>0</v>
      </c>
    </row>
    <row r="33" spans="1:7" ht="12.75" customHeight="1">
      <c r="A33" s="134"/>
      <c r="B33" s="130" t="s">
        <v>19</v>
      </c>
      <c r="C33" s="70" t="s">
        <v>20</v>
      </c>
      <c r="D33" s="71"/>
      <c r="E33" s="70" t="s">
        <v>21</v>
      </c>
      <c r="F33" s="72">
        <v>1</v>
      </c>
      <c r="G33" s="73">
        <f t="shared" si="1"/>
        <v>0</v>
      </c>
    </row>
    <row r="34" spans="1:7" ht="12.75" customHeight="1">
      <c r="A34" s="134"/>
      <c r="B34" s="131"/>
      <c r="C34" s="54" t="s">
        <v>22</v>
      </c>
      <c r="D34" s="55"/>
      <c r="E34" s="54" t="s">
        <v>15</v>
      </c>
      <c r="F34" s="56">
        <v>0.63</v>
      </c>
      <c r="G34" s="57">
        <f t="shared" si="1"/>
        <v>0</v>
      </c>
    </row>
    <row r="35" spans="1:7" ht="12.75" customHeight="1">
      <c r="A35" s="134"/>
      <c r="B35" s="131"/>
      <c r="C35" s="54" t="s">
        <v>23</v>
      </c>
      <c r="D35" s="55"/>
      <c r="E35" s="54" t="s">
        <v>15</v>
      </c>
      <c r="F35" s="56">
        <v>0.72</v>
      </c>
      <c r="G35" s="57">
        <f t="shared" si="1"/>
        <v>0</v>
      </c>
    </row>
    <row r="36" spans="1:7" ht="12.75" customHeight="1">
      <c r="A36" s="134"/>
      <c r="B36" s="131"/>
      <c r="C36" s="54" t="s">
        <v>24</v>
      </c>
      <c r="D36" s="55"/>
      <c r="E36" s="54" t="s">
        <v>15</v>
      </c>
      <c r="F36" s="56">
        <v>0.72</v>
      </c>
      <c r="G36" s="57">
        <f t="shared" si="1"/>
        <v>0</v>
      </c>
    </row>
    <row r="37" spans="1:7" ht="12.75" customHeight="1">
      <c r="A37" s="134"/>
      <c r="B37" s="131"/>
      <c r="C37" s="58" t="s">
        <v>25</v>
      </c>
      <c r="D37" s="55"/>
      <c r="E37" s="58" t="s">
        <v>15</v>
      </c>
      <c r="F37" s="59">
        <v>0.72</v>
      </c>
      <c r="G37" s="60">
        <f t="shared" si="1"/>
        <v>0</v>
      </c>
    </row>
    <row r="38" spans="1:7" ht="12.75" customHeight="1">
      <c r="A38" s="134"/>
      <c r="B38" s="131"/>
      <c r="C38" s="61" t="s">
        <v>26</v>
      </c>
      <c r="D38" s="55"/>
      <c r="E38" s="61" t="s">
        <v>15</v>
      </c>
      <c r="F38" s="56">
        <v>0.75</v>
      </c>
      <c r="G38" s="57">
        <f aca="true" t="shared" si="2" ref="G38:G62">F38*D38</f>
        <v>0</v>
      </c>
    </row>
    <row r="39" spans="1:7" ht="12.75" customHeight="1">
      <c r="A39" s="134"/>
      <c r="B39" s="131"/>
      <c r="C39" s="54" t="s">
        <v>27</v>
      </c>
      <c r="D39" s="55"/>
      <c r="E39" s="54" t="s">
        <v>28</v>
      </c>
      <c r="F39" s="56">
        <v>3.5</v>
      </c>
      <c r="G39" s="57">
        <f t="shared" si="2"/>
        <v>0</v>
      </c>
    </row>
    <row r="40" spans="1:7" ht="12.75" customHeight="1">
      <c r="A40" s="134"/>
      <c r="B40" s="124" t="s">
        <v>82</v>
      </c>
      <c r="C40" s="25" t="s">
        <v>83</v>
      </c>
      <c r="D40" s="24"/>
      <c r="E40" s="25" t="s">
        <v>12</v>
      </c>
      <c r="F40" s="26">
        <v>11.8</v>
      </c>
      <c r="G40" s="23">
        <f t="shared" si="2"/>
        <v>0</v>
      </c>
    </row>
    <row r="41" spans="1:7" ht="12.75" customHeight="1">
      <c r="A41" s="134"/>
      <c r="B41" s="124"/>
      <c r="C41" s="25" t="s">
        <v>84</v>
      </c>
      <c r="D41" s="24"/>
      <c r="E41" s="25" t="s">
        <v>92</v>
      </c>
      <c r="F41" s="26">
        <v>6.8</v>
      </c>
      <c r="G41" s="23">
        <f t="shared" si="2"/>
        <v>0</v>
      </c>
    </row>
    <row r="42" spans="1:7" ht="12.75" customHeight="1">
      <c r="A42" s="134"/>
      <c r="B42" s="124"/>
      <c r="C42" s="25" t="s">
        <v>85</v>
      </c>
      <c r="D42" s="24"/>
      <c r="E42" s="25" t="s">
        <v>15</v>
      </c>
      <c r="F42" s="26">
        <v>5.5</v>
      </c>
      <c r="G42" s="23">
        <f t="shared" si="2"/>
        <v>0</v>
      </c>
    </row>
    <row r="43" spans="1:7" ht="12.75" customHeight="1">
      <c r="A43" s="134"/>
      <c r="B43" s="124"/>
      <c r="C43" s="25" t="s">
        <v>86</v>
      </c>
      <c r="D43" s="24"/>
      <c r="E43" s="25" t="s">
        <v>12</v>
      </c>
      <c r="F43" s="26">
        <v>8.7</v>
      </c>
      <c r="G43" s="23">
        <f t="shared" si="2"/>
        <v>0</v>
      </c>
    </row>
    <row r="44" spans="1:7" ht="16.5" customHeight="1">
      <c r="A44" s="134"/>
      <c r="B44" s="124"/>
      <c r="C44" s="25" t="s">
        <v>87</v>
      </c>
      <c r="D44" s="24"/>
      <c r="E44" s="25" t="s">
        <v>12</v>
      </c>
      <c r="F44" s="26">
        <v>8</v>
      </c>
      <c r="G44" s="23">
        <f t="shared" si="2"/>
        <v>0</v>
      </c>
    </row>
    <row r="45" spans="1:7" ht="18.75" customHeight="1">
      <c r="A45" s="134"/>
      <c r="B45" s="124"/>
      <c r="C45" s="25" t="s">
        <v>88</v>
      </c>
      <c r="D45" s="24"/>
      <c r="E45" s="25" t="s">
        <v>93</v>
      </c>
      <c r="F45" s="26">
        <v>2.2</v>
      </c>
      <c r="G45" s="23">
        <f t="shared" si="2"/>
        <v>0</v>
      </c>
    </row>
    <row r="46" spans="1:7" ht="18.75" customHeight="1">
      <c r="A46" s="134"/>
      <c r="B46" s="124"/>
      <c r="C46" s="25" t="s">
        <v>89</v>
      </c>
      <c r="D46" s="24"/>
      <c r="E46" s="25" t="s">
        <v>93</v>
      </c>
      <c r="F46" s="26">
        <v>2.3</v>
      </c>
      <c r="G46" s="23">
        <f t="shared" si="2"/>
        <v>0</v>
      </c>
    </row>
    <row r="47" spans="1:7" ht="18.75" customHeight="1">
      <c r="A47" s="134"/>
      <c r="B47" s="124"/>
      <c r="C47" s="25" t="s">
        <v>90</v>
      </c>
      <c r="D47" s="24"/>
      <c r="E47" s="25" t="s">
        <v>92</v>
      </c>
      <c r="F47" s="26">
        <v>2.2</v>
      </c>
      <c r="G47" s="23">
        <f t="shared" si="2"/>
        <v>0</v>
      </c>
    </row>
    <row r="48" spans="1:7" ht="18.75" customHeight="1">
      <c r="A48" s="135"/>
      <c r="B48" s="124"/>
      <c r="C48" s="25" t="s">
        <v>91</v>
      </c>
      <c r="D48" s="24"/>
      <c r="E48" s="25" t="s">
        <v>92</v>
      </c>
      <c r="F48" s="26">
        <v>2.95</v>
      </c>
      <c r="G48" s="23">
        <f t="shared" si="2"/>
        <v>0</v>
      </c>
    </row>
    <row r="49" spans="1:7" ht="18.75" customHeight="1">
      <c r="A49" s="95" t="s">
        <v>29</v>
      </c>
      <c r="B49" s="28" t="s">
        <v>14</v>
      </c>
      <c r="C49" s="25" t="s">
        <v>30</v>
      </c>
      <c r="D49" s="27"/>
      <c r="E49" s="25" t="s">
        <v>31</v>
      </c>
      <c r="F49" s="26">
        <v>3.8</v>
      </c>
      <c r="G49" s="23">
        <f t="shared" si="2"/>
        <v>0</v>
      </c>
    </row>
    <row r="50" spans="1:7" ht="18.75" customHeight="1">
      <c r="A50" s="132" t="s">
        <v>32</v>
      </c>
      <c r="B50" s="121" t="s">
        <v>33</v>
      </c>
      <c r="C50" s="111" t="s">
        <v>34</v>
      </c>
      <c r="D50" s="27"/>
      <c r="E50" s="32" t="s">
        <v>35</v>
      </c>
      <c r="F50" s="33">
        <v>4.8</v>
      </c>
      <c r="G50" s="23">
        <f t="shared" si="2"/>
        <v>0</v>
      </c>
    </row>
    <row r="51" spans="1:7" ht="18.75" customHeight="1">
      <c r="A51" s="132"/>
      <c r="B51" s="121"/>
      <c r="C51" s="111"/>
      <c r="D51" s="27"/>
      <c r="E51" s="32" t="s">
        <v>36</v>
      </c>
      <c r="F51" s="33">
        <v>8.2</v>
      </c>
      <c r="G51" s="23">
        <f t="shared" si="2"/>
        <v>0</v>
      </c>
    </row>
    <row r="52" spans="1:7" ht="18.75" customHeight="1">
      <c r="A52" s="132"/>
      <c r="B52" s="121"/>
      <c r="C52" s="111"/>
      <c r="D52" s="27"/>
      <c r="E52" s="32" t="s">
        <v>37</v>
      </c>
      <c r="F52" s="33">
        <v>14</v>
      </c>
      <c r="G52" s="23">
        <f t="shared" si="2"/>
        <v>0</v>
      </c>
    </row>
    <row r="53" spans="1:7" ht="18.75" customHeight="1">
      <c r="A53" s="132"/>
      <c r="B53" s="121"/>
      <c r="C53" s="111" t="s">
        <v>38</v>
      </c>
      <c r="D53" s="27"/>
      <c r="E53" s="32" t="s">
        <v>35</v>
      </c>
      <c r="F53" s="33">
        <v>5</v>
      </c>
      <c r="G53" s="23">
        <f t="shared" si="2"/>
        <v>0</v>
      </c>
    </row>
    <row r="54" spans="1:7" ht="18.75" customHeight="1">
      <c r="A54" s="132"/>
      <c r="B54" s="121"/>
      <c r="C54" s="111"/>
      <c r="D54" s="27"/>
      <c r="E54" s="32" t="s">
        <v>36</v>
      </c>
      <c r="F54" s="33">
        <v>8.5</v>
      </c>
      <c r="G54" s="23">
        <f t="shared" si="2"/>
        <v>0</v>
      </c>
    </row>
    <row r="55" spans="1:7" ht="18.75" customHeight="1">
      <c r="A55" s="132"/>
      <c r="B55" s="121"/>
      <c r="C55" s="111"/>
      <c r="D55" s="27"/>
      <c r="E55" s="32" t="s">
        <v>37</v>
      </c>
      <c r="F55" s="33">
        <v>15.2</v>
      </c>
      <c r="G55" s="23">
        <f t="shared" si="2"/>
        <v>0</v>
      </c>
    </row>
    <row r="56" spans="1:7" ht="18.75" customHeight="1">
      <c r="A56" s="132"/>
      <c r="B56" s="121"/>
      <c r="C56" s="111" t="s">
        <v>39</v>
      </c>
      <c r="D56" s="27"/>
      <c r="E56" s="32" t="s">
        <v>35</v>
      </c>
      <c r="F56" s="33">
        <v>5</v>
      </c>
      <c r="G56" s="23">
        <f t="shared" si="2"/>
        <v>0</v>
      </c>
    </row>
    <row r="57" spans="1:7" ht="18.75" customHeight="1">
      <c r="A57" s="132"/>
      <c r="B57" s="121"/>
      <c r="C57" s="111"/>
      <c r="D57" s="34"/>
      <c r="E57" s="32" t="s">
        <v>36</v>
      </c>
      <c r="F57" s="33">
        <v>8.5</v>
      </c>
      <c r="G57" s="23">
        <f t="shared" si="2"/>
        <v>0</v>
      </c>
    </row>
    <row r="58" spans="1:7" ht="18.75" customHeight="1">
      <c r="A58" s="132"/>
      <c r="B58" s="121"/>
      <c r="C58" s="111"/>
      <c r="D58" s="34"/>
      <c r="E58" s="32" t="s">
        <v>37</v>
      </c>
      <c r="F58" s="33">
        <v>15.2</v>
      </c>
      <c r="G58" s="23">
        <f t="shared" si="2"/>
        <v>0</v>
      </c>
    </row>
    <row r="59" spans="1:7" ht="17.25" customHeight="1">
      <c r="A59" s="132"/>
      <c r="B59" s="121"/>
      <c r="C59" s="111" t="s">
        <v>40</v>
      </c>
      <c r="D59" s="34"/>
      <c r="E59" s="32" t="s">
        <v>35</v>
      </c>
      <c r="F59" s="33">
        <v>5</v>
      </c>
      <c r="G59" s="23">
        <f t="shared" si="2"/>
        <v>0</v>
      </c>
    </row>
    <row r="60" spans="1:7" ht="23.25" customHeight="1">
      <c r="A60" s="132"/>
      <c r="B60" s="121"/>
      <c r="C60" s="111"/>
      <c r="D60" s="34"/>
      <c r="E60" s="32" t="s">
        <v>36</v>
      </c>
      <c r="F60" s="33">
        <v>8.5</v>
      </c>
      <c r="G60" s="23">
        <f t="shared" si="2"/>
        <v>0</v>
      </c>
    </row>
    <row r="61" spans="1:7" ht="23.25" customHeight="1">
      <c r="A61" s="132"/>
      <c r="B61" s="121"/>
      <c r="C61" s="111"/>
      <c r="D61" s="34"/>
      <c r="E61" s="32" t="s">
        <v>37</v>
      </c>
      <c r="F61" s="33">
        <v>15.2</v>
      </c>
      <c r="G61" s="23">
        <f t="shared" si="2"/>
        <v>0</v>
      </c>
    </row>
    <row r="62" spans="1:7" ht="23.25" customHeight="1">
      <c r="A62" s="132"/>
      <c r="B62" s="121"/>
      <c r="C62" s="62" t="s">
        <v>77</v>
      </c>
      <c r="D62" s="34"/>
      <c r="E62" s="32" t="s">
        <v>36</v>
      </c>
      <c r="F62" s="33">
        <v>8.5</v>
      </c>
      <c r="G62" s="23">
        <f t="shared" si="2"/>
        <v>0</v>
      </c>
    </row>
    <row r="63" spans="1:7" ht="23.25" customHeight="1">
      <c r="A63" s="132"/>
      <c r="B63" s="121"/>
      <c r="C63" s="111" t="s">
        <v>41</v>
      </c>
      <c r="D63" s="34"/>
      <c r="E63" s="32" t="s">
        <v>35</v>
      </c>
      <c r="F63" s="33">
        <v>7.3</v>
      </c>
      <c r="G63" s="23">
        <f aca="true" t="shared" si="3" ref="G63:G83">F63*D63</f>
        <v>0</v>
      </c>
    </row>
    <row r="64" spans="1:7" ht="17.25" customHeight="1">
      <c r="A64" s="132"/>
      <c r="B64" s="121"/>
      <c r="C64" s="111"/>
      <c r="D64" s="34"/>
      <c r="E64" s="32" t="s">
        <v>36</v>
      </c>
      <c r="F64" s="33">
        <v>11</v>
      </c>
      <c r="G64" s="23">
        <f t="shared" si="3"/>
        <v>0</v>
      </c>
    </row>
    <row r="65" spans="1:7" ht="17.25" customHeight="1">
      <c r="A65" s="132"/>
      <c r="B65" s="121"/>
      <c r="C65" s="111"/>
      <c r="D65" s="34"/>
      <c r="E65" s="32" t="s">
        <v>37</v>
      </c>
      <c r="F65" s="33">
        <v>19.4</v>
      </c>
      <c r="G65" s="23">
        <f t="shared" si="3"/>
        <v>0</v>
      </c>
    </row>
    <row r="66" spans="1:7" ht="17.25" customHeight="1">
      <c r="A66" s="132"/>
      <c r="B66" s="121"/>
      <c r="C66" s="111" t="s">
        <v>42</v>
      </c>
      <c r="D66" s="34"/>
      <c r="E66" s="32" t="s">
        <v>35</v>
      </c>
      <c r="F66" s="33">
        <v>5.9</v>
      </c>
      <c r="G66" s="23">
        <f t="shared" si="3"/>
        <v>0</v>
      </c>
    </row>
    <row r="67" spans="1:7" ht="17.25" customHeight="1">
      <c r="A67" s="132"/>
      <c r="B67" s="121"/>
      <c r="C67" s="111"/>
      <c r="D67" s="34"/>
      <c r="E67" s="32" t="s">
        <v>36</v>
      </c>
      <c r="F67" s="33">
        <v>9.9</v>
      </c>
      <c r="G67" s="23">
        <f t="shared" si="3"/>
        <v>0</v>
      </c>
    </row>
    <row r="68" spans="1:7" ht="17.25" customHeight="1">
      <c r="A68" s="132"/>
      <c r="B68" s="121"/>
      <c r="C68" s="111"/>
      <c r="D68" s="34"/>
      <c r="E68" s="32" t="s">
        <v>37</v>
      </c>
      <c r="F68" s="33">
        <v>17.4</v>
      </c>
      <c r="G68" s="23">
        <f t="shared" si="3"/>
        <v>0</v>
      </c>
    </row>
    <row r="69" spans="1:7" ht="17.25" customHeight="1">
      <c r="A69" s="35" t="s">
        <v>43</v>
      </c>
      <c r="B69" s="36" t="s">
        <v>44</v>
      </c>
      <c r="C69" s="37" t="s">
        <v>45</v>
      </c>
      <c r="D69" s="38"/>
      <c r="E69" s="25" t="s">
        <v>46</v>
      </c>
      <c r="F69" s="26"/>
      <c r="G69" s="23">
        <f t="shared" si="3"/>
        <v>0</v>
      </c>
    </row>
    <row r="70" spans="1:7" ht="17.25" customHeight="1">
      <c r="A70" s="29" t="s">
        <v>47</v>
      </c>
      <c r="B70" s="30" t="s">
        <v>48</v>
      </c>
      <c r="C70" s="31" t="s">
        <v>49</v>
      </c>
      <c r="D70" s="22"/>
      <c r="E70" s="32" t="s">
        <v>46</v>
      </c>
      <c r="F70" s="33"/>
      <c r="G70" s="23"/>
    </row>
    <row r="71" spans="1:7" ht="17.25" customHeight="1">
      <c r="A71" s="125" t="s">
        <v>50</v>
      </c>
      <c r="B71" s="129" t="s">
        <v>51</v>
      </c>
      <c r="C71" s="120" t="s">
        <v>52</v>
      </c>
      <c r="D71" s="39"/>
      <c r="E71" s="40" t="s">
        <v>53</v>
      </c>
      <c r="F71" s="41">
        <v>24</v>
      </c>
      <c r="G71" s="42">
        <f t="shared" si="3"/>
        <v>0</v>
      </c>
    </row>
    <row r="72" spans="1:7" ht="17.25" customHeight="1">
      <c r="A72" s="126"/>
      <c r="B72" s="129"/>
      <c r="C72" s="120"/>
      <c r="D72" s="39"/>
      <c r="E72" s="40" t="s">
        <v>54</v>
      </c>
      <c r="F72" s="41">
        <v>14</v>
      </c>
      <c r="G72" s="42">
        <f t="shared" si="3"/>
        <v>0</v>
      </c>
    </row>
    <row r="73" spans="1:7" ht="17.25" customHeight="1">
      <c r="A73" s="126"/>
      <c r="B73" s="127" t="s">
        <v>55</v>
      </c>
      <c r="C73" s="20" t="s">
        <v>56</v>
      </c>
      <c r="D73" s="22"/>
      <c r="E73" s="20" t="s">
        <v>21</v>
      </c>
      <c r="F73" s="21">
        <v>4.3</v>
      </c>
      <c r="G73" s="23">
        <f t="shared" si="3"/>
        <v>0</v>
      </c>
    </row>
    <row r="74" spans="1:7" ht="17.25" customHeight="1">
      <c r="A74" s="126"/>
      <c r="B74" s="127"/>
      <c r="C74" s="20" t="s">
        <v>57</v>
      </c>
      <c r="D74" s="22"/>
      <c r="E74" s="20" t="s">
        <v>54</v>
      </c>
      <c r="F74" s="21">
        <v>4.6</v>
      </c>
      <c r="G74" s="23">
        <f t="shared" si="3"/>
        <v>0</v>
      </c>
    </row>
    <row r="75" spans="1:7" ht="20.25" customHeight="1">
      <c r="A75" s="126"/>
      <c r="B75" s="127"/>
      <c r="C75" s="20" t="s">
        <v>57</v>
      </c>
      <c r="D75" s="22"/>
      <c r="E75" s="20" t="s">
        <v>58</v>
      </c>
      <c r="F75" s="21">
        <v>22.5</v>
      </c>
      <c r="G75" s="23">
        <f t="shared" si="3"/>
        <v>0</v>
      </c>
    </row>
    <row r="76" spans="1:7" ht="17.25" customHeight="1">
      <c r="A76" s="126"/>
      <c r="B76" s="127"/>
      <c r="C76" s="20" t="s">
        <v>60</v>
      </c>
      <c r="D76" s="22"/>
      <c r="E76" s="20" t="s">
        <v>61</v>
      </c>
      <c r="F76" s="21">
        <v>8</v>
      </c>
      <c r="G76" s="23">
        <f t="shared" si="3"/>
        <v>0</v>
      </c>
    </row>
    <row r="77" spans="1:7" ht="17.25" customHeight="1">
      <c r="A77" s="126"/>
      <c r="B77" s="43"/>
      <c r="C77" s="44" t="s">
        <v>62</v>
      </c>
      <c r="D77" s="22"/>
      <c r="E77" s="44" t="s">
        <v>12</v>
      </c>
      <c r="F77" s="45">
        <v>2.1</v>
      </c>
      <c r="G77" s="23">
        <f t="shared" si="3"/>
        <v>0</v>
      </c>
    </row>
    <row r="78" spans="1:7" ht="17.25" customHeight="1">
      <c r="A78" s="126"/>
      <c r="B78" s="128" t="s">
        <v>63</v>
      </c>
      <c r="C78" s="44" t="s">
        <v>64</v>
      </c>
      <c r="D78" s="22"/>
      <c r="E78" s="44" t="s">
        <v>12</v>
      </c>
      <c r="F78" s="45">
        <v>2.2</v>
      </c>
      <c r="G78" s="23">
        <f t="shared" si="3"/>
        <v>0</v>
      </c>
    </row>
    <row r="79" spans="1:7" ht="17.25" customHeight="1">
      <c r="A79" s="126"/>
      <c r="B79" s="128"/>
      <c r="C79" s="44" t="s">
        <v>65</v>
      </c>
      <c r="D79" s="22"/>
      <c r="E79" s="44" t="s">
        <v>12</v>
      </c>
      <c r="F79" s="45">
        <v>2.5</v>
      </c>
      <c r="G79" s="23">
        <f t="shared" si="3"/>
        <v>0</v>
      </c>
    </row>
    <row r="80" spans="1:7" s="53" customFormat="1" ht="17.25" customHeight="1">
      <c r="A80" s="126"/>
      <c r="B80" s="128"/>
      <c r="C80" s="44" t="s">
        <v>66</v>
      </c>
      <c r="D80" s="22"/>
      <c r="E80" s="44" t="s">
        <v>12</v>
      </c>
      <c r="F80" s="45">
        <v>5</v>
      </c>
      <c r="G80" s="23">
        <f t="shared" si="3"/>
        <v>0</v>
      </c>
    </row>
    <row r="81" spans="1:7" s="53" customFormat="1" ht="17.25" customHeight="1">
      <c r="A81" s="126"/>
      <c r="B81" s="110" t="s">
        <v>67</v>
      </c>
      <c r="C81" s="46" t="s">
        <v>68</v>
      </c>
      <c r="D81" s="47"/>
      <c r="E81" s="46" t="s">
        <v>12</v>
      </c>
      <c r="F81" s="48">
        <v>7.8</v>
      </c>
      <c r="G81" s="48">
        <f>F81*D81</f>
        <v>0</v>
      </c>
    </row>
    <row r="82" spans="1:7" s="53" customFormat="1" ht="17.25" customHeight="1">
      <c r="A82" s="126"/>
      <c r="B82" s="110"/>
      <c r="C82" s="46" t="s">
        <v>69</v>
      </c>
      <c r="D82" s="47"/>
      <c r="E82" s="46" t="s">
        <v>12</v>
      </c>
      <c r="F82" s="48">
        <v>7.8</v>
      </c>
      <c r="G82" s="48">
        <f>F82*D82</f>
        <v>0</v>
      </c>
    </row>
    <row r="83" spans="1:7" ht="18.75" customHeight="1">
      <c r="A83" s="126"/>
      <c r="B83" s="69" t="s">
        <v>70</v>
      </c>
      <c r="C83" s="49" t="s">
        <v>71</v>
      </c>
      <c r="D83" s="50"/>
      <c r="E83" s="49" t="s">
        <v>72</v>
      </c>
      <c r="F83" s="51">
        <v>2.1</v>
      </c>
      <c r="G83" s="52">
        <f t="shared" si="3"/>
        <v>0</v>
      </c>
    </row>
    <row r="84" spans="1:7" ht="19.5" customHeight="1">
      <c r="A84" s="123" t="s">
        <v>73</v>
      </c>
      <c r="B84" s="118" t="s">
        <v>74</v>
      </c>
      <c r="C84" s="64" t="s">
        <v>95</v>
      </c>
      <c r="D84" s="65"/>
      <c r="E84" s="66" t="s">
        <v>59</v>
      </c>
      <c r="F84" s="67">
        <v>5.5</v>
      </c>
      <c r="G84" s="68">
        <f aca="true" t="shared" si="4" ref="G84:G91">F84*D84</f>
        <v>0</v>
      </c>
    </row>
    <row r="85" spans="1:7" ht="19.5" customHeight="1">
      <c r="A85" s="123"/>
      <c r="B85" s="119"/>
      <c r="C85" s="64" t="s">
        <v>117</v>
      </c>
      <c r="D85" s="65"/>
      <c r="E85" s="66" t="s">
        <v>59</v>
      </c>
      <c r="F85" s="67">
        <v>5.5</v>
      </c>
      <c r="G85" s="68">
        <f>F85*D85</f>
        <v>0</v>
      </c>
    </row>
    <row r="86" spans="1:7" ht="19.5" customHeight="1">
      <c r="A86" s="123"/>
      <c r="B86" s="119"/>
      <c r="C86" s="64" t="s">
        <v>118</v>
      </c>
      <c r="D86" s="65"/>
      <c r="E86" s="66" t="s">
        <v>59</v>
      </c>
      <c r="F86" s="67">
        <v>5.5</v>
      </c>
      <c r="G86" s="68">
        <f>F86*D86</f>
        <v>0</v>
      </c>
    </row>
    <row r="87" spans="1:7" ht="19.5" customHeight="1">
      <c r="A87" s="123"/>
      <c r="B87" s="119"/>
      <c r="C87" s="64" t="s">
        <v>103</v>
      </c>
      <c r="D87" s="65"/>
      <c r="E87" s="66" t="s">
        <v>59</v>
      </c>
      <c r="F87" s="67">
        <v>6.5</v>
      </c>
      <c r="G87" s="68">
        <f t="shared" si="4"/>
        <v>0</v>
      </c>
    </row>
    <row r="88" spans="1:7" ht="19.5" customHeight="1">
      <c r="A88" s="123"/>
      <c r="B88" s="119"/>
      <c r="C88" s="64" t="s">
        <v>75</v>
      </c>
      <c r="D88" s="65"/>
      <c r="E88" s="66" t="s">
        <v>59</v>
      </c>
      <c r="F88" s="67">
        <v>5.5</v>
      </c>
      <c r="G88" s="68">
        <f t="shared" si="4"/>
        <v>0</v>
      </c>
    </row>
    <row r="89" spans="1:7" ht="19.5" customHeight="1">
      <c r="A89" s="123"/>
      <c r="B89" s="119"/>
      <c r="C89" s="64" t="s">
        <v>94</v>
      </c>
      <c r="D89" s="65"/>
      <c r="E89" s="66" t="s">
        <v>59</v>
      </c>
      <c r="F89" s="67">
        <v>6.5</v>
      </c>
      <c r="G89" s="68">
        <f t="shared" si="4"/>
        <v>0</v>
      </c>
    </row>
    <row r="90" spans="1:7" ht="19.5" customHeight="1">
      <c r="A90" s="123"/>
      <c r="B90" s="119"/>
      <c r="C90" s="64" t="s">
        <v>132</v>
      </c>
      <c r="D90" s="65"/>
      <c r="E90" s="66" t="s">
        <v>59</v>
      </c>
      <c r="F90" s="67">
        <v>6.5</v>
      </c>
      <c r="G90" s="68">
        <f>F90*D90</f>
        <v>0</v>
      </c>
    </row>
    <row r="91" spans="1:7" ht="19.5" customHeight="1">
      <c r="A91" s="123"/>
      <c r="B91" s="119"/>
      <c r="C91" s="64" t="s">
        <v>76</v>
      </c>
      <c r="D91" s="65"/>
      <c r="E91" s="66" t="s">
        <v>59</v>
      </c>
      <c r="F91" s="67">
        <v>5.5</v>
      </c>
      <c r="G91" s="68">
        <f t="shared" si="4"/>
        <v>0</v>
      </c>
    </row>
    <row r="92" spans="2:7" ht="18.75">
      <c r="B92" s="63"/>
      <c r="G92" s="6">
        <f>SUM(G4:G91)</f>
        <v>0</v>
      </c>
    </row>
    <row r="94" spans="4:7" ht="18.75">
      <c r="D94" s="3"/>
      <c r="F94" s="3"/>
      <c r="G94" s="3"/>
    </row>
    <row r="95" spans="4:7" ht="18.75">
      <c r="D95" s="3"/>
      <c r="F95" s="3"/>
      <c r="G95" s="3"/>
    </row>
    <row r="96" spans="4:7" ht="18.75">
      <c r="D96" s="3"/>
      <c r="F96" s="3"/>
      <c r="G96" s="3"/>
    </row>
  </sheetData>
  <sheetProtection selectLockedCells="1" selectUnlockedCells="1"/>
  <mergeCells count="28">
    <mergeCell ref="B33:B39"/>
    <mergeCell ref="A50:A68"/>
    <mergeCell ref="A25:A48"/>
    <mergeCell ref="B9:B10"/>
    <mergeCell ref="A84:A91"/>
    <mergeCell ref="B40:B48"/>
    <mergeCell ref="A71:A83"/>
    <mergeCell ref="B73:B76"/>
    <mergeCell ref="B78:B80"/>
    <mergeCell ref="B71:B72"/>
    <mergeCell ref="B19:B24"/>
    <mergeCell ref="B84:B91"/>
    <mergeCell ref="C71:C72"/>
    <mergeCell ref="B50:B68"/>
    <mergeCell ref="C56:C58"/>
    <mergeCell ref="C59:C61"/>
    <mergeCell ref="C63:C65"/>
    <mergeCell ref="C50:C52"/>
    <mergeCell ref="C66:C68"/>
    <mergeCell ref="B25:B32"/>
    <mergeCell ref="B13:B14"/>
    <mergeCell ref="A4:A8"/>
    <mergeCell ref="B4:B8"/>
    <mergeCell ref="D1:G1"/>
    <mergeCell ref="B81:B82"/>
    <mergeCell ref="C53:C55"/>
    <mergeCell ref="A9:A16"/>
    <mergeCell ref="A18:A24"/>
  </mergeCells>
  <printOptions/>
  <pageMargins left="0.15763888888888888" right="0.2361111111111111" top="0.2361111111111111" bottom="0.4722222222222222" header="0.5118055555555555" footer="0.19652777777777777"/>
  <pageSetup firstPageNumber="1" useFirstPageNumber="1" fitToHeight="2" fitToWidth="1" horizontalDpi="300" verticalDpi="300" orientation="portrait" paperSize="9" scale="51" r:id="rId1"/>
  <headerFooter alignWithMargins="0">
    <oddFooter>&amp;C&amp;"Times New Roman,Normal"&amp;12Page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Laure-Anne CLEMENT</dc:creator>
  <cp:keywords/>
  <dc:description/>
  <cp:lastModifiedBy>Laure-Anne CLEMENT</cp:lastModifiedBy>
  <cp:lastPrinted>2023-05-23T08:34:35Z</cp:lastPrinted>
  <dcterms:created xsi:type="dcterms:W3CDTF">2024-02-20T08:05:56Z</dcterms:created>
  <dcterms:modified xsi:type="dcterms:W3CDTF">2024-04-23T06:39:55Z</dcterms:modified>
  <cp:category/>
  <cp:version/>
  <cp:contentType/>
  <cp:contentStatus/>
</cp:coreProperties>
</file>