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1" activeTab="0"/>
  </bookViews>
  <sheets>
    <sheet name="Feuille1" sheetId="1" r:id="rId1"/>
    <sheet name="Feuille2" sheetId="2" r:id="rId2"/>
    <sheet name="Feuille3" sheetId="3" r:id="rId3"/>
  </sheets>
  <definedNames>
    <definedName name="_xlnm.Print_Titles" localSheetId="0">'Feuille1'!$2:$2</definedName>
  </definedNames>
  <calcPr fullCalcOnLoad="1"/>
</workbook>
</file>

<file path=xl/sharedStrings.xml><?xml version="1.0" encoding="utf-8"?>
<sst xmlns="http://schemas.openxmlformats.org/spreadsheetml/2006/main" count="236" uniqueCount="155">
  <si>
    <t>L'épicerie Relais</t>
  </si>
  <si>
    <t>BON DE COMMANDE</t>
  </si>
  <si>
    <t>Prénom</t>
  </si>
  <si>
    <t xml:space="preserve">Date : </t>
  </si>
  <si>
    <t>Producteur</t>
  </si>
  <si>
    <t>désignation</t>
  </si>
  <si>
    <t>Quantité</t>
  </si>
  <si>
    <t>Unité</t>
  </si>
  <si>
    <t>p unitaire</t>
  </si>
  <si>
    <t>prix total</t>
  </si>
  <si>
    <t>kilo</t>
  </si>
  <si>
    <t>le litre</t>
  </si>
  <si>
    <t>Jus de pomme</t>
  </si>
  <si>
    <r>
      <t xml:space="preserve">Le Cellier de Flore </t>
    </r>
    <r>
      <rPr>
        <b/>
        <i/>
        <sz val="10"/>
        <color indexed="62"/>
        <rFont val="Arial"/>
        <family val="2"/>
      </rPr>
      <t xml:space="preserve">  François et Françoise Sournac</t>
    </r>
  </si>
  <si>
    <t>Saucisson sec</t>
  </si>
  <si>
    <t>Pâté de campagne</t>
  </si>
  <si>
    <t>Verrine 180 g</t>
  </si>
  <si>
    <t>Pâté aux châtaignes</t>
  </si>
  <si>
    <t>Pâté aux noix</t>
  </si>
  <si>
    <t>Pâté de foie</t>
  </si>
  <si>
    <t>Jambonneau</t>
  </si>
  <si>
    <t xml:space="preserve">verrine </t>
  </si>
  <si>
    <t>Jus de pomme-coing</t>
  </si>
  <si>
    <t>Total</t>
  </si>
  <si>
    <t>pièce</t>
  </si>
  <si>
    <t>Œufs frais</t>
  </si>
  <si>
    <t>Francis Gauzins</t>
  </si>
  <si>
    <t>les 12</t>
  </si>
  <si>
    <t>1 kg</t>
  </si>
  <si>
    <t>500g</t>
  </si>
  <si>
    <t>Fromage blanc</t>
  </si>
  <si>
    <t>Miel toutes fleurs</t>
  </si>
  <si>
    <t>250g</t>
  </si>
  <si>
    <t>Miel de montagne</t>
  </si>
  <si>
    <t>Happy Culture (en bio)</t>
  </si>
  <si>
    <t>Caumon de Martory (en bio)</t>
  </si>
  <si>
    <t>sucre  bio</t>
  </si>
  <si>
    <t>25 cl</t>
  </si>
  <si>
    <t>50 cl</t>
  </si>
  <si>
    <t>Les Coopains bio</t>
  </si>
  <si>
    <t xml:space="preserve">Farine de blé </t>
  </si>
  <si>
    <t>Farine de seigle</t>
  </si>
  <si>
    <t>Farine de sarrasin</t>
  </si>
  <si>
    <t>75 cl</t>
  </si>
  <si>
    <t>Catégorie</t>
  </si>
  <si>
    <t>Le miel</t>
  </si>
  <si>
    <t>La Charcuterie</t>
  </si>
  <si>
    <t>La Brasserie</t>
  </si>
  <si>
    <t>Les œufs</t>
  </si>
  <si>
    <t>Les Etangs de Marfon</t>
  </si>
  <si>
    <t>Truite Arc en Ciel</t>
  </si>
  <si>
    <t>La Lentille Blonde</t>
  </si>
  <si>
    <t>Lentille blonde de St Flour</t>
  </si>
  <si>
    <t>Préciser votre choix ici</t>
  </si>
  <si>
    <t>Epices</t>
  </si>
  <si>
    <t>La Caverne d'Alun Baba</t>
  </si>
  <si>
    <t>le poids ici</t>
  </si>
  <si>
    <t>Filets de truite (2 parts)</t>
  </si>
  <si>
    <t>Brasserie Loch'Ale</t>
  </si>
  <si>
    <r>
      <t>Perle de Lac</t>
    </r>
    <r>
      <rPr>
        <sz val="12"/>
        <color indexed="37"/>
        <rFont val="Arial"/>
        <family val="2"/>
      </rPr>
      <t xml:space="preserve"> (blonde)</t>
    </r>
  </si>
  <si>
    <r>
      <t>Loch O'Seb</t>
    </r>
    <r>
      <rPr>
        <sz val="12"/>
        <color indexed="37"/>
        <rFont val="Arial"/>
        <family val="2"/>
      </rPr>
      <t xml:space="preserve"> (ambrée)</t>
    </r>
  </si>
  <si>
    <t>Sirop de fleur de sureau</t>
  </si>
  <si>
    <t>Fleur de sel</t>
  </si>
  <si>
    <t>les 100g</t>
  </si>
  <si>
    <t>Les salicorniers Ile de Ré</t>
  </si>
  <si>
    <r>
      <t xml:space="preserve">Amer Loch </t>
    </r>
    <r>
      <rPr>
        <sz val="12"/>
        <color indexed="37"/>
        <rFont val="Arial"/>
        <family val="2"/>
      </rPr>
      <t>(blonde IPA)</t>
    </r>
  </si>
  <si>
    <r>
      <t>Dead Ale</t>
    </r>
    <r>
      <rPr>
        <sz val="12"/>
        <color indexed="37"/>
        <rFont val="Arial"/>
        <family val="2"/>
      </rPr>
      <t xml:space="preserve"> (IPA)</t>
    </r>
  </si>
  <si>
    <t>La Ferme de la Maison Rouge (bio)</t>
  </si>
  <si>
    <t>Lait frais</t>
  </si>
  <si>
    <t>Café, thé, tisane</t>
  </si>
  <si>
    <t>Café Guillaume</t>
  </si>
  <si>
    <t>Préciser votre choix et la mouture ici</t>
  </si>
  <si>
    <t>Vinaigre de cidre</t>
  </si>
  <si>
    <t>La Ferme du Bos</t>
  </si>
  <si>
    <t>Lou Parou</t>
  </si>
  <si>
    <t>Lou Parou à raclette</t>
  </si>
  <si>
    <t>Fourme jeune</t>
  </si>
  <si>
    <t>Fourme entre deux</t>
  </si>
  <si>
    <t>Fourme vieux</t>
  </si>
  <si>
    <t xml:space="preserve">Tome fraiche </t>
  </si>
  <si>
    <t>Yaourts châtaigne</t>
  </si>
  <si>
    <t>Yaourts miel</t>
  </si>
  <si>
    <t>Faisselle</t>
  </si>
  <si>
    <t>les 500 g</t>
  </si>
  <si>
    <t>les 4</t>
  </si>
  <si>
    <t>Le Poisson</t>
  </si>
  <si>
    <t>Yaourt nature</t>
  </si>
  <si>
    <t>Yaourt à la vanille</t>
  </si>
  <si>
    <t>Yaourt à la fraise</t>
  </si>
  <si>
    <t>Crème dessert au chocolat</t>
  </si>
  <si>
    <t>Crème fraiche</t>
  </si>
  <si>
    <t>les 25cl</t>
  </si>
  <si>
    <t>en rupture</t>
  </si>
  <si>
    <t>Miel de tournesol</t>
  </si>
  <si>
    <t>340g</t>
  </si>
  <si>
    <t>220g</t>
  </si>
  <si>
    <t>Sirop de framboise</t>
  </si>
  <si>
    <t>Sirop de cassis</t>
  </si>
  <si>
    <r>
      <t>Dav Ale</t>
    </r>
    <r>
      <rPr>
        <sz val="12"/>
        <color indexed="37"/>
        <rFont val="Arial"/>
        <family val="2"/>
      </rPr>
      <t xml:space="preserve"> (impériale Stout)</t>
    </r>
  </si>
  <si>
    <t>Les Légumes</t>
  </si>
  <si>
    <r>
      <t>Loch'A Terre</t>
    </r>
    <r>
      <rPr>
        <sz val="12"/>
        <color indexed="37"/>
        <rFont val="Arial"/>
        <family val="2"/>
      </rPr>
      <t xml:space="preserve"> (brune)</t>
    </r>
  </si>
  <si>
    <t>Nom</t>
  </si>
  <si>
    <t>Noix et dérivés</t>
  </si>
  <si>
    <t>Huile de noix</t>
  </si>
  <si>
    <t>litre</t>
  </si>
  <si>
    <t>Véronique COURBAIZE</t>
  </si>
  <si>
    <t>Cèpes séchés</t>
  </si>
  <si>
    <t>le sachet</t>
  </si>
  <si>
    <t xml:space="preserve">Confiture de fruits rouges </t>
  </si>
  <si>
    <t>Confiture de rhubarbe</t>
  </si>
  <si>
    <t>bib 3 litres</t>
  </si>
  <si>
    <t>Lou Carretou</t>
  </si>
  <si>
    <t>Miel de châtaignier</t>
  </si>
  <si>
    <t>Cabretou fondant</t>
  </si>
  <si>
    <t>Cabretou demi-sec</t>
  </si>
  <si>
    <t>Bûchette d'Enrousset cendrée</t>
  </si>
  <si>
    <t>Bûchette d'Enrousset non cendrée</t>
  </si>
  <si>
    <t>Boissetois cendré</t>
  </si>
  <si>
    <t>Boissetois non cendré</t>
  </si>
  <si>
    <t>La Chèvrerie d'Enrousset  Mylène Tollié</t>
  </si>
  <si>
    <t xml:space="preserve">Les produits du lait </t>
  </si>
  <si>
    <t>Noix (récolte 2021)</t>
  </si>
  <si>
    <r>
      <t>Vent d'Ale</t>
    </r>
    <r>
      <rPr>
        <sz val="12"/>
        <color indexed="37"/>
        <rFont val="Arial"/>
        <family val="2"/>
      </rPr>
      <t xml:space="preserve"> (Pale Ale)</t>
    </r>
  </si>
  <si>
    <r>
      <t xml:space="preserve">Lac in White Satin </t>
    </r>
    <r>
      <rPr>
        <sz val="12"/>
        <color indexed="37"/>
        <rFont val="Arial"/>
        <family val="2"/>
      </rPr>
      <t>(blanche nature)</t>
    </r>
  </si>
  <si>
    <t>Fromage blanc au lait de chèvre</t>
  </si>
  <si>
    <t>les 500g</t>
  </si>
  <si>
    <t>Truite Fario</t>
  </si>
  <si>
    <t>Oseille</t>
  </si>
  <si>
    <t>le bouquet</t>
  </si>
  <si>
    <t>Les Délices de la Fleurette</t>
  </si>
  <si>
    <t>Mozzarella</t>
  </si>
  <si>
    <t>les 125g</t>
  </si>
  <si>
    <t>la botte</t>
  </si>
  <si>
    <t>Saucisse sèche</t>
  </si>
  <si>
    <t>Laetitia DEL NEGRO</t>
  </si>
  <si>
    <t>Batavia</t>
  </si>
  <si>
    <t>L'Epicerie</t>
  </si>
  <si>
    <t>Morgane et Gary</t>
  </si>
  <si>
    <t>Les fruits</t>
  </si>
  <si>
    <t>Fraises Allegro</t>
  </si>
  <si>
    <t>Yaourt au citron</t>
  </si>
  <si>
    <t>Cabretou sec</t>
  </si>
  <si>
    <t>Gaec La Verdière</t>
  </si>
  <si>
    <t>Courgettes</t>
  </si>
  <si>
    <t>Xavier Privat</t>
  </si>
  <si>
    <t>Sirop de fraises</t>
  </si>
  <si>
    <t>Sirop de fraises et fleur de sureau</t>
  </si>
  <si>
    <t>Confiture de fraises</t>
  </si>
  <si>
    <t>Concombres</t>
  </si>
  <si>
    <t>Patrick TUFFERY</t>
  </si>
  <si>
    <t>Oignons rouges</t>
  </si>
  <si>
    <t>Oignons blancs</t>
  </si>
  <si>
    <t>Oignons blancs en botte</t>
  </si>
  <si>
    <t>Melon</t>
  </si>
  <si>
    <t xml:space="preserve">Cerises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</si>
</sst>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dd/mm/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</numFmts>
  <fonts count="118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32"/>
      <color indexed="21"/>
      <name val="French Script MT"/>
      <family val="4"/>
    </font>
    <font>
      <sz val="16"/>
      <name val="Comic Sans MS"/>
      <family val="4"/>
    </font>
    <font>
      <sz val="10"/>
      <color indexed="59"/>
      <name val="Arial"/>
      <family val="2"/>
    </font>
    <font>
      <b/>
      <sz val="10"/>
      <color indexed="25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25"/>
      <name val="Arial"/>
      <family val="2"/>
    </font>
    <font>
      <b/>
      <sz val="12"/>
      <color indexed="37"/>
      <name val="Arial"/>
      <family val="2"/>
    </font>
    <font>
      <b/>
      <sz val="12"/>
      <color indexed="16"/>
      <name val="Arial"/>
      <family val="2"/>
    </font>
    <font>
      <sz val="12"/>
      <color indexed="37"/>
      <name val="Arial"/>
      <family val="2"/>
    </font>
    <font>
      <b/>
      <sz val="10"/>
      <color indexed="37"/>
      <name val="Arial"/>
      <family val="2"/>
    </font>
    <font>
      <b/>
      <sz val="10"/>
      <color indexed="16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i/>
      <sz val="14"/>
      <color indexed="60"/>
      <name val="Times New Roman"/>
      <family val="1"/>
    </font>
    <font>
      <b/>
      <sz val="10"/>
      <color indexed="5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b/>
      <i/>
      <sz val="14"/>
      <color indexed="62"/>
      <name val="Times New Roman"/>
      <family val="1"/>
    </font>
    <font>
      <b/>
      <i/>
      <sz val="14"/>
      <color indexed="52"/>
      <name val="Times New Roman"/>
      <family val="1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5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1"/>
      <color indexed="62"/>
      <name val="Arial"/>
      <family val="2"/>
    </font>
    <font>
      <b/>
      <sz val="11"/>
      <color indexed="53"/>
      <name val="Arial"/>
      <family val="2"/>
    </font>
    <font>
      <b/>
      <sz val="9"/>
      <color indexed="53"/>
      <name val="Arial"/>
      <family val="2"/>
    </font>
    <font>
      <sz val="11"/>
      <color indexed="53"/>
      <name val="Arial"/>
      <family val="2"/>
    </font>
    <font>
      <b/>
      <sz val="12"/>
      <color indexed="53"/>
      <name val="Arial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  <font>
      <b/>
      <sz val="11"/>
      <color indexed="19"/>
      <name val="Arial"/>
      <family val="2"/>
    </font>
    <font>
      <b/>
      <i/>
      <sz val="14"/>
      <color indexed="49"/>
      <name val="Times New Roman"/>
      <family val="1"/>
    </font>
    <font>
      <b/>
      <i/>
      <sz val="14"/>
      <color indexed="53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/>
      <name val="Arial"/>
      <family val="2"/>
    </font>
    <font>
      <sz val="10"/>
      <color theme="9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0"/>
      <color theme="4" tint="-0.24997000396251678"/>
      <name val="Arial"/>
      <family val="2"/>
    </font>
    <font>
      <b/>
      <i/>
      <sz val="14"/>
      <color theme="3"/>
      <name val="Times New Roman"/>
      <family val="1"/>
    </font>
    <font>
      <b/>
      <sz val="10"/>
      <color theme="3"/>
      <name val="Arial"/>
      <family val="2"/>
    </font>
    <font>
      <sz val="10"/>
      <color theme="8" tint="-0.4999699890613556"/>
      <name val="Arial"/>
      <family val="2"/>
    </font>
    <font>
      <b/>
      <i/>
      <sz val="14"/>
      <color theme="9" tint="-0.24997000396251678"/>
      <name val="Times New Roman"/>
      <family val="1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990000"/>
      <name val="Arial"/>
      <family val="2"/>
    </font>
    <font>
      <b/>
      <sz val="11"/>
      <color rgb="FF990000"/>
      <name val="Arial"/>
      <family val="2"/>
    </font>
    <font>
      <b/>
      <sz val="11"/>
      <color theme="9" tint="-0.24997000396251678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sz val="10"/>
      <color rgb="FFCC6600"/>
      <name val="Arial"/>
      <family val="2"/>
    </font>
    <font>
      <b/>
      <sz val="11"/>
      <color rgb="FFCC6600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5"/>
      <name val="Arial"/>
      <family val="2"/>
    </font>
    <font>
      <b/>
      <sz val="9"/>
      <color theme="5"/>
      <name val="Arial"/>
      <family val="2"/>
    </font>
    <font>
      <sz val="11"/>
      <color theme="5"/>
      <name val="Arial"/>
      <family val="2"/>
    </font>
    <font>
      <b/>
      <sz val="12"/>
      <color theme="5"/>
      <name val="Arial"/>
      <family val="2"/>
    </font>
    <font>
      <sz val="10"/>
      <color theme="9" tint="-0.4999699890613556"/>
      <name val="Arial"/>
      <family val="2"/>
    </font>
    <font>
      <sz val="10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rgb="FF990000"/>
      <name val="Arial"/>
      <family val="2"/>
    </font>
    <font>
      <b/>
      <sz val="11"/>
      <color theme="6" tint="-0.4999699890613556"/>
      <name val="Arial"/>
      <family val="2"/>
    </font>
    <font>
      <b/>
      <i/>
      <sz val="14"/>
      <color theme="8" tint="-0.4999699890613556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theme="8" tint="-0.4999699890613556"/>
      <name val="Arial"/>
      <family val="2"/>
    </font>
    <font>
      <b/>
      <i/>
      <sz val="14"/>
      <color theme="8" tint="-0.24997000396251678"/>
      <name val="Times New Roman"/>
      <family val="1"/>
    </font>
    <font>
      <b/>
      <i/>
      <sz val="14"/>
      <color theme="5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30" borderId="0" applyNumberFormat="0" applyBorder="0" applyAlignment="0" applyProtection="0"/>
    <xf numFmtId="9" fontId="0" fillId="0" borderId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Font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164" fontId="9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 locked="0"/>
    </xf>
    <xf numFmtId="164" fontId="5" fillId="0" borderId="11" xfId="0" applyNumberFormat="1" applyFont="1" applyBorder="1" applyAlignment="1" applyProtection="1">
      <alignment vertical="center"/>
      <protection/>
    </xf>
    <xf numFmtId="0" fontId="83" fillId="0" borderId="11" xfId="0" applyFont="1" applyBorder="1" applyAlignment="1" applyProtection="1">
      <alignment/>
      <protection locked="0"/>
    </xf>
    <xf numFmtId="164" fontId="83" fillId="0" borderId="11" xfId="0" applyNumberFormat="1" applyFont="1" applyBorder="1" applyAlignment="1" applyProtection="1">
      <alignment/>
      <protection/>
    </xf>
    <xf numFmtId="0" fontId="84" fillId="0" borderId="11" xfId="0" applyFont="1" applyBorder="1" applyAlignment="1" applyProtection="1">
      <alignment/>
      <protection locked="0"/>
    </xf>
    <xf numFmtId="164" fontId="84" fillId="0" borderId="11" xfId="0" applyNumberFormat="1" applyFont="1" applyBorder="1" applyAlignment="1" applyProtection="1">
      <alignment/>
      <protection/>
    </xf>
    <xf numFmtId="0" fontId="85" fillId="0" borderId="11" xfId="0" applyFont="1" applyBorder="1" applyAlignment="1" applyProtection="1">
      <alignment/>
      <protection locked="0"/>
    </xf>
    <xf numFmtId="164" fontId="85" fillId="0" borderId="11" xfId="0" applyNumberFormat="1" applyFont="1" applyBorder="1" applyAlignment="1" applyProtection="1">
      <alignment/>
      <protection/>
    </xf>
    <xf numFmtId="0" fontId="86" fillId="0" borderId="11" xfId="0" applyFont="1" applyBorder="1" applyAlignment="1">
      <alignment vertical="center"/>
    </xf>
    <xf numFmtId="0" fontId="85" fillId="0" borderId="11" xfId="0" applyFont="1" applyBorder="1" applyAlignment="1">
      <alignment/>
    </xf>
    <xf numFmtId="164" fontId="85" fillId="0" borderId="11" xfId="0" applyNumberFormat="1" applyFont="1" applyBorder="1" applyAlignment="1">
      <alignment/>
    </xf>
    <xf numFmtId="0" fontId="10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87" fillId="0" borderId="11" xfId="0" applyFont="1" applyBorder="1" applyAlignment="1" applyProtection="1">
      <alignment horizontal="center" vertical="center"/>
      <protection locked="0"/>
    </xf>
    <xf numFmtId="0" fontId="88" fillId="0" borderId="11" xfId="0" applyFont="1" applyBorder="1" applyAlignment="1" applyProtection="1">
      <alignment horizontal="left" vertical="center"/>
      <protection locked="0"/>
    </xf>
    <xf numFmtId="0" fontId="89" fillId="0" borderId="11" xfId="0" applyFont="1" applyBorder="1" applyAlignment="1" applyProtection="1">
      <alignment/>
      <protection locked="0"/>
    </xf>
    <xf numFmtId="164" fontId="89" fillId="0" borderId="11" xfId="0" applyNumberFormat="1" applyFont="1" applyBorder="1" applyAlignment="1" applyProtection="1">
      <alignment/>
      <protection/>
    </xf>
    <xf numFmtId="0" fontId="90" fillId="0" borderId="11" xfId="0" applyFont="1" applyBorder="1" applyAlignment="1" applyProtection="1">
      <alignment horizontal="center" vertical="center"/>
      <protection locked="0"/>
    </xf>
    <xf numFmtId="0" fontId="91" fillId="0" borderId="11" xfId="0" applyFont="1" applyBorder="1" applyAlignment="1" applyProtection="1">
      <alignment horizontal="left" vertical="center"/>
      <protection locked="0"/>
    </xf>
    <xf numFmtId="0" fontId="84" fillId="0" borderId="1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164" fontId="14" fillId="0" borderId="11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164" fontId="2" fillId="0" borderId="13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/>
      <protection locked="0"/>
    </xf>
    <xf numFmtId="164" fontId="17" fillId="0" borderId="11" xfId="0" applyNumberFormat="1" applyFont="1" applyBorder="1" applyAlignment="1" applyProtection="1">
      <alignment/>
      <protection/>
    </xf>
    <xf numFmtId="0" fontId="92" fillId="0" borderId="11" xfId="0" applyFont="1" applyBorder="1" applyAlignment="1" applyProtection="1">
      <alignment/>
      <protection locked="0"/>
    </xf>
    <xf numFmtId="164" fontId="92" fillId="0" borderId="11" xfId="0" applyNumberFormat="1" applyFont="1" applyBorder="1" applyAlignment="1" applyProtection="1">
      <alignment/>
      <protection/>
    </xf>
    <xf numFmtId="0" fontId="93" fillId="0" borderId="11" xfId="0" applyFont="1" applyBorder="1" applyAlignment="1" applyProtection="1">
      <alignment/>
      <protection locked="0"/>
    </xf>
    <xf numFmtId="164" fontId="93" fillId="0" borderId="11" xfId="0" applyNumberFormat="1" applyFont="1" applyBorder="1" applyAlignment="1" applyProtection="1">
      <alignment/>
      <protection/>
    </xf>
    <xf numFmtId="164" fontId="94" fillId="0" borderId="11" xfId="0" applyNumberFormat="1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4" fontId="22" fillId="0" borderId="11" xfId="0" applyNumberFormat="1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/>
      <protection locked="0"/>
    </xf>
    <xf numFmtId="164" fontId="18" fillId="0" borderId="1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vertical="center"/>
      <protection locked="0"/>
    </xf>
    <xf numFmtId="164" fontId="95" fillId="0" borderId="11" xfId="0" applyNumberFormat="1" applyFont="1" applyBorder="1" applyAlignment="1" applyProtection="1">
      <alignment/>
      <protection locked="0"/>
    </xf>
    <xf numFmtId="0" fontId="96" fillId="0" borderId="11" xfId="0" applyFont="1" applyBorder="1" applyAlignment="1" applyProtection="1">
      <alignment/>
      <protection locked="0"/>
    </xf>
    <xf numFmtId="164" fontId="96" fillId="0" borderId="11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9" fillId="0" borderId="11" xfId="0" applyFont="1" applyBorder="1" applyAlignment="1" applyProtection="1">
      <alignment horizontal="center" vertical="center"/>
      <protection locked="0"/>
    </xf>
    <xf numFmtId="0" fontId="97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98" fillId="0" borderId="11" xfId="0" applyFont="1" applyBorder="1" applyAlignment="1" applyProtection="1">
      <alignment horizontal="center" vertical="center"/>
      <protection locked="0"/>
    </xf>
    <xf numFmtId="0" fontId="88" fillId="0" borderId="11" xfId="0" applyFont="1" applyBorder="1" applyAlignment="1" applyProtection="1">
      <alignment horizontal="center" vertical="center"/>
      <protection locked="0"/>
    </xf>
    <xf numFmtId="0" fontId="99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84" fillId="0" borderId="11" xfId="0" applyFont="1" applyBorder="1" applyAlignment="1" applyProtection="1">
      <alignment horizontal="center" vertical="center"/>
      <protection locked="0"/>
    </xf>
    <xf numFmtId="0" fontId="100" fillId="0" borderId="11" xfId="0" applyFont="1" applyBorder="1" applyAlignment="1" applyProtection="1">
      <alignment horizontal="center" vertical="center"/>
      <protection locked="0"/>
    </xf>
    <xf numFmtId="0" fontId="101" fillId="0" borderId="11" xfId="0" applyFont="1" applyBorder="1" applyAlignment="1" applyProtection="1">
      <alignment horizontal="center" vertical="center"/>
      <protection locked="0"/>
    </xf>
    <xf numFmtId="0" fontId="102" fillId="0" borderId="11" xfId="0" applyFont="1" applyBorder="1" applyAlignment="1" applyProtection="1">
      <alignment horizontal="center" vertical="center"/>
      <protection locked="0"/>
    </xf>
    <xf numFmtId="0" fontId="103" fillId="0" borderId="11" xfId="0" applyFont="1" applyBorder="1" applyAlignment="1" applyProtection="1">
      <alignment horizontal="center" vertical="center"/>
      <protection locked="0"/>
    </xf>
    <xf numFmtId="0" fontId="104" fillId="0" borderId="11" xfId="0" applyFont="1" applyBorder="1" applyAlignment="1" applyProtection="1">
      <alignment horizontal="center" vertical="center"/>
      <protection locked="0"/>
    </xf>
    <xf numFmtId="0" fontId="105" fillId="0" borderId="11" xfId="0" applyFont="1" applyBorder="1" applyAlignment="1" applyProtection="1">
      <alignment horizontal="center" vertical="center"/>
      <protection locked="0"/>
    </xf>
    <xf numFmtId="0" fontId="106" fillId="0" borderId="11" xfId="0" applyFont="1" applyBorder="1" applyAlignment="1" applyProtection="1">
      <alignment horizontal="center" vertical="center"/>
      <protection locked="0"/>
    </xf>
    <xf numFmtId="0" fontId="96" fillId="0" borderId="13" xfId="0" applyFont="1" applyBorder="1" applyAlignment="1" applyProtection="1">
      <alignment horizontal="left" vertical="center"/>
      <protection locked="0"/>
    </xf>
    <xf numFmtId="0" fontId="83" fillId="0" borderId="15" xfId="0" applyFont="1" applyBorder="1" applyAlignment="1" applyProtection="1">
      <alignment horizontal="left" vertical="center"/>
      <protection locked="0"/>
    </xf>
    <xf numFmtId="0" fontId="83" fillId="0" borderId="15" xfId="0" applyFont="1" applyBorder="1" applyAlignment="1" applyProtection="1">
      <alignment/>
      <protection locked="0"/>
    </xf>
    <xf numFmtId="164" fontId="83" fillId="0" borderId="15" xfId="0" applyNumberFormat="1" applyFont="1" applyBorder="1" applyAlignment="1" applyProtection="1">
      <alignment/>
      <protection/>
    </xf>
    <xf numFmtId="164" fontId="107" fillId="0" borderId="11" xfId="0" applyNumberFormat="1" applyFont="1" applyBorder="1" applyAlignment="1" applyProtection="1">
      <alignment/>
      <protection locked="0"/>
    </xf>
    <xf numFmtId="0" fontId="90" fillId="0" borderId="16" xfId="0" applyFont="1" applyBorder="1" applyAlignment="1" applyProtection="1">
      <alignment horizontal="center" vertical="center"/>
      <protection locked="0"/>
    </xf>
    <xf numFmtId="164" fontId="108" fillId="0" borderId="11" xfId="0" applyNumberFormat="1" applyFont="1" applyBorder="1" applyAlignment="1" applyProtection="1">
      <alignment/>
      <protection locked="0"/>
    </xf>
    <xf numFmtId="164" fontId="109" fillId="0" borderId="11" xfId="0" applyNumberFormat="1" applyFont="1" applyBorder="1" applyAlignment="1" applyProtection="1">
      <alignment/>
      <protection locked="0"/>
    </xf>
    <xf numFmtId="0" fontId="110" fillId="0" borderId="16" xfId="0" applyFont="1" applyBorder="1" applyAlignment="1" applyProtection="1">
      <alignment horizontal="left" vertical="center" wrapText="1"/>
      <protection locked="0"/>
    </xf>
    <xf numFmtId="0" fontId="109" fillId="0" borderId="11" xfId="0" applyFont="1" applyBorder="1" applyAlignment="1" applyProtection="1">
      <alignment horizontal="left" vertical="center"/>
      <protection locked="0"/>
    </xf>
    <xf numFmtId="0" fontId="99" fillId="0" borderId="11" xfId="0" applyFont="1" applyBorder="1" applyAlignment="1" applyProtection="1">
      <alignment/>
      <protection locked="0"/>
    </xf>
    <xf numFmtId="0" fontId="88" fillId="0" borderId="15" xfId="0" applyFont="1" applyBorder="1" applyAlignment="1" applyProtection="1">
      <alignment horizontal="left" vertical="center"/>
      <protection locked="0"/>
    </xf>
    <xf numFmtId="164" fontId="99" fillId="0" borderId="11" xfId="0" applyNumberFormat="1" applyFont="1" applyBorder="1" applyAlignment="1" applyProtection="1">
      <alignment/>
      <protection/>
    </xf>
    <xf numFmtId="164" fontId="111" fillId="0" borderId="11" xfId="0" applyNumberFormat="1" applyFont="1" applyBorder="1" applyAlignment="1" applyProtection="1">
      <alignment/>
      <protection locked="0"/>
    </xf>
    <xf numFmtId="0" fontId="102" fillId="0" borderId="11" xfId="0" applyFont="1" applyBorder="1" applyAlignment="1">
      <alignment horizontal="left" vertical="center" wrapText="1"/>
    </xf>
    <xf numFmtId="0" fontId="112" fillId="0" borderId="11" xfId="0" applyFont="1" applyBorder="1" applyAlignment="1">
      <alignment horizontal="left" vertical="center"/>
    </xf>
    <xf numFmtId="0" fontId="112" fillId="0" borderId="11" xfId="0" applyFont="1" applyBorder="1" applyAlignment="1">
      <alignment/>
    </xf>
    <xf numFmtId="0" fontId="109" fillId="0" borderId="11" xfId="0" applyFont="1" applyBorder="1" applyAlignment="1" applyProtection="1">
      <alignment horizontal="center" vertical="center"/>
      <protection locked="0"/>
    </xf>
    <xf numFmtId="164" fontId="112" fillId="0" borderId="11" xfId="0" applyNumberFormat="1" applyFont="1" applyBorder="1" applyAlignment="1">
      <alignment/>
    </xf>
    <xf numFmtId="0" fontId="102" fillId="0" borderId="11" xfId="0" applyFont="1" applyBorder="1" applyAlignment="1">
      <alignment vertical="center"/>
    </xf>
    <xf numFmtId="164" fontId="102" fillId="0" borderId="11" xfId="0" applyNumberFormat="1" applyFont="1" applyBorder="1" applyAlignment="1">
      <alignment vertical="center"/>
    </xf>
    <xf numFmtId="164" fontId="94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113" fillId="0" borderId="11" xfId="0" applyFont="1" applyBorder="1" applyAlignment="1" applyProtection="1">
      <alignment horizontal="center" vertical="center"/>
      <protection locked="0"/>
    </xf>
    <xf numFmtId="0" fontId="91" fillId="0" borderId="13" xfId="0" applyFont="1" applyBorder="1" applyAlignment="1" applyProtection="1">
      <alignment horizontal="left" vertical="center"/>
      <protection locked="0"/>
    </xf>
    <xf numFmtId="0" fontId="91" fillId="0" borderId="16" xfId="0" applyFont="1" applyBorder="1" applyAlignment="1" applyProtection="1">
      <alignment horizontal="left" vertical="center"/>
      <protection locked="0"/>
    </xf>
    <xf numFmtId="0" fontId="91" fillId="0" borderId="15" xfId="0" applyFont="1" applyBorder="1" applyAlignment="1" applyProtection="1">
      <alignment horizontal="left" vertical="center"/>
      <protection locked="0"/>
    </xf>
    <xf numFmtId="0" fontId="110" fillId="0" borderId="13" xfId="0" applyFont="1" applyBorder="1" applyAlignment="1" applyProtection="1">
      <alignment horizontal="left" vertical="center" wrapText="1"/>
      <protection locked="0"/>
    </xf>
    <xf numFmtId="0" fontId="110" fillId="0" borderId="16" xfId="0" applyFont="1" applyBorder="1" applyAlignment="1" applyProtection="1">
      <alignment horizontal="left" vertical="center" wrapText="1"/>
      <protection locked="0"/>
    </xf>
    <xf numFmtId="0" fontId="110" fillId="0" borderId="15" xfId="0" applyFont="1" applyBorder="1" applyAlignment="1" applyProtection="1">
      <alignment horizontal="left" vertical="center" wrapText="1"/>
      <protection locked="0"/>
    </xf>
    <xf numFmtId="0" fontId="113" fillId="0" borderId="13" xfId="0" applyFont="1" applyBorder="1" applyAlignment="1" applyProtection="1">
      <alignment horizontal="center" vertical="center"/>
      <protection locked="0"/>
    </xf>
    <xf numFmtId="0" fontId="113" fillId="0" borderId="15" xfId="0" applyFont="1" applyBorder="1" applyAlignment="1" applyProtection="1">
      <alignment horizontal="center" vertical="center"/>
      <protection locked="0"/>
    </xf>
    <xf numFmtId="0" fontId="114" fillId="0" borderId="13" xfId="0" applyFont="1" applyBorder="1" applyAlignment="1" applyProtection="1">
      <alignment horizontal="center" vertical="center" wrapText="1"/>
      <protection locked="0"/>
    </xf>
    <xf numFmtId="0" fontId="114" fillId="0" borderId="16" xfId="0" applyFont="1" applyBorder="1" applyAlignment="1" applyProtection="1">
      <alignment horizontal="center" vertical="center" wrapText="1"/>
      <protection locked="0"/>
    </xf>
    <xf numFmtId="0" fontId="114" fillId="0" borderId="15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09" fillId="0" borderId="13" xfId="0" applyFont="1" applyBorder="1" applyAlignment="1" applyProtection="1">
      <alignment horizontal="left" vertical="center" wrapText="1"/>
      <protection locked="0"/>
    </xf>
    <xf numFmtId="0" fontId="109" fillId="0" borderId="16" xfId="0" applyFont="1" applyBorder="1" applyAlignment="1" applyProtection="1">
      <alignment horizontal="left" vertical="center" wrapText="1"/>
      <protection locked="0"/>
    </xf>
    <xf numFmtId="0" fontId="109" fillId="0" borderId="13" xfId="0" applyFont="1" applyBorder="1" applyAlignment="1" applyProtection="1">
      <alignment horizontal="left" vertical="center"/>
      <protection locked="0"/>
    </xf>
    <xf numFmtId="0" fontId="109" fillId="0" borderId="16" xfId="0" applyFont="1" applyBorder="1" applyAlignment="1" applyProtection="1">
      <alignment horizontal="left" vertical="center"/>
      <protection locked="0"/>
    </xf>
    <xf numFmtId="0" fontId="109" fillId="0" borderId="15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96" fillId="0" borderId="13" xfId="0" applyFont="1" applyBorder="1" applyAlignment="1" applyProtection="1">
      <alignment horizontal="left" vertical="center"/>
      <protection locked="0"/>
    </xf>
    <xf numFmtId="0" fontId="96" fillId="0" borderId="15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15" fillId="0" borderId="11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110" fillId="0" borderId="11" xfId="0" applyFont="1" applyBorder="1" applyAlignment="1">
      <alignment horizontal="left" vertical="center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84" fillId="0" borderId="11" xfId="0" applyFont="1" applyBorder="1" applyAlignment="1" applyProtection="1">
      <alignment horizontal="left" vertical="center"/>
      <protection locked="0"/>
    </xf>
    <xf numFmtId="0" fontId="84" fillId="0" borderId="13" xfId="0" applyFont="1" applyBorder="1" applyAlignment="1" applyProtection="1">
      <alignment horizontal="left" vertical="center"/>
      <protection locked="0"/>
    </xf>
    <xf numFmtId="0" fontId="84" fillId="0" borderId="16" xfId="0" applyFont="1" applyBorder="1" applyAlignment="1" applyProtection="1">
      <alignment horizontal="left" vertical="center"/>
      <protection locked="0"/>
    </xf>
    <xf numFmtId="0" fontId="84" fillId="0" borderId="15" xfId="0" applyFont="1" applyBorder="1" applyAlignment="1" applyProtection="1">
      <alignment horizontal="left" vertical="center"/>
      <protection locked="0"/>
    </xf>
    <xf numFmtId="0" fontId="113" fillId="0" borderId="18" xfId="0" applyFont="1" applyBorder="1" applyAlignment="1" applyProtection="1">
      <alignment horizontal="center" vertical="center"/>
      <protection locked="0"/>
    </xf>
    <xf numFmtId="0" fontId="113" fillId="0" borderId="19" xfId="0" applyFont="1" applyBorder="1" applyAlignment="1" applyProtection="1">
      <alignment horizontal="center" vertical="center"/>
      <protection locked="0"/>
    </xf>
    <xf numFmtId="0" fontId="113" fillId="0" borderId="2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116" fillId="0" borderId="16" xfId="0" applyFont="1" applyBorder="1" applyAlignment="1" applyProtection="1">
      <alignment horizontal="center" vertical="center"/>
      <protection locked="0"/>
    </xf>
    <xf numFmtId="0" fontId="116" fillId="0" borderId="1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7" fillId="0" borderId="11" xfId="0" applyFont="1" applyBorder="1" applyAlignment="1" applyProtection="1">
      <alignment horizontal="center" vertical="center"/>
      <protection locked="0"/>
    </xf>
    <xf numFmtId="0" fontId="90" fillId="0" borderId="13" xfId="0" applyFont="1" applyBorder="1" applyAlignment="1" applyProtection="1">
      <alignment horizontal="left" vertical="center"/>
      <protection locked="0"/>
    </xf>
    <xf numFmtId="0" fontId="90" fillId="0" borderId="16" xfId="0" applyFont="1" applyBorder="1" applyAlignment="1" applyProtection="1">
      <alignment horizontal="left" vertical="center"/>
      <protection locked="0"/>
    </xf>
    <xf numFmtId="0" fontId="90" fillId="0" borderId="15" xfId="0" applyFont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PageLayoutView="0" workbookViewId="0" topLeftCell="A1">
      <pane xSplit="3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F14" sqref="F14"/>
    </sheetView>
  </sheetViews>
  <sheetFormatPr defaultColWidth="11.57421875" defaultRowHeight="12.75"/>
  <cols>
    <col min="1" max="1" width="20.421875" style="24" customWidth="1"/>
    <col min="2" max="2" width="25.28125" style="1" customWidth="1"/>
    <col min="3" max="3" width="29.28125" style="2" customWidth="1"/>
    <col min="4" max="4" width="10.8515625" style="7" customWidth="1"/>
    <col min="5" max="5" width="9.28125" style="2" customWidth="1"/>
    <col min="6" max="6" width="9.28125" style="3" customWidth="1"/>
    <col min="7" max="7" width="8.57421875" style="10" customWidth="1"/>
    <col min="8" max="16384" width="11.57421875" style="2" customWidth="1"/>
  </cols>
  <sheetData>
    <row r="1" spans="2:7" ht="45" customHeight="1">
      <c r="B1" s="25" t="s">
        <v>0</v>
      </c>
      <c r="C1" s="4"/>
      <c r="D1" s="123" t="s">
        <v>1</v>
      </c>
      <c r="E1" s="123"/>
      <c r="F1" s="123"/>
      <c r="G1" s="123"/>
    </row>
    <row r="2" spans="1:7" s="9" customFormat="1" ht="78.75" customHeight="1">
      <c r="A2" s="5" t="s">
        <v>101</v>
      </c>
      <c r="B2" s="6"/>
      <c r="C2" s="5" t="s">
        <v>2</v>
      </c>
      <c r="D2" s="7"/>
      <c r="E2" s="5" t="s">
        <v>3</v>
      </c>
      <c r="F2" s="8">
        <v>44733</v>
      </c>
      <c r="G2" s="39"/>
    </row>
    <row r="3" spans="1:7" s="33" customFormat="1" ht="18.75">
      <c r="A3" s="37" t="s">
        <v>44</v>
      </c>
      <c r="B3" s="36" t="s">
        <v>4</v>
      </c>
      <c r="C3" s="36" t="s">
        <v>5</v>
      </c>
      <c r="D3" s="61" t="s">
        <v>6</v>
      </c>
      <c r="E3" s="36" t="s">
        <v>7</v>
      </c>
      <c r="F3" s="38" t="s">
        <v>8</v>
      </c>
      <c r="G3" s="40" t="s">
        <v>9</v>
      </c>
    </row>
    <row r="4" spans="1:7" s="33" customFormat="1" ht="18.75" customHeight="1">
      <c r="A4" s="101" t="s">
        <v>85</v>
      </c>
      <c r="B4" s="124" t="s">
        <v>49</v>
      </c>
      <c r="C4" s="28" t="s">
        <v>50</v>
      </c>
      <c r="D4" s="62"/>
      <c r="E4" s="28" t="s">
        <v>10</v>
      </c>
      <c r="F4" s="29">
        <v>12</v>
      </c>
      <c r="G4" s="29">
        <f aca="true" t="shared" si="0" ref="G4:G55">F4*D4</f>
        <v>0</v>
      </c>
    </row>
    <row r="5" spans="1:7" s="33" customFormat="1" ht="18.75" customHeight="1">
      <c r="A5" s="101"/>
      <c r="B5" s="124"/>
      <c r="C5" s="28" t="s">
        <v>126</v>
      </c>
      <c r="D5" s="62"/>
      <c r="E5" s="28" t="s">
        <v>10</v>
      </c>
      <c r="F5" s="29">
        <v>19</v>
      </c>
      <c r="G5" s="29">
        <f t="shared" si="0"/>
        <v>0</v>
      </c>
    </row>
    <row r="6" spans="1:7" s="33" customFormat="1" ht="18.75" customHeight="1">
      <c r="A6" s="101"/>
      <c r="B6" s="124"/>
      <c r="C6" s="28" t="s">
        <v>57</v>
      </c>
      <c r="D6" s="62"/>
      <c r="E6" s="28" t="s">
        <v>10</v>
      </c>
      <c r="F6" s="29">
        <v>24</v>
      </c>
      <c r="G6" s="29">
        <f aca="true" t="shared" si="1" ref="G6:G19">F6*D6</f>
        <v>0</v>
      </c>
    </row>
    <row r="7" spans="1:7" s="33" customFormat="1" ht="18.75" customHeight="1">
      <c r="A7" s="132" t="s">
        <v>99</v>
      </c>
      <c r="B7" s="114" t="s">
        <v>26</v>
      </c>
      <c r="C7" s="60" t="s">
        <v>127</v>
      </c>
      <c r="D7" s="63"/>
      <c r="E7" s="13" t="s">
        <v>128</v>
      </c>
      <c r="F7" s="14">
        <v>1.5</v>
      </c>
      <c r="G7" s="83">
        <f t="shared" si="1"/>
        <v>0</v>
      </c>
    </row>
    <row r="8" spans="1:7" s="33" customFormat="1" ht="18.75" customHeight="1">
      <c r="A8" s="133"/>
      <c r="B8" s="115"/>
      <c r="C8" s="60" t="s">
        <v>135</v>
      </c>
      <c r="D8" s="63"/>
      <c r="E8" s="13" t="s">
        <v>24</v>
      </c>
      <c r="F8" s="14">
        <v>1.2</v>
      </c>
      <c r="G8" s="83">
        <f t="shared" si="1"/>
        <v>0</v>
      </c>
    </row>
    <row r="9" spans="1:7" s="33" customFormat="1" ht="18.75" customHeight="1">
      <c r="A9" s="133"/>
      <c r="B9" s="86" t="s">
        <v>105</v>
      </c>
      <c r="C9" s="60" t="s">
        <v>106</v>
      </c>
      <c r="D9" s="65"/>
      <c r="E9" s="13" t="s">
        <v>107</v>
      </c>
      <c r="F9" s="49">
        <v>6.5</v>
      </c>
      <c r="G9" s="84">
        <f t="shared" si="1"/>
        <v>0</v>
      </c>
    </row>
    <row r="10" spans="1:7" s="33" customFormat="1" ht="18.75" customHeight="1">
      <c r="A10" s="133"/>
      <c r="B10" s="116" t="s">
        <v>134</v>
      </c>
      <c r="C10" s="13" t="s">
        <v>135</v>
      </c>
      <c r="D10" s="65"/>
      <c r="E10" s="13" t="s">
        <v>24</v>
      </c>
      <c r="F10" s="14">
        <v>1.2</v>
      </c>
      <c r="G10" s="84">
        <f t="shared" si="1"/>
        <v>0</v>
      </c>
    </row>
    <row r="11" spans="1:7" s="33" customFormat="1" ht="18.75" customHeight="1">
      <c r="A11" s="133"/>
      <c r="B11" s="117"/>
      <c r="C11" s="60" t="s">
        <v>150</v>
      </c>
      <c r="D11" s="65"/>
      <c r="E11" s="13" t="s">
        <v>132</v>
      </c>
      <c r="F11" s="14">
        <v>1.5</v>
      </c>
      <c r="G11" s="84">
        <f t="shared" si="1"/>
        <v>0</v>
      </c>
    </row>
    <row r="12" spans="1:7" s="33" customFormat="1" ht="18.75" customHeight="1">
      <c r="A12" s="133"/>
      <c r="B12" s="118"/>
      <c r="C12" s="60" t="s">
        <v>143</v>
      </c>
      <c r="D12" s="65"/>
      <c r="E12" s="13" t="s">
        <v>10</v>
      </c>
      <c r="F12" s="14">
        <v>3.8</v>
      </c>
      <c r="G12" s="84">
        <f t="shared" si="1"/>
        <v>0</v>
      </c>
    </row>
    <row r="13" spans="1:7" s="33" customFormat="1" ht="18.75" customHeight="1">
      <c r="A13" s="133"/>
      <c r="B13" s="116" t="s">
        <v>137</v>
      </c>
      <c r="C13" s="60" t="s">
        <v>143</v>
      </c>
      <c r="D13" s="65"/>
      <c r="E13" s="13" t="s">
        <v>10</v>
      </c>
      <c r="F13" s="14">
        <v>3.8</v>
      </c>
      <c r="G13" s="84">
        <f>F13*D13</f>
        <v>0</v>
      </c>
    </row>
    <row r="14" spans="1:7" s="33" customFormat="1" ht="18.75" customHeight="1">
      <c r="A14" s="133"/>
      <c r="B14" s="117"/>
      <c r="C14" s="99" t="s">
        <v>151</v>
      </c>
      <c r="D14" s="99"/>
      <c r="E14" s="100" t="s">
        <v>10</v>
      </c>
      <c r="F14" s="14">
        <v>4.5</v>
      </c>
      <c r="G14" s="84">
        <f>F14*D14</f>
        <v>0</v>
      </c>
    </row>
    <row r="15" spans="1:7" s="33" customFormat="1" ht="18.75" customHeight="1">
      <c r="A15" s="133"/>
      <c r="B15" s="118"/>
      <c r="C15" s="60" t="s">
        <v>152</v>
      </c>
      <c r="D15" s="65"/>
      <c r="E15" s="13" t="s">
        <v>132</v>
      </c>
      <c r="F15" s="14">
        <v>2.9</v>
      </c>
      <c r="G15" s="84">
        <f t="shared" si="1"/>
        <v>0</v>
      </c>
    </row>
    <row r="16" spans="1:7" s="33" customFormat="1" ht="18.75" customHeight="1">
      <c r="A16" s="133"/>
      <c r="B16" s="116" t="s">
        <v>144</v>
      </c>
      <c r="C16" s="56" t="s">
        <v>153</v>
      </c>
      <c r="D16" s="65"/>
      <c r="E16" s="13" t="s">
        <v>24</v>
      </c>
      <c r="F16" s="49">
        <v>2.1</v>
      </c>
      <c r="G16" s="84">
        <f t="shared" si="1"/>
        <v>0</v>
      </c>
    </row>
    <row r="17" spans="1:7" s="33" customFormat="1" ht="18.75" customHeight="1">
      <c r="A17" s="134"/>
      <c r="B17" s="118"/>
      <c r="C17" s="56" t="s">
        <v>148</v>
      </c>
      <c r="D17" s="65"/>
      <c r="E17" s="13" t="s">
        <v>24</v>
      </c>
      <c r="F17" s="49">
        <v>1.5</v>
      </c>
      <c r="G17" s="84">
        <f t="shared" si="1"/>
        <v>0</v>
      </c>
    </row>
    <row r="18" spans="1:7" s="33" customFormat="1" ht="18.75" customHeight="1">
      <c r="A18" s="108" t="s">
        <v>138</v>
      </c>
      <c r="B18" s="86" t="s">
        <v>149</v>
      </c>
      <c r="C18" s="56" t="s">
        <v>139</v>
      </c>
      <c r="D18" s="65"/>
      <c r="E18" s="13" t="s">
        <v>29</v>
      </c>
      <c r="F18" s="49">
        <v>5</v>
      </c>
      <c r="G18" s="84">
        <f t="shared" si="1"/>
        <v>0</v>
      </c>
    </row>
    <row r="19" spans="1:7" s="33" customFormat="1" ht="18.75" customHeight="1">
      <c r="A19" s="109"/>
      <c r="B19" s="86" t="s">
        <v>142</v>
      </c>
      <c r="C19" s="56" t="s">
        <v>154</v>
      </c>
      <c r="D19" s="65"/>
      <c r="E19" s="13" t="s">
        <v>10</v>
      </c>
      <c r="F19" s="49">
        <v>6</v>
      </c>
      <c r="G19" s="84">
        <f t="shared" si="1"/>
        <v>0</v>
      </c>
    </row>
    <row r="20" spans="1:7" ht="15.75" customHeight="1">
      <c r="A20" s="26" t="s">
        <v>48</v>
      </c>
      <c r="B20" s="27" t="s">
        <v>26</v>
      </c>
      <c r="C20" s="15" t="s">
        <v>25</v>
      </c>
      <c r="D20" s="66"/>
      <c r="E20" s="15" t="s">
        <v>27</v>
      </c>
      <c r="F20" s="16">
        <v>3.5</v>
      </c>
      <c r="G20" s="47">
        <f t="shared" si="0"/>
        <v>0</v>
      </c>
    </row>
    <row r="21" spans="1:7" ht="15.75" customHeight="1">
      <c r="A21" s="110" t="s">
        <v>120</v>
      </c>
      <c r="B21" s="113" t="s">
        <v>67</v>
      </c>
      <c r="C21" s="43" t="s">
        <v>68</v>
      </c>
      <c r="D21" s="67"/>
      <c r="E21" s="43" t="s">
        <v>11</v>
      </c>
      <c r="F21" s="44">
        <v>1</v>
      </c>
      <c r="G21" s="47">
        <f t="shared" si="0"/>
        <v>0</v>
      </c>
    </row>
    <row r="22" spans="1:7" ht="15.75" customHeight="1">
      <c r="A22" s="111"/>
      <c r="B22" s="113"/>
      <c r="C22" s="43" t="s">
        <v>86</v>
      </c>
      <c r="D22" s="67"/>
      <c r="E22" s="43" t="s">
        <v>24</v>
      </c>
      <c r="F22" s="44">
        <v>0.63</v>
      </c>
      <c r="G22" s="47">
        <f t="shared" si="0"/>
        <v>0</v>
      </c>
    </row>
    <row r="23" spans="1:7" ht="15.75" customHeight="1">
      <c r="A23" s="111"/>
      <c r="B23" s="113"/>
      <c r="C23" s="43" t="s">
        <v>87</v>
      </c>
      <c r="D23" s="67"/>
      <c r="E23" s="43" t="s">
        <v>24</v>
      </c>
      <c r="F23" s="44">
        <v>0.72</v>
      </c>
      <c r="G23" s="47">
        <f t="shared" si="0"/>
        <v>0</v>
      </c>
    </row>
    <row r="24" spans="1:7" ht="15.75" customHeight="1">
      <c r="A24" s="111"/>
      <c r="B24" s="113"/>
      <c r="C24" s="43" t="s">
        <v>88</v>
      </c>
      <c r="D24" s="67"/>
      <c r="E24" s="43" t="s">
        <v>24</v>
      </c>
      <c r="F24" s="44">
        <v>0.72</v>
      </c>
      <c r="G24" s="47">
        <f t="shared" si="0"/>
        <v>0</v>
      </c>
    </row>
    <row r="25" spans="1:7" ht="15.75" customHeight="1">
      <c r="A25" s="111"/>
      <c r="B25" s="113"/>
      <c r="C25" s="87" t="s">
        <v>140</v>
      </c>
      <c r="D25" s="67"/>
      <c r="E25" s="87" t="s">
        <v>24</v>
      </c>
      <c r="F25" s="89">
        <v>0.72</v>
      </c>
      <c r="G25" s="90">
        <f t="shared" si="0"/>
        <v>0</v>
      </c>
    </row>
    <row r="26" spans="1:7" ht="15.75" customHeight="1">
      <c r="A26" s="111"/>
      <c r="B26" s="113"/>
      <c r="C26" s="45" t="s">
        <v>89</v>
      </c>
      <c r="D26" s="67"/>
      <c r="E26" s="45" t="s">
        <v>24</v>
      </c>
      <c r="F26" s="46">
        <v>0.75</v>
      </c>
      <c r="G26" s="47">
        <f t="shared" si="0"/>
        <v>0</v>
      </c>
    </row>
    <row r="27" spans="1:7" ht="15.75" customHeight="1">
      <c r="A27" s="111"/>
      <c r="B27" s="113"/>
      <c r="C27" s="43" t="s">
        <v>90</v>
      </c>
      <c r="D27" s="67"/>
      <c r="E27" s="43" t="s">
        <v>91</v>
      </c>
      <c r="F27" s="44">
        <v>3.5</v>
      </c>
      <c r="G27" s="47">
        <f t="shared" si="0"/>
        <v>0</v>
      </c>
    </row>
    <row r="28" spans="1:7" ht="15.75" customHeight="1">
      <c r="A28" s="111"/>
      <c r="B28" s="125" t="s">
        <v>73</v>
      </c>
      <c r="C28" s="50" t="s">
        <v>74</v>
      </c>
      <c r="D28" s="68"/>
      <c r="E28" s="50" t="s">
        <v>10</v>
      </c>
      <c r="F28" s="51">
        <v>11.8</v>
      </c>
      <c r="G28" s="47">
        <f t="shared" si="0"/>
        <v>0</v>
      </c>
    </row>
    <row r="29" spans="1:7" ht="12.75" customHeight="1">
      <c r="A29" s="111"/>
      <c r="B29" s="125"/>
      <c r="C29" s="50" t="s">
        <v>75</v>
      </c>
      <c r="D29" s="69"/>
      <c r="E29" s="50" t="s">
        <v>83</v>
      </c>
      <c r="F29" s="51">
        <v>6.8</v>
      </c>
      <c r="G29" s="47">
        <f t="shared" si="0"/>
        <v>0</v>
      </c>
    </row>
    <row r="30" spans="1:7" ht="12.75" customHeight="1">
      <c r="A30" s="111"/>
      <c r="B30" s="125"/>
      <c r="C30" s="50" t="s">
        <v>111</v>
      </c>
      <c r="D30" s="69"/>
      <c r="E30" s="50" t="s">
        <v>24</v>
      </c>
      <c r="F30" s="51">
        <v>5.5</v>
      </c>
      <c r="G30" s="47">
        <f t="shared" si="0"/>
        <v>0</v>
      </c>
    </row>
    <row r="31" spans="1:7" ht="12.75" customHeight="1">
      <c r="A31" s="111"/>
      <c r="B31" s="125"/>
      <c r="C31" s="50" t="s">
        <v>76</v>
      </c>
      <c r="D31" s="69"/>
      <c r="E31" s="50" t="s">
        <v>10</v>
      </c>
      <c r="F31" s="51">
        <v>8.7</v>
      </c>
      <c r="G31" s="47">
        <f t="shared" si="0"/>
        <v>0</v>
      </c>
    </row>
    <row r="32" spans="1:7" ht="12.75" customHeight="1">
      <c r="A32" s="111"/>
      <c r="B32" s="125"/>
      <c r="C32" s="50" t="s">
        <v>77</v>
      </c>
      <c r="D32" s="69"/>
      <c r="E32" s="50" t="s">
        <v>10</v>
      </c>
      <c r="F32" s="51">
        <v>10.05</v>
      </c>
      <c r="G32" s="47">
        <f t="shared" si="0"/>
        <v>0</v>
      </c>
    </row>
    <row r="33" spans="1:7" ht="12.75" customHeight="1">
      <c r="A33" s="111"/>
      <c r="B33" s="125"/>
      <c r="C33" s="50" t="s">
        <v>78</v>
      </c>
      <c r="D33" s="69"/>
      <c r="E33" s="50" t="s">
        <v>10</v>
      </c>
      <c r="F33" s="51">
        <v>11.4</v>
      </c>
      <c r="G33" s="47">
        <f t="shared" si="0"/>
        <v>0</v>
      </c>
    </row>
    <row r="34" spans="1:7" ht="12.75" customHeight="1">
      <c r="A34" s="111"/>
      <c r="B34" s="125"/>
      <c r="C34" s="50" t="s">
        <v>79</v>
      </c>
      <c r="D34" s="69"/>
      <c r="E34" s="50" t="s">
        <v>10</v>
      </c>
      <c r="F34" s="51">
        <v>8</v>
      </c>
      <c r="G34" s="47">
        <f t="shared" si="0"/>
        <v>0</v>
      </c>
    </row>
    <row r="35" spans="1:7" ht="12.75" customHeight="1">
      <c r="A35" s="111"/>
      <c r="B35" s="125"/>
      <c r="C35" s="50" t="s">
        <v>80</v>
      </c>
      <c r="D35" s="69"/>
      <c r="E35" s="50" t="s">
        <v>84</v>
      </c>
      <c r="F35" s="51">
        <v>2.2</v>
      </c>
      <c r="G35" s="47">
        <f t="shared" si="0"/>
        <v>0</v>
      </c>
    </row>
    <row r="36" spans="1:7" ht="12.75" customHeight="1">
      <c r="A36" s="111"/>
      <c r="B36" s="125"/>
      <c r="C36" s="50" t="s">
        <v>81</v>
      </c>
      <c r="D36" s="69"/>
      <c r="E36" s="50" t="s">
        <v>84</v>
      </c>
      <c r="F36" s="51">
        <v>2.3</v>
      </c>
      <c r="G36" s="47">
        <f t="shared" si="0"/>
        <v>0</v>
      </c>
    </row>
    <row r="37" spans="1:7" ht="12.75" customHeight="1">
      <c r="A37" s="111"/>
      <c r="B37" s="125"/>
      <c r="C37" s="50" t="s">
        <v>82</v>
      </c>
      <c r="D37" s="69"/>
      <c r="E37" s="50" t="s">
        <v>83</v>
      </c>
      <c r="F37" s="51">
        <v>2.2</v>
      </c>
      <c r="G37" s="47">
        <f t="shared" si="0"/>
        <v>0</v>
      </c>
    </row>
    <row r="38" spans="1:7" ht="12.75" customHeight="1">
      <c r="A38" s="111"/>
      <c r="B38" s="125"/>
      <c r="C38" s="50" t="s">
        <v>30</v>
      </c>
      <c r="D38" s="69"/>
      <c r="E38" s="50" t="s">
        <v>83</v>
      </c>
      <c r="F38" s="51">
        <v>2.95</v>
      </c>
      <c r="G38" s="47">
        <f t="shared" si="0"/>
        <v>0</v>
      </c>
    </row>
    <row r="39" spans="1:7" ht="12.75" customHeight="1">
      <c r="A39" s="111"/>
      <c r="B39" s="105" t="s">
        <v>119</v>
      </c>
      <c r="C39" s="78" t="s">
        <v>113</v>
      </c>
      <c r="D39" s="69"/>
      <c r="E39" s="79" t="s">
        <v>24</v>
      </c>
      <c r="F39" s="80">
        <v>2.1</v>
      </c>
      <c r="G39" s="81">
        <f t="shared" si="0"/>
        <v>0</v>
      </c>
    </row>
    <row r="40" spans="1:7" ht="12.75" customHeight="1">
      <c r="A40" s="111"/>
      <c r="B40" s="106"/>
      <c r="C40" s="78" t="s">
        <v>114</v>
      </c>
      <c r="D40" s="69"/>
      <c r="E40" s="79" t="s">
        <v>24</v>
      </c>
      <c r="F40" s="80">
        <v>2.1</v>
      </c>
      <c r="G40" s="81">
        <f t="shared" si="0"/>
        <v>0</v>
      </c>
    </row>
    <row r="41" spans="1:7" ht="12.75" customHeight="1">
      <c r="A41" s="111"/>
      <c r="B41" s="106"/>
      <c r="C41" s="78" t="s">
        <v>141</v>
      </c>
      <c r="D41" s="69"/>
      <c r="E41" s="79" t="s">
        <v>24</v>
      </c>
      <c r="F41" s="80">
        <v>2.1</v>
      </c>
      <c r="G41" s="81">
        <f t="shared" si="0"/>
        <v>0</v>
      </c>
    </row>
    <row r="42" spans="1:7" ht="12.75" customHeight="1">
      <c r="A42" s="111"/>
      <c r="B42" s="106"/>
      <c r="C42" s="78" t="s">
        <v>115</v>
      </c>
      <c r="D42" s="69"/>
      <c r="E42" s="79" t="s">
        <v>24</v>
      </c>
      <c r="F42" s="80">
        <v>4</v>
      </c>
      <c r="G42" s="81">
        <f t="shared" si="0"/>
        <v>0</v>
      </c>
    </row>
    <row r="43" spans="1:7" ht="12.75" customHeight="1">
      <c r="A43" s="111"/>
      <c r="B43" s="106"/>
      <c r="C43" s="78" t="s">
        <v>116</v>
      </c>
      <c r="D43" s="69"/>
      <c r="E43" s="79" t="s">
        <v>24</v>
      </c>
      <c r="F43" s="80">
        <v>4</v>
      </c>
      <c r="G43" s="81">
        <f t="shared" si="0"/>
        <v>0</v>
      </c>
    </row>
    <row r="44" spans="1:7" ht="12.75" customHeight="1">
      <c r="A44" s="111"/>
      <c r="B44" s="106"/>
      <c r="C44" s="78" t="s">
        <v>117</v>
      </c>
      <c r="D44" s="69"/>
      <c r="E44" s="79" t="s">
        <v>24</v>
      </c>
      <c r="F44" s="80">
        <v>3.75</v>
      </c>
      <c r="G44" s="81">
        <f t="shared" si="0"/>
        <v>0</v>
      </c>
    </row>
    <row r="45" spans="1:7" ht="12.75" customHeight="1">
      <c r="A45" s="111"/>
      <c r="B45" s="106"/>
      <c r="C45" s="78" t="s">
        <v>118</v>
      </c>
      <c r="D45" s="69"/>
      <c r="E45" s="79" t="s">
        <v>24</v>
      </c>
      <c r="F45" s="80">
        <v>3.75</v>
      </c>
      <c r="G45" s="81">
        <f t="shared" si="0"/>
        <v>0</v>
      </c>
    </row>
    <row r="46" spans="1:7" ht="12.75" customHeight="1">
      <c r="A46" s="111"/>
      <c r="B46" s="107"/>
      <c r="C46" s="78" t="s">
        <v>124</v>
      </c>
      <c r="D46" s="69"/>
      <c r="E46" s="79" t="s">
        <v>125</v>
      </c>
      <c r="F46" s="80">
        <v>5.2</v>
      </c>
      <c r="G46" s="81">
        <f t="shared" si="0"/>
        <v>0</v>
      </c>
    </row>
    <row r="47" spans="1:7" ht="19.5" customHeight="1">
      <c r="A47" s="112"/>
      <c r="B47" s="85" t="s">
        <v>129</v>
      </c>
      <c r="C47" s="88" t="s">
        <v>130</v>
      </c>
      <c r="D47" s="69"/>
      <c r="E47" s="79" t="s">
        <v>131</v>
      </c>
      <c r="F47" s="80">
        <v>3.1</v>
      </c>
      <c r="G47" s="81">
        <f t="shared" si="0"/>
        <v>0</v>
      </c>
    </row>
    <row r="48" spans="1:7" ht="20.25" customHeight="1">
      <c r="A48" s="146" t="s">
        <v>45</v>
      </c>
      <c r="B48" s="102" t="s">
        <v>34</v>
      </c>
      <c r="C48" s="128" t="s">
        <v>31</v>
      </c>
      <c r="D48" s="70"/>
      <c r="E48" s="17" t="s">
        <v>32</v>
      </c>
      <c r="F48" s="18">
        <v>4.8</v>
      </c>
      <c r="G48" s="47">
        <f t="shared" si="0"/>
        <v>0</v>
      </c>
    </row>
    <row r="49" spans="1:7" ht="18.75" customHeight="1">
      <c r="A49" s="147"/>
      <c r="B49" s="103"/>
      <c r="C49" s="128"/>
      <c r="D49" s="70"/>
      <c r="E49" s="17" t="s">
        <v>29</v>
      </c>
      <c r="F49" s="18">
        <v>8.2</v>
      </c>
      <c r="G49" s="47">
        <f t="shared" si="0"/>
        <v>0</v>
      </c>
    </row>
    <row r="50" spans="1:7" ht="18.75" customHeight="1">
      <c r="A50" s="147"/>
      <c r="B50" s="103"/>
      <c r="C50" s="128"/>
      <c r="D50" s="70"/>
      <c r="E50" s="17" t="s">
        <v>28</v>
      </c>
      <c r="F50" s="18">
        <v>14</v>
      </c>
      <c r="G50" s="47">
        <f t="shared" si="0"/>
        <v>0</v>
      </c>
    </row>
    <row r="51" spans="1:7" ht="18.75" customHeight="1">
      <c r="A51" s="147"/>
      <c r="B51" s="103"/>
      <c r="C51" s="128" t="s">
        <v>33</v>
      </c>
      <c r="D51" s="70"/>
      <c r="E51" s="17" t="s">
        <v>32</v>
      </c>
      <c r="F51" s="18">
        <v>5</v>
      </c>
      <c r="G51" s="47">
        <f t="shared" si="0"/>
        <v>0</v>
      </c>
    </row>
    <row r="52" spans="1:7" ht="18.75" customHeight="1">
      <c r="A52" s="147"/>
      <c r="B52" s="103"/>
      <c r="C52" s="128"/>
      <c r="D52" s="70"/>
      <c r="E52" s="17" t="s">
        <v>29</v>
      </c>
      <c r="F52" s="18">
        <v>8.5</v>
      </c>
      <c r="G52" s="47">
        <f t="shared" si="0"/>
        <v>0</v>
      </c>
    </row>
    <row r="53" spans="1:7" ht="18.75" customHeight="1">
      <c r="A53" s="147"/>
      <c r="B53" s="103"/>
      <c r="C53" s="128"/>
      <c r="D53" s="70"/>
      <c r="E53" s="17" t="s">
        <v>28</v>
      </c>
      <c r="F53" s="18">
        <v>15.2</v>
      </c>
      <c r="G53" s="47">
        <f t="shared" si="0"/>
        <v>0</v>
      </c>
    </row>
    <row r="54" spans="1:7" ht="18.75" customHeight="1">
      <c r="A54" s="147"/>
      <c r="B54" s="103"/>
      <c r="C54" s="128" t="s">
        <v>93</v>
      </c>
      <c r="D54" s="70"/>
      <c r="E54" s="17" t="s">
        <v>32</v>
      </c>
      <c r="F54" s="18">
        <v>5</v>
      </c>
      <c r="G54" s="47">
        <f t="shared" si="0"/>
        <v>0</v>
      </c>
    </row>
    <row r="55" spans="1:7" ht="18.75" customHeight="1">
      <c r="A55" s="147"/>
      <c r="B55" s="103"/>
      <c r="C55" s="128"/>
      <c r="D55" s="71"/>
      <c r="E55" s="17" t="s">
        <v>29</v>
      </c>
      <c r="F55" s="18">
        <v>8.5</v>
      </c>
      <c r="G55" s="47">
        <f t="shared" si="0"/>
        <v>0</v>
      </c>
    </row>
    <row r="56" spans="1:7" ht="18.75" customHeight="1">
      <c r="A56" s="147"/>
      <c r="B56" s="103"/>
      <c r="C56" s="128"/>
      <c r="D56" s="71"/>
      <c r="E56" s="17" t="s">
        <v>28</v>
      </c>
      <c r="F56" s="18">
        <v>15.2</v>
      </c>
      <c r="G56" s="47">
        <f aca="true" t="shared" si="2" ref="G56:G105">F56*D56</f>
        <v>0</v>
      </c>
    </row>
    <row r="57" spans="1:7" ht="18.75" customHeight="1">
      <c r="A57" s="147"/>
      <c r="B57" s="103"/>
      <c r="C57" s="129" t="s">
        <v>112</v>
      </c>
      <c r="D57" s="71"/>
      <c r="E57" s="17" t="s">
        <v>32</v>
      </c>
      <c r="F57" s="18">
        <v>5.5</v>
      </c>
      <c r="G57" s="47">
        <f t="shared" si="2"/>
        <v>0</v>
      </c>
    </row>
    <row r="58" spans="1:7" ht="18.75" customHeight="1">
      <c r="A58" s="147"/>
      <c r="B58" s="103"/>
      <c r="C58" s="130"/>
      <c r="D58" s="71"/>
      <c r="E58" s="17" t="s">
        <v>29</v>
      </c>
      <c r="F58" s="18">
        <v>9.2</v>
      </c>
      <c r="G58" s="47">
        <f t="shared" si="2"/>
        <v>0</v>
      </c>
    </row>
    <row r="59" spans="1:7" ht="18.75" customHeight="1">
      <c r="A59" s="148"/>
      <c r="B59" s="104"/>
      <c r="C59" s="131"/>
      <c r="D59" s="71"/>
      <c r="E59" s="17" t="s">
        <v>28</v>
      </c>
      <c r="F59" s="18">
        <v>17</v>
      </c>
      <c r="G59" s="47">
        <f>F59*D59</f>
        <v>0</v>
      </c>
    </row>
    <row r="60" spans="1:7" ht="18.75" customHeight="1">
      <c r="A60" s="52" t="s">
        <v>69</v>
      </c>
      <c r="B60" s="53" t="s">
        <v>70</v>
      </c>
      <c r="C60" s="54" t="s">
        <v>71</v>
      </c>
      <c r="D60" s="72"/>
      <c r="E60" s="50" t="s">
        <v>56</v>
      </c>
      <c r="F60" s="51"/>
      <c r="G60" s="47">
        <f t="shared" si="2"/>
        <v>0</v>
      </c>
    </row>
    <row r="61" spans="1:7" ht="17.25" customHeight="1">
      <c r="A61" s="30" t="s">
        <v>54</v>
      </c>
      <c r="B61" s="31" t="s">
        <v>55</v>
      </c>
      <c r="C61" s="32" t="s">
        <v>53</v>
      </c>
      <c r="D61" s="65"/>
      <c r="E61" s="17" t="s">
        <v>56</v>
      </c>
      <c r="F61" s="18"/>
      <c r="G61" s="47">
        <f t="shared" si="2"/>
        <v>0</v>
      </c>
    </row>
    <row r="62" spans="1:7" ht="23.25" customHeight="1">
      <c r="A62" s="82"/>
      <c r="B62" s="102" t="s">
        <v>102</v>
      </c>
      <c r="C62" s="77" t="s">
        <v>121</v>
      </c>
      <c r="D62" s="65"/>
      <c r="E62" s="17" t="s">
        <v>10</v>
      </c>
      <c r="F62" s="18">
        <v>6.5</v>
      </c>
      <c r="G62" s="47">
        <f>D62*F62</f>
        <v>0</v>
      </c>
    </row>
    <row r="63" spans="1:7" ht="17.25" customHeight="1">
      <c r="A63" s="137" t="s">
        <v>136</v>
      </c>
      <c r="B63" s="103"/>
      <c r="C63" s="121" t="s">
        <v>103</v>
      </c>
      <c r="D63" s="73"/>
      <c r="E63" s="58" t="s">
        <v>104</v>
      </c>
      <c r="F63" s="59">
        <v>24</v>
      </c>
      <c r="G63" s="57">
        <f>F63*D63</f>
        <v>0</v>
      </c>
    </row>
    <row r="64" spans="1:7" ht="17.25" customHeight="1">
      <c r="A64" s="137"/>
      <c r="B64" s="104"/>
      <c r="C64" s="122"/>
      <c r="D64" s="73"/>
      <c r="E64" s="58" t="s">
        <v>38</v>
      </c>
      <c r="F64" s="59">
        <v>14</v>
      </c>
      <c r="G64" s="57">
        <f>F64*D64</f>
        <v>0</v>
      </c>
    </row>
    <row r="65" spans="1:7" ht="17.25" customHeight="1">
      <c r="A65" s="137"/>
      <c r="B65" s="105" t="s">
        <v>35</v>
      </c>
      <c r="C65" s="19" t="s">
        <v>12</v>
      </c>
      <c r="D65" s="65"/>
      <c r="E65" s="19" t="s">
        <v>11</v>
      </c>
      <c r="F65" s="20">
        <v>3.8</v>
      </c>
      <c r="G65" s="47">
        <f t="shared" si="2"/>
        <v>0</v>
      </c>
    </row>
    <row r="66" spans="1:7" ht="17.25" customHeight="1">
      <c r="A66" s="137"/>
      <c r="B66" s="106"/>
      <c r="C66" s="19" t="s">
        <v>72</v>
      </c>
      <c r="D66" s="65"/>
      <c r="E66" s="19" t="s">
        <v>38</v>
      </c>
      <c r="F66" s="20">
        <v>4.6</v>
      </c>
      <c r="G66" s="47">
        <f t="shared" si="2"/>
        <v>0</v>
      </c>
    </row>
    <row r="67" spans="1:7" ht="17.25" customHeight="1">
      <c r="A67" s="137"/>
      <c r="B67" s="107"/>
      <c r="C67" s="19" t="s">
        <v>72</v>
      </c>
      <c r="D67" s="65"/>
      <c r="E67" s="19" t="s">
        <v>110</v>
      </c>
      <c r="F67" s="20">
        <v>22.5</v>
      </c>
      <c r="G67" s="47">
        <f t="shared" si="2"/>
        <v>0</v>
      </c>
    </row>
    <row r="68" spans="1:7" ht="17.25" customHeight="1">
      <c r="A68" s="137"/>
      <c r="B68" s="21"/>
      <c r="C68" s="22" t="s">
        <v>36</v>
      </c>
      <c r="D68" s="65"/>
      <c r="E68" s="22" t="s">
        <v>10</v>
      </c>
      <c r="F68" s="23">
        <v>2.1</v>
      </c>
      <c r="G68" s="47">
        <f t="shared" si="2"/>
        <v>0</v>
      </c>
    </row>
    <row r="69" spans="1:7" ht="17.25" customHeight="1">
      <c r="A69" s="137"/>
      <c r="B69" s="126" t="s">
        <v>39</v>
      </c>
      <c r="C69" s="22" t="s">
        <v>40</v>
      </c>
      <c r="D69" s="65"/>
      <c r="E69" s="22" t="s">
        <v>10</v>
      </c>
      <c r="F69" s="23">
        <v>2</v>
      </c>
      <c r="G69" s="47">
        <f t="shared" si="2"/>
        <v>0</v>
      </c>
    </row>
    <row r="70" spans="1:7" ht="17.25" customHeight="1">
      <c r="A70" s="137"/>
      <c r="B70" s="126"/>
      <c r="C70" s="22" t="s">
        <v>41</v>
      </c>
      <c r="D70" s="65"/>
      <c r="E70" s="22" t="s">
        <v>10</v>
      </c>
      <c r="F70" s="23">
        <v>2.4</v>
      </c>
      <c r="G70" s="47">
        <f t="shared" si="2"/>
        <v>0</v>
      </c>
    </row>
    <row r="71" spans="1:7" ht="17.25" customHeight="1">
      <c r="A71" s="137"/>
      <c r="B71" s="126"/>
      <c r="C71" s="22" t="s">
        <v>42</v>
      </c>
      <c r="D71" s="65"/>
      <c r="E71" s="22" t="s">
        <v>10</v>
      </c>
      <c r="F71" s="23">
        <v>5</v>
      </c>
      <c r="G71" s="47">
        <f t="shared" si="2"/>
        <v>0</v>
      </c>
    </row>
    <row r="72" spans="1:7" ht="17.25" customHeight="1">
      <c r="A72" s="137"/>
      <c r="B72" s="92" t="s">
        <v>51</v>
      </c>
      <c r="C72" s="93" t="s">
        <v>52</v>
      </c>
      <c r="D72" s="94"/>
      <c r="E72" s="93" t="s">
        <v>10</v>
      </c>
      <c r="F72" s="95">
        <v>7.5</v>
      </c>
      <c r="G72" s="95">
        <f t="shared" si="2"/>
        <v>0</v>
      </c>
    </row>
    <row r="73" spans="1:7" ht="34.5" customHeight="1">
      <c r="A73" s="137"/>
      <c r="B73" s="91" t="s">
        <v>64</v>
      </c>
      <c r="C73" s="96" t="s">
        <v>62</v>
      </c>
      <c r="D73" s="74"/>
      <c r="E73" s="96" t="s">
        <v>63</v>
      </c>
      <c r="F73" s="97">
        <v>2.1</v>
      </c>
      <c r="G73" s="98">
        <f>F73*D73</f>
        <v>0</v>
      </c>
    </row>
    <row r="74" spans="1:7" ht="17.25" customHeight="1">
      <c r="A74" s="137"/>
      <c r="B74" s="135"/>
      <c r="C74" s="55" t="s">
        <v>96</v>
      </c>
      <c r="D74" s="75"/>
      <c r="E74" s="41" t="s">
        <v>37</v>
      </c>
      <c r="F74" s="42">
        <v>4.5</v>
      </c>
      <c r="G74" s="47">
        <f t="shared" si="2"/>
        <v>0</v>
      </c>
    </row>
    <row r="75" spans="1:7" ht="17.25" customHeight="1">
      <c r="A75" s="137"/>
      <c r="B75" s="135"/>
      <c r="C75" s="127" t="s">
        <v>97</v>
      </c>
      <c r="D75" s="76"/>
      <c r="E75" s="41" t="s">
        <v>37</v>
      </c>
      <c r="F75" s="42">
        <v>4.5</v>
      </c>
      <c r="G75" s="47">
        <f t="shared" si="2"/>
        <v>0</v>
      </c>
    </row>
    <row r="76" spans="1:7" ht="17.25" customHeight="1">
      <c r="A76" s="137"/>
      <c r="B76" s="135"/>
      <c r="C76" s="127"/>
      <c r="D76" s="76"/>
      <c r="E76" s="41" t="s">
        <v>38</v>
      </c>
      <c r="F76" s="42">
        <v>8</v>
      </c>
      <c r="G76" s="47">
        <f t="shared" si="2"/>
        <v>0</v>
      </c>
    </row>
    <row r="77" spans="1:7" ht="17.25" customHeight="1">
      <c r="A77" s="137"/>
      <c r="B77" s="135"/>
      <c r="C77" s="127" t="s">
        <v>61</v>
      </c>
      <c r="D77" s="63"/>
      <c r="E77" s="41" t="s">
        <v>37</v>
      </c>
      <c r="F77" s="42">
        <v>4</v>
      </c>
      <c r="G77" s="47">
        <f t="shared" si="2"/>
        <v>0</v>
      </c>
    </row>
    <row r="78" spans="1:7" ht="17.25" customHeight="1">
      <c r="A78" s="137"/>
      <c r="B78" s="135"/>
      <c r="C78" s="127"/>
      <c r="D78" s="63"/>
      <c r="E78" s="41" t="s">
        <v>38</v>
      </c>
      <c r="F78" s="42">
        <v>7.5</v>
      </c>
      <c r="G78" s="47">
        <f t="shared" si="2"/>
        <v>0</v>
      </c>
    </row>
    <row r="79" spans="1:7" ht="17.25" customHeight="1">
      <c r="A79" s="137"/>
      <c r="B79" s="135"/>
      <c r="C79" s="127" t="s">
        <v>145</v>
      </c>
      <c r="D79" s="76"/>
      <c r="E79" s="41" t="s">
        <v>37</v>
      </c>
      <c r="F79" s="42">
        <v>4.5</v>
      </c>
      <c r="G79" s="47">
        <f>F79*D79</f>
        <v>0</v>
      </c>
    </row>
    <row r="80" spans="1:7" ht="17.25" customHeight="1">
      <c r="A80" s="137"/>
      <c r="B80" s="135"/>
      <c r="C80" s="127"/>
      <c r="D80" s="76"/>
      <c r="E80" s="41" t="s">
        <v>38</v>
      </c>
      <c r="F80" s="42">
        <v>8</v>
      </c>
      <c r="G80" s="47">
        <f>F80*D80</f>
        <v>0</v>
      </c>
    </row>
    <row r="81" spans="1:7" ht="17.25" customHeight="1">
      <c r="A81" s="137"/>
      <c r="B81" s="135"/>
      <c r="C81" s="127" t="s">
        <v>146</v>
      </c>
      <c r="D81" s="76"/>
      <c r="E81" s="41" t="s">
        <v>37</v>
      </c>
      <c r="F81" s="42">
        <v>4.5</v>
      </c>
      <c r="G81" s="47">
        <f>F81*D81</f>
        <v>0</v>
      </c>
    </row>
    <row r="82" spans="1:7" ht="17.25" customHeight="1">
      <c r="A82" s="137"/>
      <c r="B82" s="135"/>
      <c r="C82" s="127"/>
      <c r="D82" s="76"/>
      <c r="E82" s="41" t="s">
        <v>38</v>
      </c>
      <c r="F82" s="42">
        <v>8</v>
      </c>
      <c r="G82" s="47">
        <f>F82*D82</f>
        <v>0</v>
      </c>
    </row>
    <row r="83" spans="1:7" ht="17.25" customHeight="1">
      <c r="A83" s="137"/>
      <c r="B83" s="135"/>
      <c r="C83" s="119" t="s">
        <v>108</v>
      </c>
      <c r="D83" s="63"/>
      <c r="E83" s="41" t="s">
        <v>94</v>
      </c>
      <c r="F83" s="42">
        <v>4.6</v>
      </c>
      <c r="G83" s="47">
        <f t="shared" si="2"/>
        <v>0</v>
      </c>
    </row>
    <row r="84" spans="1:7" ht="17.25" customHeight="1">
      <c r="A84" s="137"/>
      <c r="B84" s="135"/>
      <c r="C84" s="120"/>
      <c r="D84" s="63"/>
      <c r="E84" s="41" t="s">
        <v>95</v>
      </c>
      <c r="F84" s="42">
        <v>3.6</v>
      </c>
      <c r="G84" s="47">
        <f t="shared" si="2"/>
        <v>0</v>
      </c>
    </row>
    <row r="85" spans="1:7" ht="17.25" customHeight="1">
      <c r="A85" s="137"/>
      <c r="B85" s="135"/>
      <c r="C85" s="119" t="s">
        <v>109</v>
      </c>
      <c r="D85" s="63"/>
      <c r="E85" s="41" t="s">
        <v>94</v>
      </c>
      <c r="F85" s="42">
        <v>4.6</v>
      </c>
      <c r="G85" s="47">
        <f>F85*D85</f>
        <v>0</v>
      </c>
    </row>
    <row r="86" spans="1:7" ht="17.25" customHeight="1">
      <c r="A86" s="137"/>
      <c r="B86" s="135"/>
      <c r="C86" s="120"/>
      <c r="D86" s="63"/>
      <c r="E86" s="41" t="s">
        <v>95</v>
      </c>
      <c r="F86" s="42">
        <v>3.6</v>
      </c>
      <c r="G86" s="47">
        <f>F86*D86</f>
        <v>0</v>
      </c>
    </row>
    <row r="87" spans="1:7" ht="17.25" customHeight="1">
      <c r="A87" s="137"/>
      <c r="B87" s="135"/>
      <c r="C87" s="119" t="s">
        <v>147</v>
      </c>
      <c r="D87" s="63"/>
      <c r="E87" s="41" t="s">
        <v>94</v>
      </c>
      <c r="F87" s="42">
        <v>4.6</v>
      </c>
      <c r="G87" s="47">
        <f>F87*D87</f>
        <v>0</v>
      </c>
    </row>
    <row r="88" spans="1:7" ht="17.25" customHeight="1">
      <c r="A88" s="138"/>
      <c r="B88" s="136"/>
      <c r="C88" s="120"/>
      <c r="D88" s="63"/>
      <c r="E88" s="41" t="s">
        <v>95</v>
      </c>
      <c r="F88" s="42">
        <v>3.6</v>
      </c>
      <c r="G88" s="47">
        <f>F88*D88</f>
        <v>0</v>
      </c>
    </row>
    <row r="89" spans="1:7" ht="17.25" customHeight="1">
      <c r="A89" s="145" t="s">
        <v>47</v>
      </c>
      <c r="B89" s="141" t="s">
        <v>58</v>
      </c>
      <c r="C89" s="48" t="s">
        <v>59</v>
      </c>
      <c r="D89" s="63"/>
      <c r="E89" s="34" t="s">
        <v>43</v>
      </c>
      <c r="F89" s="35">
        <v>5.5</v>
      </c>
      <c r="G89" s="47">
        <f t="shared" si="2"/>
        <v>0</v>
      </c>
    </row>
    <row r="90" spans="1:7" ht="17.25" customHeight="1">
      <c r="A90" s="145"/>
      <c r="B90" s="142"/>
      <c r="C90" s="48" t="s">
        <v>65</v>
      </c>
      <c r="D90" s="63"/>
      <c r="E90" s="34" t="s">
        <v>43</v>
      </c>
      <c r="F90" s="35">
        <v>6.5</v>
      </c>
      <c r="G90" s="47">
        <f t="shared" si="2"/>
        <v>0</v>
      </c>
    </row>
    <row r="91" spans="1:7" ht="19.5" customHeight="1">
      <c r="A91" s="145"/>
      <c r="B91" s="142"/>
      <c r="C91" s="48" t="s">
        <v>60</v>
      </c>
      <c r="D91" s="63"/>
      <c r="E91" s="34" t="s">
        <v>43</v>
      </c>
      <c r="F91" s="35">
        <v>5.5</v>
      </c>
      <c r="G91" s="47">
        <f t="shared" si="2"/>
        <v>0</v>
      </c>
    </row>
    <row r="92" spans="1:7" ht="18.75" customHeight="1">
      <c r="A92" s="145"/>
      <c r="B92" s="142"/>
      <c r="C92" s="48" t="s">
        <v>66</v>
      </c>
      <c r="D92" s="63"/>
      <c r="E92" s="34" t="s">
        <v>43</v>
      </c>
      <c r="F92" s="35">
        <v>6.5</v>
      </c>
      <c r="G92" s="47">
        <f t="shared" si="2"/>
        <v>0</v>
      </c>
    </row>
    <row r="93" spans="1:7" ht="33" customHeight="1">
      <c r="A93" s="145"/>
      <c r="B93" s="142"/>
      <c r="C93" s="48" t="s">
        <v>123</v>
      </c>
      <c r="D93" s="63"/>
      <c r="E93" s="34" t="s">
        <v>43</v>
      </c>
      <c r="F93" s="35">
        <v>5.5</v>
      </c>
      <c r="G93" s="47">
        <f t="shared" si="2"/>
        <v>0</v>
      </c>
    </row>
    <row r="94" spans="1:7" ht="18.75" customHeight="1">
      <c r="A94" s="145"/>
      <c r="B94" s="142"/>
      <c r="C94" s="48" t="s">
        <v>122</v>
      </c>
      <c r="D94" s="63" t="s">
        <v>92</v>
      </c>
      <c r="E94" s="34" t="s">
        <v>43</v>
      </c>
      <c r="F94" s="35">
        <v>5.5</v>
      </c>
      <c r="G94" s="47"/>
    </row>
    <row r="95" spans="1:7" ht="18.75" customHeight="1">
      <c r="A95" s="145"/>
      <c r="B95" s="142"/>
      <c r="C95" s="48" t="s">
        <v>98</v>
      </c>
      <c r="D95" s="63"/>
      <c r="E95" s="34" t="s">
        <v>43</v>
      </c>
      <c r="F95" s="35">
        <v>7.5</v>
      </c>
      <c r="G95" s="47">
        <f t="shared" si="2"/>
        <v>0</v>
      </c>
    </row>
    <row r="96" spans="1:7" ht="18.75" customHeight="1">
      <c r="A96" s="145"/>
      <c r="B96" s="143"/>
      <c r="C96" s="48" t="s">
        <v>100</v>
      </c>
      <c r="D96" s="63"/>
      <c r="E96" s="34" t="s">
        <v>43</v>
      </c>
      <c r="F96" s="35">
        <v>5.5</v>
      </c>
      <c r="G96" s="47">
        <f t="shared" si="2"/>
        <v>0</v>
      </c>
    </row>
    <row r="97" spans="1:7" ht="19.5" customHeight="1">
      <c r="A97" s="144" t="s">
        <v>46</v>
      </c>
      <c r="B97" s="139" t="s">
        <v>13</v>
      </c>
      <c r="C97" s="11" t="s">
        <v>14</v>
      </c>
      <c r="D97" s="64"/>
      <c r="E97" s="11" t="s">
        <v>10</v>
      </c>
      <c r="F97" s="12">
        <v>22.5</v>
      </c>
      <c r="G97" s="47">
        <f t="shared" si="2"/>
        <v>0</v>
      </c>
    </row>
    <row r="98" spans="1:7" ht="19.5" customHeight="1">
      <c r="A98" s="144"/>
      <c r="B98" s="140"/>
      <c r="C98" s="11" t="s">
        <v>133</v>
      </c>
      <c r="D98" s="64"/>
      <c r="E98" s="11" t="s">
        <v>10</v>
      </c>
      <c r="F98" s="12">
        <v>21</v>
      </c>
      <c r="G98" s="47">
        <f t="shared" si="2"/>
        <v>0</v>
      </c>
    </row>
    <row r="99" spans="1:7" ht="19.5" customHeight="1">
      <c r="A99" s="144"/>
      <c r="B99" s="139"/>
      <c r="C99" s="11" t="s">
        <v>15</v>
      </c>
      <c r="D99" s="64"/>
      <c r="E99" s="11" t="s">
        <v>16</v>
      </c>
      <c r="F99" s="12">
        <v>3.7</v>
      </c>
      <c r="G99" s="47">
        <f t="shared" si="2"/>
        <v>0</v>
      </c>
    </row>
    <row r="100" spans="1:7" ht="19.5" customHeight="1">
      <c r="A100" s="144"/>
      <c r="B100" s="139"/>
      <c r="C100" s="11" t="s">
        <v>17</v>
      </c>
      <c r="D100" s="64"/>
      <c r="E100" s="11" t="s">
        <v>16</v>
      </c>
      <c r="F100" s="12">
        <v>4.2</v>
      </c>
      <c r="G100" s="47">
        <f t="shared" si="2"/>
        <v>0</v>
      </c>
    </row>
    <row r="101" spans="1:7" ht="19.5" customHeight="1">
      <c r="A101" s="144"/>
      <c r="B101" s="139"/>
      <c r="C101" s="11" t="s">
        <v>18</v>
      </c>
      <c r="D101" s="64"/>
      <c r="E101" s="11" t="s">
        <v>16</v>
      </c>
      <c r="F101" s="12">
        <v>4.2</v>
      </c>
      <c r="G101" s="47">
        <f t="shared" si="2"/>
        <v>0</v>
      </c>
    </row>
    <row r="102" spans="1:7" ht="19.5" customHeight="1">
      <c r="A102" s="144"/>
      <c r="B102" s="139"/>
      <c r="C102" s="11" t="s">
        <v>19</v>
      </c>
      <c r="D102" s="64"/>
      <c r="E102" s="11" t="s">
        <v>16</v>
      </c>
      <c r="F102" s="12">
        <v>3.9</v>
      </c>
      <c r="G102" s="47">
        <f t="shared" si="2"/>
        <v>0</v>
      </c>
    </row>
    <row r="103" spans="1:7" ht="19.5" customHeight="1">
      <c r="A103" s="144"/>
      <c r="B103" s="139"/>
      <c r="C103" s="11" t="s">
        <v>20</v>
      </c>
      <c r="D103" s="64"/>
      <c r="E103" s="11" t="s">
        <v>21</v>
      </c>
      <c r="F103" s="12">
        <v>8.3</v>
      </c>
      <c r="G103" s="47">
        <f t="shared" si="2"/>
        <v>0</v>
      </c>
    </row>
    <row r="104" spans="1:7" ht="19.5" customHeight="1">
      <c r="A104" s="144"/>
      <c r="B104" s="139"/>
      <c r="C104" s="11" t="s">
        <v>12</v>
      </c>
      <c r="D104" s="64"/>
      <c r="E104" s="11" t="s">
        <v>11</v>
      </c>
      <c r="F104" s="12">
        <v>3.5</v>
      </c>
      <c r="G104" s="47">
        <f t="shared" si="2"/>
        <v>0</v>
      </c>
    </row>
    <row r="105" spans="1:7" ht="19.5" customHeight="1">
      <c r="A105" s="144"/>
      <c r="B105" s="139"/>
      <c r="C105" s="11" t="s">
        <v>22</v>
      </c>
      <c r="D105" s="64"/>
      <c r="E105" s="11" t="s">
        <v>11</v>
      </c>
      <c r="F105" s="12">
        <v>4.2</v>
      </c>
      <c r="G105" s="47">
        <f t="shared" si="2"/>
        <v>0</v>
      </c>
    </row>
    <row r="106" ht="18.75">
      <c r="G106" s="10">
        <f>SUM(G4:G105)</f>
        <v>0</v>
      </c>
    </row>
    <row r="107" ht="18.75">
      <c r="B107" s="1" t="s">
        <v>23</v>
      </c>
    </row>
  </sheetData>
  <sheetProtection selectLockedCells="1" selectUnlockedCells="1"/>
  <protectedRanges>
    <protectedRange password="CD55" sqref="F68:F105" name="Plage2"/>
    <protectedRange password="CD55" sqref="F48:F67 F7:F13 F15:F21" name="Plage1"/>
    <protectedRange password="CD55" sqref="F22:F27" name="Plage1_1"/>
    <protectedRange password="CD55" sqref="F28:F38" name="Plage1_1_1"/>
    <protectedRange password="CD55" sqref="F39:F47" name="Plage1_2"/>
  </protectedRanges>
  <mergeCells count="36">
    <mergeCell ref="C87:C88"/>
    <mergeCell ref="B74:B88"/>
    <mergeCell ref="A63:A88"/>
    <mergeCell ref="B97:B105"/>
    <mergeCell ref="C54:C56"/>
    <mergeCell ref="B89:B96"/>
    <mergeCell ref="A97:A105"/>
    <mergeCell ref="A89:A96"/>
    <mergeCell ref="A48:A59"/>
    <mergeCell ref="C85:C86"/>
    <mergeCell ref="C75:C76"/>
    <mergeCell ref="C48:C50"/>
    <mergeCell ref="C51:C53"/>
    <mergeCell ref="C79:C80"/>
    <mergeCell ref="C57:C59"/>
    <mergeCell ref="C77:C78"/>
    <mergeCell ref="C81:C82"/>
    <mergeCell ref="B65:B67"/>
    <mergeCell ref="C83:C84"/>
    <mergeCell ref="C63:C64"/>
    <mergeCell ref="D1:G1"/>
    <mergeCell ref="B10:B12"/>
    <mergeCell ref="B4:B6"/>
    <mergeCell ref="B28:B38"/>
    <mergeCell ref="B69:B71"/>
    <mergeCell ref="B48:B59"/>
    <mergeCell ref="A4:A6"/>
    <mergeCell ref="B62:B64"/>
    <mergeCell ref="B39:B46"/>
    <mergeCell ref="A18:A19"/>
    <mergeCell ref="A21:A47"/>
    <mergeCell ref="B21:B27"/>
    <mergeCell ref="B7:B8"/>
    <mergeCell ref="B13:B15"/>
    <mergeCell ref="B16:B17"/>
    <mergeCell ref="A7:A17"/>
  </mergeCells>
  <printOptions/>
  <pageMargins left="0.15748031496062992" right="0.2362204724409449" top="0.2362204724409449" bottom="0.4724409448818898" header="0.5118110236220472" footer="0.1968503937007874"/>
  <pageSetup firstPageNumber="1" useFirstPageNumber="1" fitToHeight="2" fitToWidth="1" horizontalDpi="300" verticalDpi="300" orientation="portrait" paperSize="9" scale="70" r:id="rId1"/>
  <headerFooter alignWithMargins="0">
    <oddFooter>&amp;C&amp;"Times New Roman,Normal"&amp;12Page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:C21"/>
    </sheetView>
  </sheetViews>
  <sheetFormatPr defaultColWidth="11.57421875" defaultRowHeight="12.75"/>
  <sheetData/>
  <sheetProtection selectLockedCells="1" selectUnlockedCells="1"/>
  <printOptions/>
  <pageMargins left="0.15833333333333333" right="0.23194444444444445" top="0.24930555555555556" bottom="0.45833333333333337" header="0.5118055555555555" footer="0.19305555555555556"/>
  <pageSetup horizontalDpi="300" verticalDpi="300" orientation="portrait" paperSize="9"/>
  <headerFooter alignWithMargins="0">
    <oddFooter>&amp;C&amp;"Times New Roman,Normal"&amp;12Page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5833333333333333" right="0.23194444444444445" top="0.24930555555555556" bottom="0.45833333333333337" header="0.5118055555555555" footer="0.19305555555555556"/>
  <pageSetup horizontalDpi="300" verticalDpi="300" orientation="portrait" paperSize="9"/>
  <headerFooter alignWithMargins="0">
    <oddFooter>&amp;C&amp;"Times New Roman,Normal"&amp;12Page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L'Epicerie Relais</cp:lastModifiedBy>
  <cp:lastPrinted>2022-05-03T07:22:51Z</cp:lastPrinted>
  <dcterms:created xsi:type="dcterms:W3CDTF">2019-01-14T18:18:17Z</dcterms:created>
  <dcterms:modified xsi:type="dcterms:W3CDTF">2022-06-21T06:57:48Z</dcterms:modified>
  <cp:category/>
  <cp:version/>
  <cp:contentType/>
  <cp:contentStatus/>
</cp:coreProperties>
</file>