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585" windowHeight="8760" activeTab="0"/>
  </bookViews>
  <sheets>
    <sheet name="1 PERSONNE 1 AN" sheetId="1" r:id="rId1"/>
    <sheet name="1 PERSONNE 1 MOIS" sheetId="2" r:id="rId2"/>
    <sheet name="POUR 2 PERSONNES" sheetId="3" r:id="rId3"/>
    <sheet name="POUR 3 PERSONNES" sheetId="4" r:id="rId4"/>
    <sheet name="POUR 4 PERSONNES" sheetId="5" r:id="rId5"/>
    <sheet name="POUR 5 PERSONNES" sheetId="6" r:id="rId6"/>
    <sheet name="POUR 6 PERSONNES" sheetId="7" r:id="rId7"/>
    <sheet name="POUR 7 PERSONNES" sheetId="8" r:id="rId8"/>
  </sheets>
  <definedNames/>
  <calcPr fullCalcOnLoad="1"/>
</workbook>
</file>

<file path=xl/sharedStrings.xml><?xml version="1.0" encoding="utf-8"?>
<sst xmlns="http://schemas.openxmlformats.org/spreadsheetml/2006/main" count="264" uniqueCount="29">
  <si>
    <t>RESERVES POUR 1 PERSONNE POUR 1 AN</t>
  </si>
  <si>
    <t>EAUX *</t>
  </si>
  <si>
    <t>* Pour 15 Jours</t>
  </si>
  <si>
    <t>DESIGNATION</t>
  </si>
  <si>
    <t>QUANTITES</t>
  </si>
  <si>
    <t>CEREALES</t>
  </si>
  <si>
    <t>LAIT EN POUDRE</t>
  </si>
  <si>
    <t>LEGUMES SECS</t>
  </si>
  <si>
    <t>GRAISSE OU HUILE</t>
  </si>
  <si>
    <t>SEL</t>
  </si>
  <si>
    <t>SUCRE OU MIEL</t>
  </si>
  <si>
    <t>RESERVES POUR 1 PERSONNE POUR 1 MOIS</t>
  </si>
  <si>
    <t>UNITES</t>
  </si>
  <si>
    <t>L</t>
  </si>
  <si>
    <t>Kg</t>
  </si>
  <si>
    <t>RESERVES POUR 2 PERSONNES POUR 1 AN</t>
  </si>
  <si>
    <t>RESERVES POUR 2 PERSONNES POUR 1 MOIS</t>
  </si>
  <si>
    <t>RESERVES POUR 3 PERSONNES POUR 1 AN</t>
  </si>
  <si>
    <t>RESERVES POUR 3 PERSONNES POUR 1 MOIS</t>
  </si>
  <si>
    <t>RESERVES POUR 4 PERSONNES POUR 1 AN</t>
  </si>
  <si>
    <t>RESERVES POUR 4 PERSONNES POUR 1 MOIS</t>
  </si>
  <si>
    <t>RESERVES POUR 5 PERSONNES POUR 1 AN</t>
  </si>
  <si>
    <t>RESERVES POUR 5 PERSONNES POUR 1 MOIS</t>
  </si>
  <si>
    <t>RESERVES POUR 6 PERSONNES POUR 1 AN</t>
  </si>
  <si>
    <t>RESERVES POUR 6 PERSONNES POUR 1 MOIS</t>
  </si>
  <si>
    <t>RESERVES POUR 7 PERSONNES POUR 1 AN</t>
  </si>
  <si>
    <t>RESERVES POUR 7 PERSONNES POUR 1 MOIS</t>
  </si>
  <si>
    <t>EAUX                                                                            (pour 15 jours)</t>
  </si>
  <si>
    <t>EAUX                                                                  (pour 15 jours)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</si>
</sst>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4.wmf" /><Relationship Id="rId4" Type="http://schemas.openxmlformats.org/officeDocument/2006/relationships/image" Target="../media/image5.jpeg" /><Relationship Id="rId5" Type="http://schemas.openxmlformats.org/officeDocument/2006/relationships/image" Target="../media/image6.wmf" /><Relationship Id="rId6" Type="http://schemas.openxmlformats.org/officeDocument/2006/relationships/image" Target="../media/image7.wmf" /><Relationship Id="rId7" Type="http://schemas.openxmlformats.org/officeDocument/2006/relationships/image" Target="../media/image8.wmf" /><Relationship Id="rId8" Type="http://schemas.openxmlformats.org/officeDocument/2006/relationships/image" Target="../media/image9.wmf" /><Relationship Id="rId9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Relationship Id="rId4" Type="http://schemas.openxmlformats.org/officeDocument/2006/relationships/image" Target="../media/image5.jpeg" /><Relationship Id="rId5" Type="http://schemas.openxmlformats.org/officeDocument/2006/relationships/image" Target="../media/image6.wmf" /><Relationship Id="rId6" Type="http://schemas.openxmlformats.org/officeDocument/2006/relationships/image" Target="../media/image7.wmf" /><Relationship Id="rId7" Type="http://schemas.openxmlformats.org/officeDocument/2006/relationships/image" Target="../media/image8.wmf" /><Relationship Id="rId8" Type="http://schemas.openxmlformats.org/officeDocument/2006/relationships/image" Target="../media/image9.wmf" /><Relationship Id="rId9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3</xdr:row>
      <xdr:rowOff>114300</xdr:rowOff>
    </xdr:from>
    <xdr:to>
      <xdr:col>0</xdr:col>
      <xdr:colOff>1371600</xdr:colOff>
      <xdr:row>3</xdr:row>
      <xdr:rowOff>981075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28750"/>
          <a:ext cx="857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4</xdr:row>
      <xdr:rowOff>123825</xdr:rowOff>
    </xdr:from>
    <xdr:to>
      <xdr:col>0</xdr:col>
      <xdr:colOff>1066800</xdr:colOff>
      <xdr:row>4</xdr:row>
      <xdr:rowOff>971550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581275"/>
          <a:ext cx="904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609600</xdr:colOff>
      <xdr:row>5</xdr:row>
      <xdr:rowOff>123825</xdr:rowOff>
    </xdr:from>
    <xdr:to>
      <xdr:col>0</xdr:col>
      <xdr:colOff>1295400</xdr:colOff>
      <xdr:row>5</xdr:row>
      <xdr:rowOff>1066800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3724275"/>
          <a:ext cx="685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6</xdr:row>
      <xdr:rowOff>76200</xdr:rowOff>
    </xdr:from>
    <xdr:to>
      <xdr:col>0</xdr:col>
      <xdr:colOff>1495425</xdr:colOff>
      <xdr:row>6</xdr:row>
      <xdr:rowOff>1038225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rcRect t="12040" b="52207"/>
        <a:stretch>
          <a:fillRect/>
        </a:stretch>
      </xdr:blipFill>
      <xdr:spPr>
        <a:xfrm>
          <a:off x="457200" y="4819650"/>
          <a:ext cx="10382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485775</xdr:colOff>
      <xdr:row>7</xdr:row>
      <xdr:rowOff>38100</xdr:rowOff>
    </xdr:from>
    <xdr:to>
      <xdr:col>0</xdr:col>
      <xdr:colOff>1400175</xdr:colOff>
      <xdr:row>7</xdr:row>
      <xdr:rowOff>1085850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" y="5924550"/>
          <a:ext cx="9144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619125</xdr:colOff>
      <xdr:row>8</xdr:row>
      <xdr:rowOff>133350</xdr:rowOff>
    </xdr:from>
    <xdr:to>
      <xdr:col>0</xdr:col>
      <xdr:colOff>1314450</xdr:colOff>
      <xdr:row>8</xdr:row>
      <xdr:rowOff>1028700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9125" y="7162800"/>
          <a:ext cx="6953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9</xdr:row>
      <xdr:rowOff>123825</xdr:rowOff>
    </xdr:from>
    <xdr:to>
      <xdr:col>0</xdr:col>
      <xdr:colOff>876300</xdr:colOff>
      <xdr:row>9</xdr:row>
      <xdr:rowOff>1019175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0500" y="8296275"/>
          <a:ext cx="6858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1000125</xdr:colOff>
      <xdr:row>9</xdr:row>
      <xdr:rowOff>142875</xdr:rowOff>
    </xdr:from>
    <xdr:to>
      <xdr:col>0</xdr:col>
      <xdr:colOff>1695450</xdr:colOff>
      <xdr:row>9</xdr:row>
      <xdr:rowOff>1028700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00125" y="8315325"/>
          <a:ext cx="695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1190625</xdr:colOff>
      <xdr:row>4</xdr:row>
      <xdr:rowOff>47625</xdr:rowOff>
    </xdr:from>
    <xdr:to>
      <xdr:col>0</xdr:col>
      <xdr:colOff>1885950</xdr:colOff>
      <xdr:row>4</xdr:row>
      <xdr:rowOff>952500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90625" y="2505075"/>
          <a:ext cx="695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3</xdr:row>
      <xdr:rowOff>133350</xdr:rowOff>
    </xdr:from>
    <xdr:to>
      <xdr:col>0</xdr:col>
      <xdr:colOff>1409700</xdr:colOff>
      <xdr:row>3</xdr:row>
      <xdr:rowOff>1000125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447800"/>
          <a:ext cx="857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1181100</xdr:colOff>
      <xdr:row>4</xdr:row>
      <xdr:rowOff>95250</xdr:rowOff>
    </xdr:from>
    <xdr:to>
      <xdr:col>0</xdr:col>
      <xdr:colOff>1876425</xdr:colOff>
      <xdr:row>4</xdr:row>
      <xdr:rowOff>1000125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2552700"/>
          <a:ext cx="695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628650</xdr:colOff>
      <xdr:row>5</xdr:row>
      <xdr:rowOff>123825</xdr:rowOff>
    </xdr:from>
    <xdr:to>
      <xdr:col>0</xdr:col>
      <xdr:colOff>1314450</xdr:colOff>
      <xdr:row>5</xdr:row>
      <xdr:rowOff>1066800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8650" y="3724275"/>
          <a:ext cx="685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476250</xdr:colOff>
      <xdr:row>6</xdr:row>
      <xdr:rowOff>95250</xdr:rowOff>
    </xdr:from>
    <xdr:to>
      <xdr:col>0</xdr:col>
      <xdr:colOff>1514475</xdr:colOff>
      <xdr:row>6</xdr:row>
      <xdr:rowOff>1057275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rcRect t="12040" b="52207"/>
        <a:stretch>
          <a:fillRect/>
        </a:stretch>
      </xdr:blipFill>
      <xdr:spPr>
        <a:xfrm>
          <a:off x="476250" y="4838700"/>
          <a:ext cx="10382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504825</xdr:colOff>
      <xdr:row>7</xdr:row>
      <xdr:rowOff>47625</xdr:rowOff>
    </xdr:from>
    <xdr:to>
      <xdr:col>0</xdr:col>
      <xdr:colOff>1419225</xdr:colOff>
      <xdr:row>7</xdr:row>
      <xdr:rowOff>1095375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5934075"/>
          <a:ext cx="9144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619125</xdr:colOff>
      <xdr:row>8</xdr:row>
      <xdr:rowOff>133350</xdr:rowOff>
    </xdr:from>
    <xdr:to>
      <xdr:col>0</xdr:col>
      <xdr:colOff>1314450</xdr:colOff>
      <xdr:row>8</xdr:row>
      <xdr:rowOff>1028700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9125" y="7162800"/>
          <a:ext cx="6953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9</xdr:row>
      <xdr:rowOff>133350</xdr:rowOff>
    </xdr:from>
    <xdr:to>
      <xdr:col>0</xdr:col>
      <xdr:colOff>857250</xdr:colOff>
      <xdr:row>9</xdr:row>
      <xdr:rowOff>1028700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1450" y="8305800"/>
          <a:ext cx="6858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1038225</xdr:colOff>
      <xdr:row>9</xdr:row>
      <xdr:rowOff>104775</xdr:rowOff>
    </xdr:from>
    <xdr:to>
      <xdr:col>0</xdr:col>
      <xdr:colOff>1733550</xdr:colOff>
      <xdr:row>9</xdr:row>
      <xdr:rowOff>990600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38225" y="8277225"/>
          <a:ext cx="695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4</xdr:row>
      <xdr:rowOff>142875</xdr:rowOff>
    </xdr:from>
    <xdr:to>
      <xdr:col>0</xdr:col>
      <xdr:colOff>990600</xdr:colOff>
      <xdr:row>4</xdr:row>
      <xdr:rowOff>990600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2600325"/>
          <a:ext cx="904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workbookViewId="0" topLeftCell="A1">
      <selection activeCell="A4" sqref="A4"/>
    </sheetView>
  </sheetViews>
  <sheetFormatPr defaultColWidth="11.421875" defaultRowHeight="12.75"/>
  <cols>
    <col min="1" max="1" width="30.7109375" style="0" customWidth="1"/>
    <col min="2" max="2" width="25.7109375" style="3" customWidth="1"/>
    <col min="3" max="3" width="15.7109375" style="3" customWidth="1"/>
    <col min="4" max="4" width="10.7109375" style="3" customWidth="1"/>
    <col min="5" max="5" width="20.7109375" style="3" customWidth="1"/>
  </cols>
  <sheetData>
    <row r="1" spans="1:5" s="1" customFormat="1" ht="34.5" customHeight="1">
      <c r="A1" s="12" t="s">
        <v>0</v>
      </c>
      <c r="B1" s="13"/>
      <c r="C1" s="13"/>
      <c r="D1" s="14"/>
      <c r="E1" s="15"/>
    </row>
    <row r="2" spans="2:5" s="1" customFormat="1" ht="34.5" customHeight="1">
      <c r="B2" s="2"/>
      <c r="C2" s="2"/>
      <c r="D2" s="2"/>
      <c r="E2" s="2"/>
    </row>
    <row r="3" spans="2:5" s="1" customFormat="1" ht="34.5" customHeight="1">
      <c r="B3" s="4" t="s">
        <v>3</v>
      </c>
      <c r="C3" s="4" t="s">
        <v>4</v>
      </c>
      <c r="D3" s="4" t="s">
        <v>12</v>
      </c>
      <c r="E3" s="5"/>
    </row>
    <row r="4" spans="1:5" s="1" customFormat="1" ht="90" customHeight="1">
      <c r="A4" s="11"/>
      <c r="B4" s="10" t="s">
        <v>27</v>
      </c>
      <c r="C4" s="6">
        <v>50</v>
      </c>
      <c r="D4" s="6" t="s">
        <v>13</v>
      </c>
      <c r="E4" s="7"/>
    </row>
    <row r="5" spans="1:5" s="1" customFormat="1" ht="90" customHeight="1">
      <c r="A5" s="11"/>
      <c r="B5" s="6" t="s">
        <v>5</v>
      </c>
      <c r="C5" s="6">
        <v>180</v>
      </c>
      <c r="D5" s="6" t="s">
        <v>14</v>
      </c>
      <c r="E5" s="7"/>
    </row>
    <row r="6" spans="1:5" s="1" customFormat="1" ht="90" customHeight="1">
      <c r="A6" s="11"/>
      <c r="B6" s="6" t="s">
        <v>6</v>
      </c>
      <c r="C6" s="6">
        <v>7</v>
      </c>
      <c r="D6" s="6" t="s">
        <v>14</v>
      </c>
      <c r="E6" s="7"/>
    </row>
    <row r="7" spans="1:5" s="1" customFormat="1" ht="90" customHeight="1">
      <c r="A7" s="11"/>
      <c r="B7" s="6" t="s">
        <v>7</v>
      </c>
      <c r="C7" s="6">
        <v>30</v>
      </c>
      <c r="D7" s="6" t="s">
        <v>14</v>
      </c>
      <c r="E7" s="7"/>
    </row>
    <row r="8" spans="1:5" s="1" customFormat="1" ht="90" customHeight="1">
      <c r="A8" s="11"/>
      <c r="B8" s="6" t="s">
        <v>8</v>
      </c>
      <c r="C8" s="6">
        <v>10</v>
      </c>
      <c r="D8" s="6" t="s">
        <v>13</v>
      </c>
      <c r="E8" s="7"/>
    </row>
    <row r="9" spans="1:5" s="1" customFormat="1" ht="90" customHeight="1">
      <c r="A9" s="11"/>
      <c r="B9" s="6" t="s">
        <v>9</v>
      </c>
      <c r="C9" s="6">
        <v>5</v>
      </c>
      <c r="D9" s="6" t="s">
        <v>14</v>
      </c>
      <c r="E9" s="7"/>
    </row>
    <row r="10" spans="1:5" s="1" customFormat="1" ht="90" customHeight="1">
      <c r="A10" s="11"/>
      <c r="B10" s="6" t="s">
        <v>10</v>
      </c>
      <c r="C10" s="6">
        <v>30</v>
      </c>
      <c r="D10" s="6" t="s">
        <v>14</v>
      </c>
      <c r="E10" s="7"/>
    </row>
    <row r="11" spans="2:5" s="1" customFormat="1" ht="34.5" customHeight="1">
      <c r="B11" s="2"/>
      <c r="C11" s="2"/>
      <c r="D11" s="2"/>
      <c r="E11" s="2"/>
    </row>
    <row r="12" spans="2:5" s="16" customFormat="1" ht="34.5" customHeight="1">
      <c r="B12" s="15"/>
      <c r="C12" s="15"/>
      <c r="D12" s="15"/>
      <c r="E12" s="15"/>
    </row>
    <row r="13" spans="2:5" s="16" customFormat="1" ht="34.5" customHeight="1">
      <c r="B13" s="17"/>
      <c r="C13" s="17"/>
      <c r="D13" s="17"/>
      <c r="E13" s="17"/>
    </row>
    <row r="14" spans="2:5" s="16" customFormat="1" ht="34.5" customHeight="1">
      <c r="B14" s="18"/>
      <c r="C14" s="18"/>
      <c r="D14" s="18"/>
      <c r="E14" s="19"/>
    </row>
    <row r="15" spans="2:5" s="16" customFormat="1" ht="34.5" customHeight="1">
      <c r="B15" s="18"/>
      <c r="C15" s="18"/>
      <c r="D15" s="18"/>
      <c r="E15" s="18"/>
    </row>
    <row r="16" spans="2:5" s="16" customFormat="1" ht="34.5" customHeight="1">
      <c r="B16" s="18"/>
      <c r="C16" s="18"/>
      <c r="D16" s="18"/>
      <c r="E16" s="18"/>
    </row>
    <row r="17" spans="2:5" s="16" customFormat="1" ht="34.5" customHeight="1">
      <c r="B17" s="18"/>
      <c r="C17" s="20"/>
      <c r="D17" s="18"/>
      <c r="E17" s="18"/>
    </row>
    <row r="18" spans="2:5" s="16" customFormat="1" ht="34.5" customHeight="1">
      <c r="B18" s="18"/>
      <c r="C18" s="18"/>
      <c r="D18" s="18"/>
      <c r="E18" s="18"/>
    </row>
    <row r="19" spans="2:5" s="16" customFormat="1" ht="34.5" customHeight="1">
      <c r="B19" s="18"/>
      <c r="C19" s="20"/>
      <c r="D19" s="18"/>
      <c r="E19" s="18"/>
    </row>
    <row r="20" spans="2:5" s="16" customFormat="1" ht="34.5" customHeight="1">
      <c r="B20" s="18"/>
      <c r="C20" s="20"/>
      <c r="D20" s="18"/>
      <c r="E20" s="18"/>
    </row>
    <row r="21" spans="2:5" s="16" customFormat="1" ht="34.5" customHeight="1">
      <c r="B21" s="18"/>
      <c r="C21" s="18"/>
      <c r="D21" s="18"/>
      <c r="E21" s="18"/>
    </row>
    <row r="22" spans="2:5" s="1" customFormat="1" ht="34.5" customHeight="1">
      <c r="B22" s="2"/>
      <c r="C22" s="2"/>
      <c r="D22" s="2"/>
      <c r="E22" s="2"/>
    </row>
    <row r="23" spans="2:5" s="1" customFormat="1" ht="34.5" customHeight="1">
      <c r="B23" s="2"/>
      <c r="C23" s="2"/>
      <c r="D23" s="2"/>
      <c r="E23" s="2"/>
    </row>
    <row r="24" spans="2:5" s="1" customFormat="1" ht="34.5" customHeight="1">
      <c r="B24" s="2"/>
      <c r="C24" s="2"/>
      <c r="D24" s="2"/>
      <c r="E24" s="2"/>
    </row>
    <row r="25" spans="2:5" s="1" customFormat="1" ht="34.5" customHeight="1">
      <c r="B25" s="2"/>
      <c r="C25" s="2"/>
      <c r="D25" s="2"/>
      <c r="E25" s="2"/>
    </row>
    <row r="26" spans="2:5" s="1" customFormat="1" ht="34.5" customHeight="1">
      <c r="B26" s="2"/>
      <c r="C26" s="2"/>
      <c r="D26" s="2"/>
      <c r="E26" s="2"/>
    </row>
    <row r="27" spans="2:5" s="1" customFormat="1" ht="34.5" customHeight="1">
      <c r="B27" s="2"/>
      <c r="C27" s="2"/>
      <c r="D27" s="2"/>
      <c r="E27" s="2"/>
    </row>
    <row r="28" spans="2:5" s="1" customFormat="1" ht="34.5" customHeight="1">
      <c r="B28" s="2"/>
      <c r="C28" s="2"/>
      <c r="D28" s="2"/>
      <c r="E28" s="2"/>
    </row>
    <row r="29" spans="2:5" s="1" customFormat="1" ht="34.5" customHeight="1">
      <c r="B29" s="2"/>
      <c r="C29" s="2"/>
      <c r="D29" s="2"/>
      <c r="E29" s="2"/>
    </row>
    <row r="30" spans="2:5" s="1" customFormat="1" ht="34.5" customHeight="1">
      <c r="B30" s="2"/>
      <c r="C30" s="2"/>
      <c r="D30" s="2"/>
      <c r="E30" s="2"/>
    </row>
    <row r="31" spans="2:5" s="1" customFormat="1" ht="34.5" customHeight="1">
      <c r="B31" s="2"/>
      <c r="C31" s="2"/>
      <c r="D31" s="2"/>
      <c r="E31" s="2"/>
    </row>
    <row r="32" spans="2:5" s="1" customFormat="1" ht="24.75" customHeight="1">
      <c r="B32" s="2"/>
      <c r="C32" s="2"/>
      <c r="D32" s="2"/>
      <c r="E32" s="2"/>
    </row>
    <row r="33" spans="2:5" s="1" customFormat="1" ht="24.75" customHeight="1">
      <c r="B33" s="2"/>
      <c r="C33" s="2"/>
      <c r="D33" s="2"/>
      <c r="E33" s="2"/>
    </row>
    <row r="34" spans="2:5" s="1" customFormat="1" ht="24.75" customHeight="1">
      <c r="B34" s="2"/>
      <c r="C34" s="2"/>
      <c r="D34" s="2"/>
      <c r="E34" s="2"/>
    </row>
    <row r="35" spans="2:5" s="1" customFormat="1" ht="24.75" customHeight="1">
      <c r="B35" s="2"/>
      <c r="C35" s="2"/>
      <c r="D35" s="2"/>
      <c r="E35" s="2"/>
    </row>
    <row r="36" spans="2:5" s="1" customFormat="1" ht="24.75" customHeight="1">
      <c r="B36" s="2"/>
      <c r="C36" s="2"/>
      <c r="D36" s="2"/>
      <c r="E36" s="2"/>
    </row>
    <row r="37" spans="2:5" s="1" customFormat="1" ht="24.75" customHeight="1">
      <c r="B37" s="2"/>
      <c r="C37" s="2"/>
      <c r="D37" s="2"/>
      <c r="E37" s="2"/>
    </row>
    <row r="38" spans="2:5" s="1" customFormat="1" ht="24.75" customHeight="1">
      <c r="B38" s="2"/>
      <c r="C38" s="2"/>
      <c r="D38" s="2"/>
      <c r="E38" s="2"/>
    </row>
    <row r="39" spans="2:5" s="1" customFormat="1" ht="24.75" customHeight="1">
      <c r="B39" s="2"/>
      <c r="C39" s="2"/>
      <c r="D39" s="2"/>
      <c r="E39" s="2"/>
    </row>
    <row r="40" spans="2:5" s="1" customFormat="1" ht="24.75" customHeight="1">
      <c r="B40" s="2"/>
      <c r="C40" s="2"/>
      <c r="D40" s="2"/>
      <c r="E40" s="2"/>
    </row>
    <row r="41" spans="2:5" s="1" customFormat="1" ht="24.75" customHeight="1">
      <c r="B41" s="2"/>
      <c r="C41" s="2"/>
      <c r="D41" s="2"/>
      <c r="E41" s="2"/>
    </row>
    <row r="42" spans="2:5" s="1" customFormat="1" ht="24.75" customHeight="1">
      <c r="B42" s="2"/>
      <c r="C42" s="2"/>
      <c r="D42" s="2"/>
      <c r="E42" s="2"/>
    </row>
    <row r="43" spans="2:5" s="1" customFormat="1" ht="24.75" customHeight="1">
      <c r="B43" s="2"/>
      <c r="C43" s="2"/>
      <c r="D43" s="2"/>
      <c r="E43" s="2"/>
    </row>
    <row r="44" spans="2:5" s="1" customFormat="1" ht="24.75" customHeight="1">
      <c r="B44" s="2"/>
      <c r="C44" s="2"/>
      <c r="D44" s="2"/>
      <c r="E44" s="2"/>
    </row>
    <row r="45" spans="2:5" s="1" customFormat="1" ht="24.75" customHeight="1">
      <c r="B45" s="2"/>
      <c r="C45" s="2"/>
      <c r="D45" s="2"/>
      <c r="E45" s="2"/>
    </row>
    <row r="46" spans="2:5" s="1" customFormat="1" ht="24.75" customHeight="1">
      <c r="B46" s="2"/>
      <c r="C46" s="2"/>
      <c r="D46" s="2"/>
      <c r="E46" s="2"/>
    </row>
    <row r="47" spans="2:5" s="1" customFormat="1" ht="24.75" customHeight="1">
      <c r="B47" s="2"/>
      <c r="C47" s="2"/>
      <c r="D47" s="2"/>
      <c r="E47" s="2"/>
    </row>
    <row r="48" spans="2:5" s="1" customFormat="1" ht="24.75" customHeight="1">
      <c r="B48" s="2"/>
      <c r="C48" s="2"/>
      <c r="D48" s="2"/>
      <c r="E48" s="2"/>
    </row>
    <row r="49" spans="2:5" s="1" customFormat="1" ht="24.75" customHeight="1">
      <c r="B49" s="2"/>
      <c r="C49" s="2"/>
      <c r="D49" s="2"/>
      <c r="E49" s="2"/>
    </row>
    <row r="50" spans="2:5" s="1" customFormat="1" ht="24.75" customHeight="1">
      <c r="B50" s="2"/>
      <c r="C50" s="2"/>
      <c r="D50" s="2"/>
      <c r="E50" s="2"/>
    </row>
    <row r="51" spans="2:5" s="1" customFormat="1" ht="24.75" customHeight="1">
      <c r="B51" s="2"/>
      <c r="C51" s="2"/>
      <c r="D51" s="2"/>
      <c r="E51" s="2"/>
    </row>
    <row r="52" spans="2:5" s="1" customFormat="1" ht="24.75" customHeight="1">
      <c r="B52" s="2"/>
      <c r="C52" s="2"/>
      <c r="D52" s="2"/>
      <c r="E52" s="2"/>
    </row>
  </sheetData>
  <mergeCells count="1">
    <mergeCell ref="A1:D1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A5" sqref="A5"/>
    </sheetView>
  </sheetViews>
  <sheetFormatPr defaultColWidth="11.421875" defaultRowHeight="12.75"/>
  <cols>
    <col min="1" max="1" width="30.7109375" style="0" customWidth="1"/>
    <col min="2" max="2" width="25.7109375" style="3" customWidth="1"/>
    <col min="3" max="3" width="15.7109375" style="3" customWidth="1"/>
    <col min="4" max="4" width="10.7109375" style="3" customWidth="1"/>
    <col min="5" max="5" width="20.7109375" style="3" customWidth="1"/>
  </cols>
  <sheetData>
    <row r="1" spans="1:5" s="1" customFormat="1" ht="34.5" customHeight="1">
      <c r="A1" s="12" t="s">
        <v>11</v>
      </c>
      <c r="B1" s="13"/>
      <c r="C1" s="13"/>
      <c r="D1" s="14"/>
      <c r="E1" s="15"/>
    </row>
    <row r="2" spans="2:5" s="1" customFormat="1" ht="34.5" customHeight="1">
      <c r="B2" s="2"/>
      <c r="C2" s="2"/>
      <c r="D2" s="2"/>
      <c r="E2" s="2"/>
    </row>
    <row r="3" spans="2:5" s="1" customFormat="1" ht="34.5" customHeight="1">
      <c r="B3" s="4" t="s">
        <v>3</v>
      </c>
      <c r="C3" s="4" t="s">
        <v>4</v>
      </c>
      <c r="D3" s="4" t="s">
        <v>12</v>
      </c>
      <c r="E3" s="5"/>
    </row>
    <row r="4" spans="1:5" s="1" customFormat="1" ht="90" customHeight="1">
      <c r="A4" s="11"/>
      <c r="B4" s="10" t="s">
        <v>28</v>
      </c>
      <c r="C4" s="6">
        <v>50</v>
      </c>
      <c r="D4" s="6" t="s">
        <v>13</v>
      </c>
      <c r="E4" s="7"/>
    </row>
    <row r="5" spans="1:5" s="1" customFormat="1" ht="90" customHeight="1">
      <c r="A5" s="11"/>
      <c r="B5" s="6" t="s">
        <v>5</v>
      </c>
      <c r="C5" s="6">
        <f>180/12</f>
        <v>15</v>
      </c>
      <c r="D5" s="6" t="s">
        <v>14</v>
      </c>
      <c r="E5" s="7"/>
    </row>
    <row r="6" spans="1:5" s="1" customFormat="1" ht="90" customHeight="1">
      <c r="A6" s="11"/>
      <c r="B6" s="6" t="s">
        <v>6</v>
      </c>
      <c r="C6" s="8">
        <f>7/12</f>
        <v>0.5833333333333334</v>
      </c>
      <c r="D6" s="6" t="s">
        <v>14</v>
      </c>
      <c r="E6" s="7"/>
    </row>
    <row r="7" spans="1:5" s="1" customFormat="1" ht="90" customHeight="1">
      <c r="A7" s="11"/>
      <c r="B7" s="6" t="s">
        <v>7</v>
      </c>
      <c r="C7" s="6">
        <f>30/12</f>
        <v>2.5</v>
      </c>
      <c r="D7" s="6" t="s">
        <v>14</v>
      </c>
      <c r="E7" s="7"/>
    </row>
    <row r="8" spans="1:5" s="1" customFormat="1" ht="90" customHeight="1">
      <c r="A8" s="11"/>
      <c r="B8" s="6" t="s">
        <v>8</v>
      </c>
      <c r="C8" s="8">
        <f>10/12</f>
        <v>0.8333333333333334</v>
      </c>
      <c r="D8" s="6" t="s">
        <v>13</v>
      </c>
      <c r="E8" s="7"/>
    </row>
    <row r="9" spans="1:5" s="1" customFormat="1" ht="90" customHeight="1">
      <c r="A9" s="11"/>
      <c r="B9" s="6" t="s">
        <v>9</v>
      </c>
      <c r="C9" s="8">
        <f>5/12</f>
        <v>0.4166666666666667</v>
      </c>
      <c r="D9" s="6" t="s">
        <v>14</v>
      </c>
      <c r="E9" s="7"/>
    </row>
    <row r="10" spans="1:5" s="1" customFormat="1" ht="90" customHeight="1">
      <c r="A10" s="11"/>
      <c r="B10" s="6" t="s">
        <v>10</v>
      </c>
      <c r="C10" s="6">
        <f>30/12</f>
        <v>2.5</v>
      </c>
      <c r="D10" s="6" t="s">
        <v>14</v>
      </c>
      <c r="E10" s="7"/>
    </row>
    <row r="11" spans="2:5" s="1" customFormat="1" ht="34.5" customHeight="1">
      <c r="B11" s="2"/>
      <c r="C11" s="2"/>
      <c r="D11" s="2"/>
      <c r="E11" s="2"/>
    </row>
    <row r="12" spans="2:5" s="1" customFormat="1" ht="34.5" customHeight="1">
      <c r="B12" s="2"/>
      <c r="C12" s="2"/>
      <c r="D12" s="2"/>
      <c r="E12" s="2"/>
    </row>
    <row r="13" spans="2:5" s="1" customFormat="1" ht="34.5" customHeight="1">
      <c r="B13" s="2"/>
      <c r="C13" s="2"/>
      <c r="D13" s="2"/>
      <c r="E13" s="2"/>
    </row>
    <row r="14" spans="2:5" s="1" customFormat="1" ht="34.5" customHeight="1">
      <c r="B14" s="2"/>
      <c r="C14" s="2"/>
      <c r="D14" s="2"/>
      <c r="E14" s="2"/>
    </row>
    <row r="15" spans="2:5" s="1" customFormat="1" ht="34.5" customHeight="1">
      <c r="B15" s="2"/>
      <c r="C15" s="2"/>
      <c r="D15" s="2"/>
      <c r="E15" s="2"/>
    </row>
    <row r="16" spans="2:5" s="1" customFormat="1" ht="34.5" customHeight="1">
      <c r="B16" s="2"/>
      <c r="C16" s="2"/>
      <c r="D16" s="2"/>
      <c r="E16" s="2"/>
    </row>
    <row r="17" spans="2:5" s="1" customFormat="1" ht="34.5" customHeight="1">
      <c r="B17" s="2"/>
      <c r="C17" s="2"/>
      <c r="D17" s="2"/>
      <c r="E17" s="2"/>
    </row>
    <row r="18" spans="2:5" s="1" customFormat="1" ht="34.5" customHeight="1">
      <c r="B18" s="2"/>
      <c r="C18" s="2"/>
      <c r="D18" s="2"/>
      <c r="E18" s="2"/>
    </row>
    <row r="19" spans="2:5" s="1" customFormat="1" ht="34.5" customHeight="1">
      <c r="B19" s="2"/>
      <c r="C19" s="2"/>
      <c r="D19" s="2"/>
      <c r="E19" s="2"/>
    </row>
    <row r="20" spans="2:5" s="1" customFormat="1" ht="34.5" customHeight="1">
      <c r="B20" s="2"/>
      <c r="C20" s="2"/>
      <c r="D20" s="2"/>
      <c r="E20" s="2"/>
    </row>
    <row r="21" spans="2:5" s="1" customFormat="1" ht="24.75" customHeight="1">
      <c r="B21" s="2"/>
      <c r="C21" s="2"/>
      <c r="D21" s="2"/>
      <c r="E21" s="2"/>
    </row>
    <row r="22" spans="2:5" s="1" customFormat="1" ht="24.75" customHeight="1">
      <c r="B22" s="2"/>
      <c r="C22" s="2"/>
      <c r="D22" s="2"/>
      <c r="E22" s="2"/>
    </row>
    <row r="23" spans="2:5" s="1" customFormat="1" ht="24.75" customHeight="1">
      <c r="B23" s="2"/>
      <c r="C23" s="2"/>
      <c r="D23" s="2"/>
      <c r="E23" s="2"/>
    </row>
    <row r="24" spans="2:5" s="1" customFormat="1" ht="24.75" customHeight="1">
      <c r="B24" s="2"/>
      <c r="C24" s="2"/>
      <c r="D24" s="2"/>
      <c r="E24" s="2"/>
    </row>
    <row r="25" spans="2:5" s="1" customFormat="1" ht="24.75" customHeight="1">
      <c r="B25" s="2"/>
      <c r="C25" s="2"/>
      <c r="D25" s="2"/>
      <c r="E25" s="2"/>
    </row>
    <row r="26" spans="2:5" s="1" customFormat="1" ht="24.75" customHeight="1">
      <c r="B26" s="2"/>
      <c r="C26" s="2"/>
      <c r="D26" s="2"/>
      <c r="E26" s="2"/>
    </row>
    <row r="27" spans="2:5" s="1" customFormat="1" ht="24.75" customHeight="1">
      <c r="B27" s="2"/>
      <c r="C27" s="2"/>
      <c r="D27" s="2"/>
      <c r="E27" s="2"/>
    </row>
    <row r="28" spans="2:5" s="1" customFormat="1" ht="24.75" customHeight="1">
      <c r="B28" s="2"/>
      <c r="C28" s="2"/>
      <c r="D28" s="2"/>
      <c r="E28" s="2"/>
    </row>
    <row r="29" spans="2:5" s="1" customFormat="1" ht="24.75" customHeight="1">
      <c r="B29" s="2"/>
      <c r="C29" s="2"/>
      <c r="D29" s="2"/>
      <c r="E29" s="2"/>
    </row>
    <row r="30" spans="2:5" s="1" customFormat="1" ht="24.75" customHeight="1">
      <c r="B30" s="2"/>
      <c r="C30" s="2"/>
      <c r="D30" s="2"/>
      <c r="E30" s="2"/>
    </row>
    <row r="31" spans="2:5" s="1" customFormat="1" ht="24.75" customHeight="1">
      <c r="B31" s="2"/>
      <c r="C31" s="2"/>
      <c r="D31" s="2"/>
      <c r="E31" s="2"/>
    </row>
    <row r="32" spans="2:5" s="1" customFormat="1" ht="24.75" customHeight="1">
      <c r="B32" s="2"/>
      <c r="C32" s="2"/>
      <c r="D32" s="2"/>
      <c r="E32" s="2"/>
    </row>
    <row r="33" spans="2:5" s="1" customFormat="1" ht="24.75" customHeight="1">
      <c r="B33" s="2"/>
      <c r="C33" s="2"/>
      <c r="D33" s="2"/>
      <c r="E33" s="2"/>
    </row>
    <row r="34" spans="2:5" s="1" customFormat="1" ht="24.75" customHeight="1">
      <c r="B34" s="2"/>
      <c r="C34" s="2"/>
      <c r="D34" s="2"/>
      <c r="E34" s="2"/>
    </row>
    <row r="35" spans="2:5" s="1" customFormat="1" ht="24.75" customHeight="1">
      <c r="B35" s="2"/>
      <c r="C35" s="2"/>
      <c r="D35" s="2"/>
      <c r="E35" s="2"/>
    </row>
    <row r="36" spans="2:5" s="1" customFormat="1" ht="24.75" customHeight="1">
      <c r="B36" s="2"/>
      <c r="C36" s="2"/>
      <c r="D36" s="2"/>
      <c r="E36" s="2"/>
    </row>
    <row r="37" spans="2:5" s="1" customFormat="1" ht="24.75" customHeight="1">
      <c r="B37" s="2"/>
      <c r="C37" s="2"/>
      <c r="D37" s="2"/>
      <c r="E37" s="2"/>
    </row>
    <row r="38" spans="2:5" s="1" customFormat="1" ht="24.75" customHeight="1">
      <c r="B38" s="2"/>
      <c r="C38" s="2"/>
      <c r="D38" s="2"/>
      <c r="E38" s="2"/>
    </row>
    <row r="39" spans="2:5" s="1" customFormat="1" ht="24.75" customHeight="1">
      <c r="B39" s="2"/>
      <c r="C39" s="2"/>
      <c r="D39" s="2"/>
      <c r="E39" s="2"/>
    </row>
    <row r="40" spans="2:5" s="1" customFormat="1" ht="24.75" customHeight="1">
      <c r="B40" s="2"/>
      <c r="C40" s="2"/>
      <c r="D40" s="2"/>
      <c r="E40" s="2"/>
    </row>
    <row r="41" spans="2:5" s="1" customFormat="1" ht="24.75" customHeight="1">
      <c r="B41" s="2"/>
      <c r="C41" s="2"/>
      <c r="D41" s="2"/>
      <c r="E41" s="2"/>
    </row>
  </sheetData>
  <mergeCells count="1">
    <mergeCell ref="A1:D1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D2" sqref="D2"/>
    </sheetView>
  </sheetViews>
  <sheetFormatPr defaultColWidth="11.421875" defaultRowHeight="12.75"/>
  <cols>
    <col min="1" max="1" width="25.7109375" style="3" customWidth="1"/>
    <col min="2" max="2" width="20.7109375" style="3" customWidth="1"/>
    <col min="3" max="3" width="15.7109375" style="3" customWidth="1"/>
    <col min="4" max="4" width="20.7109375" style="3" customWidth="1"/>
  </cols>
  <sheetData>
    <row r="1" spans="1:4" s="1" customFormat="1" ht="34.5" customHeight="1">
      <c r="A1" s="9" t="s">
        <v>15</v>
      </c>
      <c r="B1" s="9"/>
      <c r="C1" s="9"/>
      <c r="D1" s="9"/>
    </row>
    <row r="2" spans="1:4" s="1" customFormat="1" ht="34.5" customHeight="1">
      <c r="A2" s="2"/>
      <c r="B2" s="2"/>
      <c r="C2" s="2"/>
      <c r="D2" s="2"/>
    </row>
    <row r="3" spans="1:4" s="1" customFormat="1" ht="34.5" customHeight="1">
      <c r="A3" s="4" t="s">
        <v>3</v>
      </c>
      <c r="B3" s="4" t="s">
        <v>4</v>
      </c>
      <c r="C3" s="4" t="s">
        <v>12</v>
      </c>
      <c r="D3" s="5"/>
    </row>
    <row r="4" spans="1:4" s="1" customFormat="1" ht="34.5" customHeight="1">
      <c r="A4" s="6" t="s">
        <v>1</v>
      </c>
      <c r="B4" s="6">
        <f>50*2</f>
        <v>100</v>
      </c>
      <c r="C4" s="6" t="s">
        <v>13</v>
      </c>
      <c r="D4" s="7" t="s">
        <v>2</v>
      </c>
    </row>
    <row r="5" spans="1:4" s="1" customFormat="1" ht="34.5" customHeight="1">
      <c r="A5" s="6" t="s">
        <v>5</v>
      </c>
      <c r="B5" s="6">
        <f>180*2</f>
        <v>360</v>
      </c>
      <c r="C5" s="6" t="s">
        <v>14</v>
      </c>
      <c r="D5" s="7"/>
    </row>
    <row r="6" spans="1:4" s="1" customFormat="1" ht="34.5" customHeight="1">
      <c r="A6" s="6" t="s">
        <v>6</v>
      </c>
      <c r="B6" s="6">
        <f>7*2</f>
        <v>14</v>
      </c>
      <c r="C6" s="6" t="s">
        <v>14</v>
      </c>
      <c r="D6" s="7"/>
    </row>
    <row r="7" spans="1:4" s="1" customFormat="1" ht="34.5" customHeight="1">
      <c r="A7" s="6" t="s">
        <v>7</v>
      </c>
      <c r="B7" s="6">
        <f>30*2</f>
        <v>60</v>
      </c>
      <c r="C7" s="6" t="s">
        <v>14</v>
      </c>
      <c r="D7" s="7"/>
    </row>
    <row r="8" spans="1:4" s="1" customFormat="1" ht="34.5" customHeight="1">
      <c r="A8" s="6" t="s">
        <v>8</v>
      </c>
      <c r="B8" s="6">
        <f>10*2</f>
        <v>20</v>
      </c>
      <c r="C8" s="6" t="s">
        <v>13</v>
      </c>
      <c r="D8" s="7"/>
    </row>
    <row r="9" spans="1:4" s="1" customFormat="1" ht="34.5" customHeight="1">
      <c r="A9" s="6" t="s">
        <v>9</v>
      </c>
      <c r="B9" s="6">
        <f>5*2</f>
        <v>10</v>
      </c>
      <c r="C9" s="6" t="s">
        <v>14</v>
      </c>
      <c r="D9" s="7"/>
    </row>
    <row r="10" spans="1:4" s="1" customFormat="1" ht="34.5" customHeight="1">
      <c r="A10" s="6" t="s">
        <v>10</v>
      </c>
      <c r="B10" s="6">
        <f>30*2</f>
        <v>60</v>
      </c>
      <c r="C10" s="6" t="s">
        <v>14</v>
      </c>
      <c r="D10" s="7"/>
    </row>
    <row r="11" spans="1:4" s="1" customFormat="1" ht="34.5" customHeight="1">
      <c r="A11" s="2"/>
      <c r="B11" s="2"/>
      <c r="C11" s="2"/>
      <c r="D11" s="2"/>
    </row>
    <row r="12" spans="1:4" s="1" customFormat="1" ht="34.5" customHeight="1">
      <c r="A12" s="9" t="s">
        <v>16</v>
      </c>
      <c r="B12" s="9"/>
      <c r="C12" s="9"/>
      <c r="D12" s="9"/>
    </row>
    <row r="13" spans="1:4" s="1" customFormat="1" ht="34.5" customHeight="1">
      <c r="A13" s="2"/>
      <c r="B13" s="2"/>
      <c r="C13" s="2"/>
      <c r="D13" s="2"/>
    </row>
    <row r="14" spans="1:4" s="1" customFormat="1" ht="34.5" customHeight="1">
      <c r="A14" s="4" t="s">
        <v>3</v>
      </c>
      <c r="B14" s="4" t="s">
        <v>4</v>
      </c>
      <c r="C14" s="4" t="s">
        <v>12</v>
      </c>
      <c r="D14" s="5"/>
    </row>
    <row r="15" spans="1:4" s="1" customFormat="1" ht="34.5" customHeight="1">
      <c r="A15" s="6" t="s">
        <v>1</v>
      </c>
      <c r="B15" s="6">
        <f>B4*1</f>
        <v>100</v>
      </c>
      <c r="C15" s="6" t="s">
        <v>13</v>
      </c>
      <c r="D15" s="7" t="s">
        <v>2</v>
      </c>
    </row>
    <row r="16" spans="1:4" s="1" customFormat="1" ht="34.5" customHeight="1">
      <c r="A16" s="6" t="s">
        <v>5</v>
      </c>
      <c r="B16" s="6">
        <f aca="true" t="shared" si="0" ref="B16:B21">B5/12</f>
        <v>30</v>
      </c>
      <c r="C16" s="6" t="s">
        <v>14</v>
      </c>
      <c r="D16" s="7"/>
    </row>
    <row r="17" spans="1:4" s="1" customFormat="1" ht="34.5" customHeight="1">
      <c r="A17" s="6" t="s">
        <v>6</v>
      </c>
      <c r="B17" s="8">
        <f t="shared" si="0"/>
        <v>1.1666666666666667</v>
      </c>
      <c r="C17" s="6" t="s">
        <v>14</v>
      </c>
      <c r="D17" s="7"/>
    </row>
    <row r="18" spans="1:4" s="1" customFormat="1" ht="34.5" customHeight="1">
      <c r="A18" s="6" t="s">
        <v>7</v>
      </c>
      <c r="B18" s="6">
        <f t="shared" si="0"/>
        <v>5</v>
      </c>
      <c r="C18" s="6" t="s">
        <v>14</v>
      </c>
      <c r="D18" s="7"/>
    </row>
    <row r="19" spans="1:4" s="1" customFormat="1" ht="34.5" customHeight="1">
      <c r="A19" s="6" t="s">
        <v>8</v>
      </c>
      <c r="B19" s="8">
        <f t="shared" si="0"/>
        <v>1.6666666666666667</v>
      </c>
      <c r="C19" s="6" t="s">
        <v>13</v>
      </c>
      <c r="D19" s="7"/>
    </row>
    <row r="20" spans="1:4" s="1" customFormat="1" ht="34.5" customHeight="1">
      <c r="A20" s="6" t="s">
        <v>9</v>
      </c>
      <c r="B20" s="8">
        <f t="shared" si="0"/>
        <v>0.8333333333333334</v>
      </c>
      <c r="C20" s="6" t="s">
        <v>14</v>
      </c>
      <c r="D20" s="7"/>
    </row>
    <row r="21" spans="1:4" s="1" customFormat="1" ht="34.5" customHeight="1">
      <c r="A21" s="6" t="s">
        <v>10</v>
      </c>
      <c r="B21" s="6">
        <f t="shared" si="0"/>
        <v>5</v>
      </c>
      <c r="C21" s="6" t="s">
        <v>14</v>
      </c>
      <c r="D21" s="7"/>
    </row>
    <row r="22" spans="1:4" s="1" customFormat="1" ht="34.5" customHeight="1">
      <c r="A22" s="2"/>
      <c r="B22" s="2"/>
      <c r="C22" s="2"/>
      <c r="D22" s="2"/>
    </row>
    <row r="23" spans="1:4" s="1" customFormat="1" ht="34.5" customHeight="1">
      <c r="A23" s="2"/>
      <c r="B23" s="2"/>
      <c r="C23" s="2"/>
      <c r="D23" s="2"/>
    </row>
    <row r="24" spans="1:4" s="1" customFormat="1" ht="34.5" customHeight="1">
      <c r="A24" s="2"/>
      <c r="B24" s="2"/>
      <c r="C24" s="2"/>
      <c r="D24" s="2"/>
    </row>
    <row r="25" spans="1:4" s="1" customFormat="1" ht="34.5" customHeight="1">
      <c r="A25" s="2"/>
      <c r="B25" s="2"/>
      <c r="C25" s="2"/>
      <c r="D25" s="2"/>
    </row>
    <row r="26" spans="1:4" s="1" customFormat="1" ht="34.5" customHeight="1">
      <c r="A26" s="2"/>
      <c r="B26" s="2"/>
      <c r="C26" s="2"/>
      <c r="D26" s="2"/>
    </row>
    <row r="27" spans="1:4" s="1" customFormat="1" ht="34.5" customHeight="1">
      <c r="A27" s="2"/>
      <c r="B27" s="2"/>
      <c r="C27" s="2"/>
      <c r="D27" s="2"/>
    </row>
    <row r="28" spans="1:4" s="1" customFormat="1" ht="34.5" customHeight="1">
      <c r="A28" s="2"/>
      <c r="B28" s="2"/>
      <c r="C28" s="2"/>
      <c r="D28" s="2"/>
    </row>
    <row r="29" spans="1:4" s="1" customFormat="1" ht="34.5" customHeight="1">
      <c r="A29" s="2"/>
      <c r="B29" s="2"/>
      <c r="C29" s="2"/>
      <c r="D29" s="2"/>
    </row>
    <row r="30" spans="1:4" s="1" customFormat="1" ht="34.5" customHeight="1">
      <c r="A30" s="2"/>
      <c r="B30" s="2"/>
      <c r="C30" s="2"/>
      <c r="D30" s="2"/>
    </row>
    <row r="31" spans="1:4" s="1" customFormat="1" ht="34.5" customHeight="1">
      <c r="A31" s="2"/>
      <c r="B31" s="2"/>
      <c r="C31" s="2"/>
      <c r="D31" s="2"/>
    </row>
    <row r="32" spans="1:4" s="1" customFormat="1" ht="24.75" customHeight="1">
      <c r="A32" s="2"/>
      <c r="B32" s="2"/>
      <c r="C32" s="2"/>
      <c r="D32" s="2"/>
    </row>
    <row r="33" spans="1:4" s="1" customFormat="1" ht="24.75" customHeight="1">
      <c r="A33" s="2"/>
      <c r="B33" s="2"/>
      <c r="C33" s="2"/>
      <c r="D33" s="2"/>
    </row>
    <row r="34" spans="1:4" s="1" customFormat="1" ht="24.75" customHeight="1">
      <c r="A34" s="2"/>
      <c r="B34" s="2"/>
      <c r="C34" s="2"/>
      <c r="D34" s="2"/>
    </row>
    <row r="35" spans="1:4" s="1" customFormat="1" ht="24.75" customHeight="1">
      <c r="A35" s="2"/>
      <c r="B35" s="2"/>
      <c r="C35" s="2"/>
      <c r="D35" s="2"/>
    </row>
    <row r="36" spans="1:4" s="1" customFormat="1" ht="24.75" customHeight="1">
      <c r="A36" s="2"/>
      <c r="B36" s="2"/>
      <c r="C36" s="2"/>
      <c r="D36" s="2"/>
    </row>
    <row r="37" spans="1:4" s="1" customFormat="1" ht="24.75" customHeight="1">
      <c r="A37" s="2"/>
      <c r="B37" s="2"/>
      <c r="C37" s="2"/>
      <c r="D37" s="2"/>
    </row>
    <row r="38" spans="1:4" s="1" customFormat="1" ht="24.75" customHeight="1">
      <c r="A38" s="2"/>
      <c r="B38" s="2"/>
      <c r="C38" s="2"/>
      <c r="D38" s="2"/>
    </row>
    <row r="39" spans="1:4" s="1" customFormat="1" ht="24.75" customHeight="1">
      <c r="A39" s="2"/>
      <c r="B39" s="2"/>
      <c r="C39" s="2"/>
      <c r="D39" s="2"/>
    </row>
    <row r="40" spans="1:4" s="1" customFormat="1" ht="24.75" customHeight="1">
      <c r="A40" s="2"/>
      <c r="B40" s="2"/>
      <c r="C40" s="2"/>
      <c r="D40" s="2"/>
    </row>
    <row r="41" spans="1:4" s="1" customFormat="1" ht="24.75" customHeight="1">
      <c r="A41" s="2"/>
      <c r="B41" s="2"/>
      <c r="C41" s="2"/>
      <c r="D41" s="2"/>
    </row>
    <row r="42" spans="1:4" s="1" customFormat="1" ht="24.75" customHeight="1">
      <c r="A42" s="2"/>
      <c r="B42" s="2"/>
      <c r="C42" s="2"/>
      <c r="D42" s="2"/>
    </row>
    <row r="43" spans="1:4" s="1" customFormat="1" ht="24.75" customHeight="1">
      <c r="A43" s="2"/>
      <c r="B43" s="2"/>
      <c r="C43" s="2"/>
      <c r="D43" s="2"/>
    </row>
    <row r="44" spans="1:4" s="1" customFormat="1" ht="24.75" customHeight="1">
      <c r="A44" s="2"/>
      <c r="B44" s="2"/>
      <c r="C44" s="2"/>
      <c r="D44" s="2"/>
    </row>
    <row r="45" spans="1:4" s="1" customFormat="1" ht="24.75" customHeight="1">
      <c r="A45" s="2"/>
      <c r="B45" s="2"/>
      <c r="C45" s="2"/>
      <c r="D45" s="2"/>
    </row>
    <row r="46" spans="1:4" s="1" customFormat="1" ht="24.75" customHeight="1">
      <c r="A46" s="2"/>
      <c r="B46" s="2"/>
      <c r="C46" s="2"/>
      <c r="D46" s="2"/>
    </row>
    <row r="47" spans="1:4" s="1" customFormat="1" ht="24.75" customHeight="1">
      <c r="A47" s="2"/>
      <c r="B47" s="2"/>
      <c r="C47" s="2"/>
      <c r="D47" s="2"/>
    </row>
    <row r="48" spans="1:4" s="1" customFormat="1" ht="24.75" customHeight="1">
      <c r="A48" s="2"/>
      <c r="B48" s="2"/>
      <c r="C48" s="2"/>
      <c r="D48" s="2"/>
    </row>
    <row r="49" spans="1:4" s="1" customFormat="1" ht="24.75" customHeight="1">
      <c r="A49" s="2"/>
      <c r="B49" s="2"/>
      <c r="C49" s="2"/>
      <c r="D49" s="2"/>
    </row>
    <row r="50" spans="1:4" s="1" customFormat="1" ht="24.75" customHeight="1">
      <c r="A50" s="2"/>
      <c r="B50" s="2"/>
      <c r="C50" s="2"/>
      <c r="D50" s="2"/>
    </row>
    <row r="51" spans="1:4" s="1" customFormat="1" ht="24.75" customHeight="1">
      <c r="A51" s="2"/>
      <c r="B51" s="2"/>
      <c r="C51" s="2"/>
      <c r="D51" s="2"/>
    </row>
    <row r="52" spans="1:4" s="1" customFormat="1" ht="24.75" customHeight="1">
      <c r="A52" s="2"/>
      <c r="B52" s="2"/>
      <c r="C52" s="2"/>
      <c r="D52" s="2"/>
    </row>
  </sheetData>
  <mergeCells count="2">
    <mergeCell ref="A1:D1"/>
    <mergeCell ref="A12:D12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D2" sqref="D2"/>
    </sheetView>
  </sheetViews>
  <sheetFormatPr defaultColWidth="11.421875" defaultRowHeight="12.75"/>
  <cols>
    <col min="1" max="1" width="25.7109375" style="3" customWidth="1"/>
    <col min="2" max="2" width="20.7109375" style="3" customWidth="1"/>
    <col min="3" max="3" width="15.7109375" style="3" customWidth="1"/>
    <col min="4" max="4" width="20.7109375" style="3" customWidth="1"/>
  </cols>
  <sheetData>
    <row r="1" spans="1:4" s="1" customFormat="1" ht="34.5" customHeight="1">
      <c r="A1" s="9" t="s">
        <v>17</v>
      </c>
      <c r="B1" s="9"/>
      <c r="C1" s="9"/>
      <c r="D1" s="9"/>
    </row>
    <row r="2" spans="1:4" s="1" customFormat="1" ht="34.5" customHeight="1">
      <c r="A2" s="2"/>
      <c r="B2" s="2"/>
      <c r="C2" s="2"/>
      <c r="D2" s="2"/>
    </row>
    <row r="3" spans="1:4" s="1" customFormat="1" ht="34.5" customHeight="1">
      <c r="A3" s="4" t="s">
        <v>3</v>
      </c>
      <c r="B3" s="4" t="s">
        <v>4</v>
      </c>
      <c r="C3" s="4" t="s">
        <v>12</v>
      </c>
      <c r="D3" s="5"/>
    </row>
    <row r="4" spans="1:4" s="1" customFormat="1" ht="34.5" customHeight="1">
      <c r="A4" s="6" t="s">
        <v>1</v>
      </c>
      <c r="B4" s="6">
        <f>50*3</f>
        <v>150</v>
      </c>
      <c r="C4" s="6" t="s">
        <v>13</v>
      </c>
      <c r="D4" s="7" t="s">
        <v>2</v>
      </c>
    </row>
    <row r="5" spans="1:4" s="1" customFormat="1" ht="34.5" customHeight="1">
      <c r="A5" s="6" t="s">
        <v>5</v>
      </c>
      <c r="B5" s="6">
        <f>180*3</f>
        <v>540</v>
      </c>
      <c r="C5" s="6" t="s">
        <v>14</v>
      </c>
      <c r="D5" s="7"/>
    </row>
    <row r="6" spans="1:4" s="1" customFormat="1" ht="34.5" customHeight="1">
      <c r="A6" s="6" t="s">
        <v>6</v>
      </c>
      <c r="B6" s="6">
        <f>7*3</f>
        <v>21</v>
      </c>
      <c r="C6" s="6" t="s">
        <v>14</v>
      </c>
      <c r="D6" s="7"/>
    </row>
    <row r="7" spans="1:4" s="1" customFormat="1" ht="34.5" customHeight="1">
      <c r="A7" s="6" t="s">
        <v>7</v>
      </c>
      <c r="B7" s="6">
        <f>30*3</f>
        <v>90</v>
      </c>
      <c r="C7" s="6" t="s">
        <v>14</v>
      </c>
      <c r="D7" s="7"/>
    </row>
    <row r="8" spans="1:4" s="1" customFormat="1" ht="34.5" customHeight="1">
      <c r="A8" s="6" t="s">
        <v>8</v>
      </c>
      <c r="B8" s="6">
        <f>10*3</f>
        <v>30</v>
      </c>
      <c r="C8" s="6" t="s">
        <v>13</v>
      </c>
      <c r="D8" s="7"/>
    </row>
    <row r="9" spans="1:4" s="1" customFormat="1" ht="34.5" customHeight="1">
      <c r="A9" s="6" t="s">
        <v>9</v>
      </c>
      <c r="B9" s="6">
        <f>5*3</f>
        <v>15</v>
      </c>
      <c r="C9" s="6" t="s">
        <v>14</v>
      </c>
      <c r="D9" s="7"/>
    </row>
    <row r="10" spans="1:4" s="1" customFormat="1" ht="34.5" customHeight="1">
      <c r="A10" s="6" t="s">
        <v>10</v>
      </c>
      <c r="B10" s="6">
        <f>30*3</f>
        <v>90</v>
      </c>
      <c r="C10" s="6" t="s">
        <v>14</v>
      </c>
      <c r="D10" s="7"/>
    </row>
    <row r="11" spans="1:4" s="1" customFormat="1" ht="34.5" customHeight="1">
      <c r="A11" s="2"/>
      <c r="B11" s="2"/>
      <c r="C11" s="2"/>
      <c r="D11" s="2"/>
    </row>
    <row r="12" spans="1:4" s="1" customFormat="1" ht="34.5" customHeight="1">
      <c r="A12" s="9" t="s">
        <v>18</v>
      </c>
      <c r="B12" s="9"/>
      <c r="C12" s="9"/>
      <c r="D12" s="9"/>
    </row>
    <row r="13" spans="1:4" s="1" customFormat="1" ht="34.5" customHeight="1">
      <c r="A13" s="2"/>
      <c r="B13" s="2"/>
      <c r="C13" s="2"/>
      <c r="D13" s="2"/>
    </row>
    <row r="14" spans="1:4" s="1" customFormat="1" ht="34.5" customHeight="1">
      <c r="A14" s="4" t="s">
        <v>3</v>
      </c>
      <c r="B14" s="4" t="s">
        <v>4</v>
      </c>
      <c r="C14" s="4" t="s">
        <v>12</v>
      </c>
      <c r="D14" s="5"/>
    </row>
    <row r="15" spans="1:4" s="1" customFormat="1" ht="34.5" customHeight="1">
      <c r="A15" s="6" t="s">
        <v>1</v>
      </c>
      <c r="B15" s="6">
        <f>B4*1</f>
        <v>150</v>
      </c>
      <c r="C15" s="6" t="s">
        <v>13</v>
      </c>
      <c r="D15" s="7" t="s">
        <v>2</v>
      </c>
    </row>
    <row r="16" spans="1:4" s="1" customFormat="1" ht="34.5" customHeight="1">
      <c r="A16" s="6" t="s">
        <v>5</v>
      </c>
      <c r="B16" s="6">
        <f aca="true" t="shared" si="0" ref="B16:B21">B5/12</f>
        <v>45</v>
      </c>
      <c r="C16" s="6" t="s">
        <v>14</v>
      </c>
      <c r="D16" s="7"/>
    </row>
    <row r="17" spans="1:4" s="1" customFormat="1" ht="34.5" customHeight="1">
      <c r="A17" s="6" t="s">
        <v>6</v>
      </c>
      <c r="B17" s="8">
        <f t="shared" si="0"/>
        <v>1.75</v>
      </c>
      <c r="C17" s="6" t="s">
        <v>14</v>
      </c>
      <c r="D17" s="7"/>
    </row>
    <row r="18" spans="1:4" s="1" customFormat="1" ht="34.5" customHeight="1">
      <c r="A18" s="6" t="s">
        <v>7</v>
      </c>
      <c r="B18" s="6">
        <f t="shared" si="0"/>
        <v>7.5</v>
      </c>
      <c r="C18" s="6" t="s">
        <v>14</v>
      </c>
      <c r="D18" s="7"/>
    </row>
    <row r="19" spans="1:4" s="1" customFormat="1" ht="34.5" customHeight="1">
      <c r="A19" s="6" t="s">
        <v>8</v>
      </c>
      <c r="B19" s="8">
        <f t="shared" si="0"/>
        <v>2.5</v>
      </c>
      <c r="C19" s="6" t="s">
        <v>13</v>
      </c>
      <c r="D19" s="7"/>
    </row>
    <row r="20" spans="1:4" s="1" customFormat="1" ht="34.5" customHeight="1">
      <c r="A20" s="6" t="s">
        <v>9</v>
      </c>
      <c r="B20" s="8">
        <f t="shared" si="0"/>
        <v>1.25</v>
      </c>
      <c r="C20" s="6" t="s">
        <v>14</v>
      </c>
      <c r="D20" s="7"/>
    </row>
    <row r="21" spans="1:4" s="1" customFormat="1" ht="34.5" customHeight="1">
      <c r="A21" s="6" t="s">
        <v>10</v>
      </c>
      <c r="B21" s="6">
        <f t="shared" si="0"/>
        <v>7.5</v>
      </c>
      <c r="C21" s="6" t="s">
        <v>14</v>
      </c>
      <c r="D21" s="7"/>
    </row>
    <row r="22" spans="1:4" s="1" customFormat="1" ht="34.5" customHeight="1">
      <c r="A22" s="2"/>
      <c r="B22" s="2"/>
      <c r="C22" s="2"/>
      <c r="D22" s="2"/>
    </row>
    <row r="23" spans="1:4" s="1" customFormat="1" ht="34.5" customHeight="1">
      <c r="A23" s="2"/>
      <c r="B23" s="2"/>
      <c r="C23" s="2"/>
      <c r="D23" s="2"/>
    </row>
    <row r="24" spans="1:4" s="1" customFormat="1" ht="34.5" customHeight="1">
      <c r="A24" s="2"/>
      <c r="B24" s="2"/>
      <c r="C24" s="2"/>
      <c r="D24" s="2"/>
    </row>
    <row r="25" spans="1:4" s="1" customFormat="1" ht="34.5" customHeight="1">
      <c r="A25" s="2"/>
      <c r="B25" s="2"/>
      <c r="C25" s="2"/>
      <c r="D25" s="2"/>
    </row>
    <row r="26" spans="1:4" s="1" customFormat="1" ht="34.5" customHeight="1">
      <c r="A26" s="2"/>
      <c r="B26" s="2"/>
      <c r="C26" s="2"/>
      <c r="D26" s="2"/>
    </row>
    <row r="27" spans="1:4" s="1" customFormat="1" ht="34.5" customHeight="1">
      <c r="A27" s="2"/>
      <c r="B27" s="2"/>
      <c r="C27" s="2"/>
      <c r="D27" s="2"/>
    </row>
    <row r="28" spans="1:4" s="1" customFormat="1" ht="34.5" customHeight="1">
      <c r="A28" s="2"/>
      <c r="B28" s="2"/>
      <c r="C28" s="2"/>
      <c r="D28" s="2"/>
    </row>
    <row r="29" spans="1:4" s="1" customFormat="1" ht="34.5" customHeight="1">
      <c r="A29" s="2"/>
      <c r="B29" s="2"/>
      <c r="C29" s="2"/>
      <c r="D29" s="2"/>
    </row>
    <row r="30" spans="1:4" s="1" customFormat="1" ht="34.5" customHeight="1">
      <c r="A30" s="2"/>
      <c r="B30" s="2"/>
      <c r="C30" s="2"/>
      <c r="D30" s="2"/>
    </row>
    <row r="31" spans="1:4" s="1" customFormat="1" ht="34.5" customHeight="1">
      <c r="A31" s="2"/>
      <c r="B31" s="2"/>
      <c r="C31" s="2"/>
      <c r="D31" s="2"/>
    </row>
    <row r="32" spans="1:4" s="1" customFormat="1" ht="24.75" customHeight="1">
      <c r="A32" s="2"/>
      <c r="B32" s="2"/>
      <c r="C32" s="2"/>
      <c r="D32" s="2"/>
    </row>
    <row r="33" spans="1:4" s="1" customFormat="1" ht="24.75" customHeight="1">
      <c r="A33" s="2"/>
      <c r="B33" s="2"/>
      <c r="C33" s="2"/>
      <c r="D33" s="2"/>
    </row>
    <row r="34" spans="1:4" s="1" customFormat="1" ht="24.75" customHeight="1">
      <c r="A34" s="2"/>
      <c r="B34" s="2"/>
      <c r="C34" s="2"/>
      <c r="D34" s="2"/>
    </row>
    <row r="35" spans="1:4" s="1" customFormat="1" ht="24.75" customHeight="1">
      <c r="A35" s="2"/>
      <c r="B35" s="2"/>
      <c r="C35" s="2"/>
      <c r="D35" s="2"/>
    </row>
    <row r="36" spans="1:4" s="1" customFormat="1" ht="24.75" customHeight="1">
      <c r="A36" s="2"/>
      <c r="B36" s="2"/>
      <c r="C36" s="2"/>
      <c r="D36" s="2"/>
    </row>
    <row r="37" spans="1:4" s="1" customFormat="1" ht="24.75" customHeight="1">
      <c r="A37" s="2"/>
      <c r="B37" s="2"/>
      <c r="C37" s="2"/>
      <c r="D37" s="2"/>
    </row>
    <row r="38" spans="1:4" s="1" customFormat="1" ht="24.75" customHeight="1">
      <c r="A38" s="2"/>
      <c r="B38" s="2"/>
      <c r="C38" s="2"/>
      <c r="D38" s="2"/>
    </row>
    <row r="39" spans="1:4" s="1" customFormat="1" ht="24.75" customHeight="1">
      <c r="A39" s="2"/>
      <c r="B39" s="2"/>
      <c r="C39" s="2"/>
      <c r="D39" s="2"/>
    </row>
    <row r="40" spans="1:4" s="1" customFormat="1" ht="24.75" customHeight="1">
      <c r="A40" s="2"/>
      <c r="B40" s="2"/>
      <c r="C40" s="2"/>
      <c r="D40" s="2"/>
    </row>
    <row r="41" spans="1:4" s="1" customFormat="1" ht="24.75" customHeight="1">
      <c r="A41" s="2"/>
      <c r="B41" s="2"/>
      <c r="C41" s="2"/>
      <c r="D41" s="2"/>
    </row>
    <row r="42" spans="1:4" s="1" customFormat="1" ht="24.75" customHeight="1">
      <c r="A42" s="2"/>
      <c r="B42" s="2"/>
      <c r="C42" s="2"/>
      <c r="D42" s="2"/>
    </row>
    <row r="43" spans="1:4" s="1" customFormat="1" ht="24.75" customHeight="1">
      <c r="A43" s="2"/>
      <c r="B43" s="2"/>
      <c r="C43" s="2"/>
      <c r="D43" s="2"/>
    </row>
    <row r="44" spans="1:4" s="1" customFormat="1" ht="24.75" customHeight="1">
      <c r="A44" s="2"/>
      <c r="B44" s="2"/>
      <c r="C44" s="2"/>
      <c r="D44" s="2"/>
    </row>
    <row r="45" spans="1:4" s="1" customFormat="1" ht="24.75" customHeight="1">
      <c r="A45" s="2"/>
      <c r="B45" s="2"/>
      <c r="C45" s="2"/>
      <c r="D45" s="2"/>
    </row>
    <row r="46" spans="1:4" s="1" customFormat="1" ht="24.75" customHeight="1">
      <c r="A46" s="2"/>
      <c r="B46" s="2"/>
      <c r="C46" s="2"/>
      <c r="D46" s="2"/>
    </row>
    <row r="47" spans="1:4" s="1" customFormat="1" ht="24.75" customHeight="1">
      <c r="A47" s="2"/>
      <c r="B47" s="2"/>
      <c r="C47" s="2"/>
      <c r="D47" s="2"/>
    </row>
    <row r="48" spans="1:4" s="1" customFormat="1" ht="24.75" customHeight="1">
      <c r="A48" s="2"/>
      <c r="B48" s="2"/>
      <c r="C48" s="2"/>
      <c r="D48" s="2"/>
    </row>
    <row r="49" spans="1:4" s="1" customFormat="1" ht="24.75" customHeight="1">
      <c r="A49" s="2"/>
      <c r="B49" s="2"/>
      <c r="C49" s="2"/>
      <c r="D49" s="2"/>
    </row>
    <row r="50" spans="1:4" s="1" customFormat="1" ht="24.75" customHeight="1">
      <c r="A50" s="2"/>
      <c r="B50" s="2"/>
      <c r="C50" s="2"/>
      <c r="D50" s="2"/>
    </row>
    <row r="51" spans="1:4" s="1" customFormat="1" ht="24.75" customHeight="1">
      <c r="A51" s="2"/>
      <c r="B51" s="2"/>
      <c r="C51" s="2"/>
      <c r="D51" s="2"/>
    </row>
    <row r="52" spans="1:4" s="1" customFormat="1" ht="24.75" customHeight="1">
      <c r="A52" s="2"/>
      <c r="B52" s="2"/>
      <c r="C52" s="2"/>
      <c r="D52" s="2"/>
    </row>
  </sheetData>
  <mergeCells count="2">
    <mergeCell ref="A1:D1"/>
    <mergeCell ref="A12:D12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D2" sqref="D2"/>
    </sheetView>
  </sheetViews>
  <sheetFormatPr defaultColWidth="11.421875" defaultRowHeight="12.75"/>
  <cols>
    <col min="1" max="1" width="25.7109375" style="3" customWidth="1"/>
    <col min="2" max="2" width="20.7109375" style="3" customWidth="1"/>
    <col min="3" max="3" width="15.7109375" style="3" customWidth="1"/>
    <col min="4" max="4" width="20.7109375" style="3" customWidth="1"/>
  </cols>
  <sheetData>
    <row r="1" spans="1:4" s="1" customFormat="1" ht="34.5" customHeight="1">
      <c r="A1" s="9" t="s">
        <v>19</v>
      </c>
      <c r="B1" s="9"/>
      <c r="C1" s="9"/>
      <c r="D1" s="9"/>
    </row>
    <row r="2" spans="1:4" s="1" customFormat="1" ht="34.5" customHeight="1">
      <c r="A2" s="2"/>
      <c r="B2" s="2"/>
      <c r="C2" s="2"/>
      <c r="D2" s="2"/>
    </row>
    <row r="3" spans="1:4" s="1" customFormat="1" ht="34.5" customHeight="1">
      <c r="A3" s="4" t="s">
        <v>3</v>
      </c>
      <c r="B3" s="4" t="s">
        <v>4</v>
      </c>
      <c r="C3" s="4" t="s">
        <v>12</v>
      </c>
      <c r="D3" s="5"/>
    </row>
    <row r="4" spans="1:4" s="1" customFormat="1" ht="34.5" customHeight="1">
      <c r="A4" s="6" t="s">
        <v>1</v>
      </c>
      <c r="B4" s="6">
        <f>50*4</f>
        <v>200</v>
      </c>
      <c r="C4" s="6" t="s">
        <v>13</v>
      </c>
      <c r="D4" s="7" t="s">
        <v>2</v>
      </c>
    </row>
    <row r="5" spans="1:4" s="1" customFormat="1" ht="34.5" customHeight="1">
      <c r="A5" s="6" t="s">
        <v>5</v>
      </c>
      <c r="B5" s="6">
        <f>180*4</f>
        <v>720</v>
      </c>
      <c r="C5" s="6" t="s">
        <v>14</v>
      </c>
      <c r="D5" s="7"/>
    </row>
    <row r="6" spans="1:4" s="1" customFormat="1" ht="34.5" customHeight="1">
      <c r="A6" s="6" t="s">
        <v>6</v>
      </c>
      <c r="B6" s="6">
        <f>7*4</f>
        <v>28</v>
      </c>
      <c r="C6" s="6" t="s">
        <v>14</v>
      </c>
      <c r="D6" s="7"/>
    </row>
    <row r="7" spans="1:4" s="1" customFormat="1" ht="34.5" customHeight="1">
      <c r="A7" s="6" t="s">
        <v>7</v>
      </c>
      <c r="B7" s="6">
        <f>30*4</f>
        <v>120</v>
      </c>
      <c r="C7" s="6" t="s">
        <v>14</v>
      </c>
      <c r="D7" s="7"/>
    </row>
    <row r="8" spans="1:4" s="1" customFormat="1" ht="34.5" customHeight="1">
      <c r="A8" s="6" t="s">
        <v>8</v>
      </c>
      <c r="B8" s="6">
        <f>10*4</f>
        <v>40</v>
      </c>
      <c r="C8" s="6" t="s">
        <v>13</v>
      </c>
      <c r="D8" s="7"/>
    </row>
    <row r="9" spans="1:4" s="1" customFormat="1" ht="34.5" customHeight="1">
      <c r="A9" s="6" t="s">
        <v>9</v>
      </c>
      <c r="B9" s="6">
        <f>5*4</f>
        <v>20</v>
      </c>
      <c r="C9" s="6" t="s">
        <v>14</v>
      </c>
      <c r="D9" s="7"/>
    </row>
    <row r="10" spans="1:4" s="1" customFormat="1" ht="34.5" customHeight="1">
      <c r="A10" s="6" t="s">
        <v>10</v>
      </c>
      <c r="B10" s="6">
        <f>30*4</f>
        <v>120</v>
      </c>
      <c r="C10" s="6" t="s">
        <v>14</v>
      </c>
      <c r="D10" s="7"/>
    </row>
    <row r="11" spans="1:4" s="1" customFormat="1" ht="34.5" customHeight="1">
      <c r="A11" s="2"/>
      <c r="B11" s="2"/>
      <c r="C11" s="2"/>
      <c r="D11" s="2"/>
    </row>
    <row r="12" spans="1:4" s="1" customFormat="1" ht="34.5" customHeight="1">
      <c r="A12" s="9" t="s">
        <v>20</v>
      </c>
      <c r="B12" s="9"/>
      <c r="C12" s="9"/>
      <c r="D12" s="9"/>
    </row>
    <row r="13" spans="1:4" s="1" customFormat="1" ht="34.5" customHeight="1">
      <c r="A13" s="2"/>
      <c r="B13" s="2"/>
      <c r="C13" s="2"/>
      <c r="D13" s="2"/>
    </row>
    <row r="14" spans="1:4" s="1" customFormat="1" ht="34.5" customHeight="1">
      <c r="A14" s="4" t="s">
        <v>3</v>
      </c>
      <c r="B14" s="4" t="s">
        <v>4</v>
      </c>
      <c r="C14" s="4" t="s">
        <v>12</v>
      </c>
      <c r="D14" s="5"/>
    </row>
    <row r="15" spans="1:4" s="1" customFormat="1" ht="34.5" customHeight="1">
      <c r="A15" s="6" t="s">
        <v>1</v>
      </c>
      <c r="B15" s="6">
        <f>B4*1</f>
        <v>200</v>
      </c>
      <c r="C15" s="6" t="s">
        <v>13</v>
      </c>
      <c r="D15" s="7" t="s">
        <v>2</v>
      </c>
    </row>
    <row r="16" spans="1:4" s="1" customFormat="1" ht="34.5" customHeight="1">
      <c r="A16" s="6" t="s">
        <v>5</v>
      </c>
      <c r="B16" s="6">
        <f aca="true" t="shared" si="0" ref="B16:B21">B5/12</f>
        <v>60</v>
      </c>
      <c r="C16" s="6" t="s">
        <v>14</v>
      </c>
      <c r="D16" s="7"/>
    </row>
    <row r="17" spans="1:4" s="1" customFormat="1" ht="34.5" customHeight="1">
      <c r="A17" s="6" t="s">
        <v>6</v>
      </c>
      <c r="B17" s="8">
        <f t="shared" si="0"/>
        <v>2.3333333333333335</v>
      </c>
      <c r="C17" s="6" t="s">
        <v>14</v>
      </c>
      <c r="D17" s="7"/>
    </row>
    <row r="18" spans="1:4" s="1" customFormat="1" ht="34.5" customHeight="1">
      <c r="A18" s="6" t="s">
        <v>7</v>
      </c>
      <c r="B18" s="6">
        <f t="shared" si="0"/>
        <v>10</v>
      </c>
      <c r="C18" s="6" t="s">
        <v>14</v>
      </c>
      <c r="D18" s="7"/>
    </row>
    <row r="19" spans="1:4" s="1" customFormat="1" ht="34.5" customHeight="1">
      <c r="A19" s="6" t="s">
        <v>8</v>
      </c>
      <c r="B19" s="8">
        <f t="shared" si="0"/>
        <v>3.3333333333333335</v>
      </c>
      <c r="C19" s="6" t="s">
        <v>13</v>
      </c>
      <c r="D19" s="7"/>
    </row>
    <row r="20" spans="1:4" s="1" customFormat="1" ht="34.5" customHeight="1">
      <c r="A20" s="6" t="s">
        <v>9</v>
      </c>
      <c r="B20" s="8">
        <f t="shared" si="0"/>
        <v>1.6666666666666667</v>
      </c>
      <c r="C20" s="6" t="s">
        <v>14</v>
      </c>
      <c r="D20" s="7"/>
    </row>
    <row r="21" spans="1:4" s="1" customFormat="1" ht="34.5" customHeight="1">
      <c r="A21" s="6" t="s">
        <v>10</v>
      </c>
      <c r="B21" s="6">
        <f t="shared" si="0"/>
        <v>10</v>
      </c>
      <c r="C21" s="6" t="s">
        <v>14</v>
      </c>
      <c r="D21" s="7"/>
    </row>
    <row r="22" spans="1:4" s="1" customFormat="1" ht="34.5" customHeight="1">
      <c r="A22" s="2"/>
      <c r="B22" s="2"/>
      <c r="C22" s="2"/>
      <c r="D22" s="2"/>
    </row>
    <row r="23" spans="1:4" s="1" customFormat="1" ht="34.5" customHeight="1">
      <c r="A23" s="2"/>
      <c r="B23" s="2"/>
      <c r="C23" s="2"/>
      <c r="D23" s="2"/>
    </row>
    <row r="24" spans="1:4" s="1" customFormat="1" ht="34.5" customHeight="1">
      <c r="A24" s="2"/>
      <c r="B24" s="2"/>
      <c r="C24" s="2"/>
      <c r="D24" s="2"/>
    </row>
    <row r="25" spans="1:4" s="1" customFormat="1" ht="34.5" customHeight="1">
      <c r="A25" s="2"/>
      <c r="B25" s="2"/>
      <c r="C25" s="2"/>
      <c r="D25" s="2"/>
    </row>
    <row r="26" spans="1:4" s="1" customFormat="1" ht="34.5" customHeight="1">
      <c r="A26" s="2"/>
      <c r="B26" s="2"/>
      <c r="C26" s="2"/>
      <c r="D26" s="2"/>
    </row>
    <row r="27" spans="1:4" s="1" customFormat="1" ht="34.5" customHeight="1">
      <c r="A27" s="2"/>
      <c r="B27" s="2"/>
      <c r="C27" s="2"/>
      <c r="D27" s="2"/>
    </row>
    <row r="28" spans="1:4" s="1" customFormat="1" ht="34.5" customHeight="1">
      <c r="A28" s="2"/>
      <c r="B28" s="2"/>
      <c r="C28" s="2"/>
      <c r="D28" s="2"/>
    </row>
    <row r="29" spans="1:4" s="1" customFormat="1" ht="34.5" customHeight="1">
      <c r="A29" s="2"/>
      <c r="B29" s="2"/>
      <c r="C29" s="2"/>
      <c r="D29" s="2"/>
    </row>
    <row r="30" spans="1:4" s="1" customFormat="1" ht="34.5" customHeight="1">
      <c r="A30" s="2"/>
      <c r="B30" s="2"/>
      <c r="C30" s="2"/>
      <c r="D30" s="2"/>
    </row>
    <row r="31" spans="1:4" s="1" customFormat="1" ht="34.5" customHeight="1">
      <c r="A31" s="2"/>
      <c r="B31" s="2"/>
      <c r="C31" s="2"/>
      <c r="D31" s="2"/>
    </row>
    <row r="32" spans="1:4" s="1" customFormat="1" ht="24.75" customHeight="1">
      <c r="A32" s="2"/>
      <c r="B32" s="2"/>
      <c r="C32" s="2"/>
      <c r="D32" s="2"/>
    </row>
    <row r="33" spans="1:4" s="1" customFormat="1" ht="24.75" customHeight="1">
      <c r="A33" s="2"/>
      <c r="B33" s="2"/>
      <c r="C33" s="2"/>
      <c r="D33" s="2"/>
    </row>
    <row r="34" spans="1:4" s="1" customFormat="1" ht="24.75" customHeight="1">
      <c r="A34" s="2"/>
      <c r="B34" s="2"/>
      <c r="C34" s="2"/>
      <c r="D34" s="2"/>
    </row>
    <row r="35" spans="1:4" s="1" customFormat="1" ht="24.75" customHeight="1">
      <c r="A35" s="2"/>
      <c r="B35" s="2"/>
      <c r="C35" s="2"/>
      <c r="D35" s="2"/>
    </row>
    <row r="36" spans="1:4" s="1" customFormat="1" ht="24.75" customHeight="1">
      <c r="A36" s="2"/>
      <c r="B36" s="2"/>
      <c r="C36" s="2"/>
      <c r="D36" s="2"/>
    </row>
    <row r="37" spans="1:4" s="1" customFormat="1" ht="24.75" customHeight="1">
      <c r="A37" s="2"/>
      <c r="B37" s="2"/>
      <c r="C37" s="2"/>
      <c r="D37" s="2"/>
    </row>
    <row r="38" spans="1:4" s="1" customFormat="1" ht="24.75" customHeight="1">
      <c r="A38" s="2"/>
      <c r="B38" s="2"/>
      <c r="C38" s="2"/>
      <c r="D38" s="2"/>
    </row>
    <row r="39" spans="1:4" s="1" customFormat="1" ht="24.75" customHeight="1">
      <c r="A39" s="2"/>
      <c r="B39" s="2"/>
      <c r="C39" s="2"/>
      <c r="D39" s="2"/>
    </row>
    <row r="40" spans="1:4" s="1" customFormat="1" ht="24.75" customHeight="1">
      <c r="A40" s="2"/>
      <c r="B40" s="2"/>
      <c r="C40" s="2"/>
      <c r="D40" s="2"/>
    </row>
    <row r="41" spans="1:4" s="1" customFormat="1" ht="24.75" customHeight="1">
      <c r="A41" s="2"/>
      <c r="B41" s="2"/>
      <c r="C41" s="2"/>
      <c r="D41" s="2"/>
    </row>
    <row r="42" spans="1:4" s="1" customFormat="1" ht="24.75" customHeight="1">
      <c r="A42" s="2"/>
      <c r="B42" s="2"/>
      <c r="C42" s="2"/>
      <c r="D42" s="2"/>
    </row>
    <row r="43" spans="1:4" s="1" customFormat="1" ht="24.75" customHeight="1">
      <c r="A43" s="2"/>
      <c r="B43" s="2"/>
      <c r="C43" s="2"/>
      <c r="D43" s="2"/>
    </row>
    <row r="44" spans="1:4" s="1" customFormat="1" ht="24.75" customHeight="1">
      <c r="A44" s="2"/>
      <c r="B44" s="2"/>
      <c r="C44" s="2"/>
      <c r="D44" s="2"/>
    </row>
    <row r="45" spans="1:4" s="1" customFormat="1" ht="24.75" customHeight="1">
      <c r="A45" s="2"/>
      <c r="B45" s="2"/>
      <c r="C45" s="2"/>
      <c r="D45" s="2"/>
    </row>
    <row r="46" spans="1:4" s="1" customFormat="1" ht="24.75" customHeight="1">
      <c r="A46" s="2"/>
      <c r="B46" s="2"/>
      <c r="C46" s="2"/>
      <c r="D46" s="2"/>
    </row>
    <row r="47" spans="1:4" s="1" customFormat="1" ht="24.75" customHeight="1">
      <c r="A47" s="2"/>
      <c r="B47" s="2"/>
      <c r="C47" s="2"/>
      <c r="D47" s="2"/>
    </row>
    <row r="48" spans="1:4" s="1" customFormat="1" ht="24.75" customHeight="1">
      <c r="A48" s="2"/>
      <c r="B48" s="2"/>
      <c r="C48" s="2"/>
      <c r="D48" s="2"/>
    </row>
    <row r="49" spans="1:4" s="1" customFormat="1" ht="24.75" customHeight="1">
      <c r="A49" s="2"/>
      <c r="B49" s="2"/>
      <c r="C49" s="2"/>
      <c r="D49" s="2"/>
    </row>
    <row r="50" spans="1:4" s="1" customFormat="1" ht="24.75" customHeight="1">
      <c r="A50" s="2"/>
      <c r="B50" s="2"/>
      <c r="C50" s="2"/>
      <c r="D50" s="2"/>
    </row>
    <row r="51" spans="1:4" s="1" customFormat="1" ht="24.75" customHeight="1">
      <c r="A51" s="2"/>
      <c r="B51" s="2"/>
      <c r="C51" s="2"/>
      <c r="D51" s="2"/>
    </row>
    <row r="52" spans="1:4" s="1" customFormat="1" ht="24.75" customHeight="1">
      <c r="A52" s="2"/>
      <c r="B52" s="2"/>
      <c r="C52" s="2"/>
      <c r="D52" s="2"/>
    </row>
  </sheetData>
  <mergeCells count="2">
    <mergeCell ref="A1:D1"/>
    <mergeCell ref="A12:D12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D2" sqref="D2"/>
    </sheetView>
  </sheetViews>
  <sheetFormatPr defaultColWidth="11.421875" defaultRowHeight="12.75"/>
  <cols>
    <col min="1" max="1" width="25.7109375" style="3" customWidth="1"/>
    <col min="2" max="2" width="20.7109375" style="3" customWidth="1"/>
    <col min="3" max="3" width="15.7109375" style="3" customWidth="1"/>
    <col min="4" max="4" width="20.7109375" style="3" customWidth="1"/>
  </cols>
  <sheetData>
    <row r="1" spans="1:4" s="1" customFormat="1" ht="34.5" customHeight="1">
      <c r="A1" s="9" t="s">
        <v>21</v>
      </c>
      <c r="B1" s="9"/>
      <c r="C1" s="9"/>
      <c r="D1" s="9"/>
    </row>
    <row r="2" spans="1:4" s="1" customFormat="1" ht="34.5" customHeight="1">
      <c r="A2" s="2"/>
      <c r="B2" s="2"/>
      <c r="C2" s="2"/>
      <c r="D2" s="2"/>
    </row>
    <row r="3" spans="1:4" s="1" customFormat="1" ht="34.5" customHeight="1">
      <c r="A3" s="4" t="s">
        <v>3</v>
      </c>
      <c r="B3" s="4" t="s">
        <v>4</v>
      </c>
      <c r="C3" s="4" t="s">
        <v>12</v>
      </c>
      <c r="D3" s="5"/>
    </row>
    <row r="4" spans="1:4" s="1" customFormat="1" ht="34.5" customHeight="1">
      <c r="A4" s="6" t="s">
        <v>1</v>
      </c>
      <c r="B4" s="6">
        <f>50*5</f>
        <v>250</v>
      </c>
      <c r="C4" s="6" t="s">
        <v>13</v>
      </c>
      <c r="D4" s="7" t="s">
        <v>2</v>
      </c>
    </row>
    <row r="5" spans="1:4" s="1" customFormat="1" ht="34.5" customHeight="1">
      <c r="A5" s="6" t="s">
        <v>5</v>
      </c>
      <c r="B5" s="6">
        <f>180*5</f>
        <v>900</v>
      </c>
      <c r="C5" s="6" t="s">
        <v>14</v>
      </c>
      <c r="D5" s="7"/>
    </row>
    <row r="6" spans="1:4" s="1" customFormat="1" ht="34.5" customHeight="1">
      <c r="A6" s="6" t="s">
        <v>6</v>
      </c>
      <c r="B6" s="6">
        <f>7*5</f>
        <v>35</v>
      </c>
      <c r="C6" s="6" t="s">
        <v>14</v>
      </c>
      <c r="D6" s="7"/>
    </row>
    <row r="7" spans="1:4" s="1" customFormat="1" ht="34.5" customHeight="1">
      <c r="A7" s="6" t="s">
        <v>7</v>
      </c>
      <c r="B7" s="6">
        <f>30*5</f>
        <v>150</v>
      </c>
      <c r="C7" s="6" t="s">
        <v>14</v>
      </c>
      <c r="D7" s="7"/>
    </row>
    <row r="8" spans="1:4" s="1" customFormat="1" ht="34.5" customHeight="1">
      <c r="A8" s="6" t="s">
        <v>8</v>
      </c>
      <c r="B8" s="6">
        <f>10*5</f>
        <v>50</v>
      </c>
      <c r="C8" s="6" t="s">
        <v>13</v>
      </c>
      <c r="D8" s="7"/>
    </row>
    <row r="9" spans="1:4" s="1" customFormat="1" ht="34.5" customHeight="1">
      <c r="A9" s="6" t="s">
        <v>9</v>
      </c>
      <c r="B9" s="6">
        <f>5*5</f>
        <v>25</v>
      </c>
      <c r="C9" s="6" t="s">
        <v>14</v>
      </c>
      <c r="D9" s="7"/>
    </row>
    <row r="10" spans="1:4" s="1" customFormat="1" ht="34.5" customHeight="1">
      <c r="A10" s="6" t="s">
        <v>10</v>
      </c>
      <c r="B10" s="6">
        <f>30*5</f>
        <v>150</v>
      </c>
      <c r="C10" s="6" t="s">
        <v>14</v>
      </c>
      <c r="D10" s="7"/>
    </row>
    <row r="11" spans="1:4" s="1" customFormat="1" ht="34.5" customHeight="1">
      <c r="A11" s="2"/>
      <c r="B11" s="2"/>
      <c r="C11" s="2"/>
      <c r="D11" s="2"/>
    </row>
    <row r="12" spans="1:4" s="1" customFormat="1" ht="34.5" customHeight="1">
      <c r="A12" s="9" t="s">
        <v>22</v>
      </c>
      <c r="B12" s="9"/>
      <c r="C12" s="9"/>
      <c r="D12" s="9"/>
    </row>
    <row r="13" spans="1:4" s="1" customFormat="1" ht="34.5" customHeight="1">
      <c r="A13" s="2"/>
      <c r="B13" s="2"/>
      <c r="C13" s="2"/>
      <c r="D13" s="2"/>
    </row>
    <row r="14" spans="1:4" s="1" customFormat="1" ht="34.5" customHeight="1">
      <c r="A14" s="4" t="s">
        <v>3</v>
      </c>
      <c r="B14" s="4" t="s">
        <v>4</v>
      </c>
      <c r="C14" s="4" t="s">
        <v>12</v>
      </c>
      <c r="D14" s="5"/>
    </row>
    <row r="15" spans="1:4" s="1" customFormat="1" ht="34.5" customHeight="1">
      <c r="A15" s="6" t="s">
        <v>1</v>
      </c>
      <c r="B15" s="6">
        <f>B4*1</f>
        <v>250</v>
      </c>
      <c r="C15" s="6" t="s">
        <v>13</v>
      </c>
      <c r="D15" s="7" t="s">
        <v>2</v>
      </c>
    </row>
    <row r="16" spans="1:4" s="1" customFormat="1" ht="34.5" customHeight="1">
      <c r="A16" s="6" t="s">
        <v>5</v>
      </c>
      <c r="B16" s="6">
        <f aca="true" t="shared" si="0" ref="B16:B21">B5/12</f>
        <v>75</v>
      </c>
      <c r="C16" s="6" t="s">
        <v>14</v>
      </c>
      <c r="D16" s="7"/>
    </row>
    <row r="17" spans="1:4" s="1" customFormat="1" ht="34.5" customHeight="1">
      <c r="A17" s="6" t="s">
        <v>6</v>
      </c>
      <c r="B17" s="8">
        <f t="shared" si="0"/>
        <v>2.9166666666666665</v>
      </c>
      <c r="C17" s="6" t="s">
        <v>14</v>
      </c>
      <c r="D17" s="7"/>
    </row>
    <row r="18" spans="1:4" s="1" customFormat="1" ht="34.5" customHeight="1">
      <c r="A18" s="6" t="s">
        <v>7</v>
      </c>
      <c r="B18" s="6">
        <f t="shared" si="0"/>
        <v>12.5</v>
      </c>
      <c r="C18" s="6" t="s">
        <v>14</v>
      </c>
      <c r="D18" s="7"/>
    </row>
    <row r="19" spans="1:4" s="1" customFormat="1" ht="34.5" customHeight="1">
      <c r="A19" s="6" t="s">
        <v>8</v>
      </c>
      <c r="B19" s="8">
        <f t="shared" si="0"/>
        <v>4.166666666666667</v>
      </c>
      <c r="C19" s="6" t="s">
        <v>13</v>
      </c>
      <c r="D19" s="7"/>
    </row>
    <row r="20" spans="1:4" s="1" customFormat="1" ht="34.5" customHeight="1">
      <c r="A20" s="6" t="s">
        <v>9</v>
      </c>
      <c r="B20" s="8">
        <f t="shared" si="0"/>
        <v>2.0833333333333335</v>
      </c>
      <c r="C20" s="6" t="s">
        <v>14</v>
      </c>
      <c r="D20" s="7"/>
    </row>
    <row r="21" spans="1:4" s="1" customFormat="1" ht="34.5" customHeight="1">
      <c r="A21" s="6" t="s">
        <v>10</v>
      </c>
      <c r="B21" s="6">
        <f t="shared" si="0"/>
        <v>12.5</v>
      </c>
      <c r="C21" s="6" t="s">
        <v>14</v>
      </c>
      <c r="D21" s="7"/>
    </row>
    <row r="22" spans="1:4" s="1" customFormat="1" ht="34.5" customHeight="1">
      <c r="A22" s="2"/>
      <c r="B22" s="2"/>
      <c r="C22" s="2"/>
      <c r="D22" s="2"/>
    </row>
    <row r="23" spans="1:4" s="1" customFormat="1" ht="34.5" customHeight="1">
      <c r="A23" s="2"/>
      <c r="B23" s="2"/>
      <c r="C23" s="2"/>
      <c r="D23" s="2"/>
    </row>
    <row r="24" spans="1:4" s="1" customFormat="1" ht="34.5" customHeight="1">
      <c r="A24" s="2"/>
      <c r="B24" s="2"/>
      <c r="C24" s="2"/>
      <c r="D24" s="2"/>
    </row>
    <row r="25" spans="1:4" s="1" customFormat="1" ht="34.5" customHeight="1">
      <c r="A25" s="2"/>
      <c r="B25" s="2"/>
      <c r="C25" s="2"/>
      <c r="D25" s="2"/>
    </row>
    <row r="26" spans="1:4" s="1" customFormat="1" ht="34.5" customHeight="1">
      <c r="A26" s="2"/>
      <c r="B26" s="2"/>
      <c r="C26" s="2"/>
      <c r="D26" s="2"/>
    </row>
    <row r="27" spans="1:4" s="1" customFormat="1" ht="34.5" customHeight="1">
      <c r="A27" s="2"/>
      <c r="B27" s="2"/>
      <c r="C27" s="2"/>
      <c r="D27" s="2"/>
    </row>
    <row r="28" spans="1:4" s="1" customFormat="1" ht="34.5" customHeight="1">
      <c r="A28" s="2"/>
      <c r="B28" s="2"/>
      <c r="C28" s="2"/>
      <c r="D28" s="2"/>
    </row>
    <row r="29" spans="1:4" s="1" customFormat="1" ht="34.5" customHeight="1">
      <c r="A29" s="2"/>
      <c r="B29" s="2"/>
      <c r="C29" s="2"/>
      <c r="D29" s="2"/>
    </row>
    <row r="30" spans="1:4" s="1" customFormat="1" ht="34.5" customHeight="1">
      <c r="A30" s="2"/>
      <c r="B30" s="2"/>
      <c r="C30" s="2"/>
      <c r="D30" s="2"/>
    </row>
    <row r="31" spans="1:4" s="1" customFormat="1" ht="34.5" customHeight="1">
      <c r="A31" s="2"/>
      <c r="B31" s="2"/>
      <c r="C31" s="2"/>
      <c r="D31" s="2"/>
    </row>
    <row r="32" spans="1:4" s="1" customFormat="1" ht="24.75" customHeight="1">
      <c r="A32" s="2"/>
      <c r="B32" s="2"/>
      <c r="C32" s="2"/>
      <c r="D32" s="2"/>
    </row>
    <row r="33" spans="1:4" s="1" customFormat="1" ht="24.75" customHeight="1">
      <c r="A33" s="2"/>
      <c r="B33" s="2"/>
      <c r="C33" s="2"/>
      <c r="D33" s="2"/>
    </row>
    <row r="34" spans="1:4" s="1" customFormat="1" ht="24.75" customHeight="1">
      <c r="A34" s="2"/>
      <c r="B34" s="2"/>
      <c r="C34" s="2"/>
      <c r="D34" s="2"/>
    </row>
    <row r="35" spans="1:4" s="1" customFormat="1" ht="24.75" customHeight="1">
      <c r="A35" s="2"/>
      <c r="B35" s="2"/>
      <c r="C35" s="2"/>
      <c r="D35" s="2"/>
    </row>
    <row r="36" spans="1:4" s="1" customFormat="1" ht="24.75" customHeight="1">
      <c r="A36" s="2"/>
      <c r="B36" s="2"/>
      <c r="C36" s="2"/>
      <c r="D36" s="2"/>
    </row>
    <row r="37" spans="1:4" s="1" customFormat="1" ht="24.75" customHeight="1">
      <c r="A37" s="2"/>
      <c r="B37" s="2"/>
      <c r="C37" s="2"/>
      <c r="D37" s="2"/>
    </row>
    <row r="38" spans="1:4" s="1" customFormat="1" ht="24.75" customHeight="1">
      <c r="A38" s="2"/>
      <c r="B38" s="2"/>
      <c r="C38" s="2"/>
      <c r="D38" s="2"/>
    </row>
    <row r="39" spans="1:4" s="1" customFormat="1" ht="24.75" customHeight="1">
      <c r="A39" s="2"/>
      <c r="B39" s="2"/>
      <c r="C39" s="2"/>
      <c r="D39" s="2"/>
    </row>
    <row r="40" spans="1:4" s="1" customFormat="1" ht="24.75" customHeight="1">
      <c r="A40" s="2"/>
      <c r="B40" s="2"/>
      <c r="C40" s="2"/>
      <c r="D40" s="2"/>
    </row>
    <row r="41" spans="1:4" s="1" customFormat="1" ht="24.75" customHeight="1">
      <c r="A41" s="2"/>
      <c r="B41" s="2"/>
      <c r="C41" s="2"/>
      <c r="D41" s="2"/>
    </row>
    <row r="42" spans="1:4" s="1" customFormat="1" ht="24.75" customHeight="1">
      <c r="A42" s="2"/>
      <c r="B42" s="2"/>
      <c r="C42" s="2"/>
      <c r="D42" s="2"/>
    </row>
    <row r="43" spans="1:4" s="1" customFormat="1" ht="24.75" customHeight="1">
      <c r="A43" s="2"/>
      <c r="B43" s="2"/>
      <c r="C43" s="2"/>
      <c r="D43" s="2"/>
    </row>
    <row r="44" spans="1:4" s="1" customFormat="1" ht="24.75" customHeight="1">
      <c r="A44" s="2"/>
      <c r="B44" s="2"/>
      <c r="C44" s="2"/>
      <c r="D44" s="2"/>
    </row>
    <row r="45" spans="1:4" s="1" customFormat="1" ht="24.75" customHeight="1">
      <c r="A45" s="2"/>
      <c r="B45" s="2"/>
      <c r="C45" s="2"/>
      <c r="D45" s="2"/>
    </row>
    <row r="46" spans="1:4" s="1" customFormat="1" ht="24.75" customHeight="1">
      <c r="A46" s="2"/>
      <c r="B46" s="2"/>
      <c r="C46" s="2"/>
      <c r="D46" s="2"/>
    </row>
    <row r="47" spans="1:4" s="1" customFormat="1" ht="24.75" customHeight="1">
      <c r="A47" s="2"/>
      <c r="B47" s="2"/>
      <c r="C47" s="2"/>
      <c r="D47" s="2"/>
    </row>
    <row r="48" spans="1:4" s="1" customFormat="1" ht="24.75" customHeight="1">
      <c r="A48" s="2"/>
      <c r="B48" s="2"/>
      <c r="C48" s="2"/>
      <c r="D48" s="2"/>
    </row>
    <row r="49" spans="1:4" s="1" customFormat="1" ht="24.75" customHeight="1">
      <c r="A49" s="2"/>
      <c r="B49" s="2"/>
      <c r="C49" s="2"/>
      <c r="D49" s="2"/>
    </row>
    <row r="50" spans="1:4" s="1" customFormat="1" ht="24.75" customHeight="1">
      <c r="A50" s="2"/>
      <c r="B50" s="2"/>
      <c r="C50" s="2"/>
      <c r="D50" s="2"/>
    </row>
    <row r="51" spans="1:4" s="1" customFormat="1" ht="24.75" customHeight="1">
      <c r="A51" s="2"/>
      <c r="B51" s="2"/>
      <c r="C51" s="2"/>
      <c r="D51" s="2"/>
    </row>
    <row r="52" spans="1:4" s="1" customFormat="1" ht="24.75" customHeight="1">
      <c r="A52" s="2"/>
      <c r="B52" s="2"/>
      <c r="C52" s="2"/>
      <c r="D52" s="2"/>
    </row>
  </sheetData>
  <mergeCells count="2">
    <mergeCell ref="A1:D1"/>
    <mergeCell ref="A12:D12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D2" sqref="D2"/>
    </sheetView>
  </sheetViews>
  <sheetFormatPr defaultColWidth="11.421875" defaultRowHeight="12.75"/>
  <cols>
    <col min="1" max="1" width="25.7109375" style="3" customWidth="1"/>
    <col min="2" max="2" width="20.7109375" style="3" customWidth="1"/>
    <col min="3" max="3" width="15.7109375" style="3" customWidth="1"/>
    <col min="4" max="4" width="20.7109375" style="3" customWidth="1"/>
  </cols>
  <sheetData>
    <row r="1" spans="1:4" s="1" customFormat="1" ht="34.5" customHeight="1">
      <c r="A1" s="9" t="s">
        <v>23</v>
      </c>
      <c r="B1" s="9"/>
      <c r="C1" s="9"/>
      <c r="D1" s="9"/>
    </row>
    <row r="2" spans="1:4" s="1" customFormat="1" ht="34.5" customHeight="1">
      <c r="A2" s="2"/>
      <c r="B2" s="2"/>
      <c r="C2" s="2"/>
      <c r="D2" s="2"/>
    </row>
    <row r="3" spans="1:4" s="1" customFormat="1" ht="34.5" customHeight="1">
      <c r="A3" s="4" t="s">
        <v>3</v>
      </c>
      <c r="B3" s="4" t="s">
        <v>4</v>
      </c>
      <c r="C3" s="4" t="s">
        <v>12</v>
      </c>
      <c r="D3" s="5"/>
    </row>
    <row r="4" spans="1:4" s="1" customFormat="1" ht="34.5" customHeight="1">
      <c r="A4" s="6" t="s">
        <v>1</v>
      </c>
      <c r="B4" s="6">
        <f>50*6</f>
        <v>300</v>
      </c>
      <c r="C4" s="6" t="s">
        <v>13</v>
      </c>
      <c r="D4" s="7" t="s">
        <v>2</v>
      </c>
    </row>
    <row r="5" spans="1:4" s="1" customFormat="1" ht="34.5" customHeight="1">
      <c r="A5" s="6" t="s">
        <v>5</v>
      </c>
      <c r="B5" s="6">
        <f>180*6</f>
        <v>1080</v>
      </c>
      <c r="C5" s="6" t="s">
        <v>14</v>
      </c>
      <c r="D5" s="7"/>
    </row>
    <row r="6" spans="1:4" s="1" customFormat="1" ht="34.5" customHeight="1">
      <c r="A6" s="6" t="s">
        <v>6</v>
      </c>
      <c r="B6" s="6">
        <f>7*6</f>
        <v>42</v>
      </c>
      <c r="C6" s="6" t="s">
        <v>14</v>
      </c>
      <c r="D6" s="7"/>
    </row>
    <row r="7" spans="1:4" s="1" customFormat="1" ht="34.5" customHeight="1">
      <c r="A7" s="6" t="s">
        <v>7</v>
      </c>
      <c r="B7" s="6">
        <f>30*6</f>
        <v>180</v>
      </c>
      <c r="C7" s="6" t="s">
        <v>14</v>
      </c>
      <c r="D7" s="7"/>
    </row>
    <row r="8" spans="1:4" s="1" customFormat="1" ht="34.5" customHeight="1">
      <c r="A8" s="6" t="s">
        <v>8</v>
      </c>
      <c r="B8" s="6">
        <f>10*6</f>
        <v>60</v>
      </c>
      <c r="C8" s="6" t="s">
        <v>13</v>
      </c>
      <c r="D8" s="7"/>
    </row>
    <row r="9" spans="1:4" s="1" customFormat="1" ht="34.5" customHeight="1">
      <c r="A9" s="6" t="s">
        <v>9</v>
      </c>
      <c r="B9" s="6">
        <f>5*6</f>
        <v>30</v>
      </c>
      <c r="C9" s="6" t="s">
        <v>14</v>
      </c>
      <c r="D9" s="7"/>
    </row>
    <row r="10" spans="1:4" s="1" customFormat="1" ht="34.5" customHeight="1">
      <c r="A10" s="6" t="s">
        <v>10</v>
      </c>
      <c r="B10" s="6">
        <f>30*6</f>
        <v>180</v>
      </c>
      <c r="C10" s="6" t="s">
        <v>14</v>
      </c>
      <c r="D10" s="7"/>
    </row>
    <row r="11" spans="1:4" s="1" customFormat="1" ht="34.5" customHeight="1">
      <c r="A11" s="2"/>
      <c r="B11" s="2"/>
      <c r="C11" s="2"/>
      <c r="D11" s="2"/>
    </row>
    <row r="12" spans="1:4" s="1" customFormat="1" ht="34.5" customHeight="1">
      <c r="A12" s="9" t="s">
        <v>24</v>
      </c>
      <c r="B12" s="9"/>
      <c r="C12" s="9"/>
      <c r="D12" s="9"/>
    </row>
    <row r="13" spans="1:4" s="1" customFormat="1" ht="34.5" customHeight="1">
      <c r="A13" s="2"/>
      <c r="B13" s="2"/>
      <c r="C13" s="2"/>
      <c r="D13" s="2"/>
    </row>
    <row r="14" spans="1:4" s="1" customFormat="1" ht="34.5" customHeight="1">
      <c r="A14" s="4" t="s">
        <v>3</v>
      </c>
      <c r="B14" s="4" t="s">
        <v>4</v>
      </c>
      <c r="C14" s="4" t="s">
        <v>12</v>
      </c>
      <c r="D14" s="5"/>
    </row>
    <row r="15" spans="1:4" s="1" customFormat="1" ht="34.5" customHeight="1">
      <c r="A15" s="6" t="s">
        <v>1</v>
      </c>
      <c r="B15" s="6">
        <f>B4*1</f>
        <v>300</v>
      </c>
      <c r="C15" s="6" t="s">
        <v>13</v>
      </c>
      <c r="D15" s="7" t="s">
        <v>2</v>
      </c>
    </row>
    <row r="16" spans="1:4" s="1" customFormat="1" ht="34.5" customHeight="1">
      <c r="A16" s="6" t="s">
        <v>5</v>
      </c>
      <c r="B16" s="6">
        <f aca="true" t="shared" si="0" ref="B16:B21">B5/12</f>
        <v>90</v>
      </c>
      <c r="C16" s="6" t="s">
        <v>14</v>
      </c>
      <c r="D16" s="7"/>
    </row>
    <row r="17" spans="1:4" s="1" customFormat="1" ht="34.5" customHeight="1">
      <c r="A17" s="6" t="s">
        <v>6</v>
      </c>
      <c r="B17" s="8">
        <f t="shared" si="0"/>
        <v>3.5</v>
      </c>
      <c r="C17" s="6" t="s">
        <v>14</v>
      </c>
      <c r="D17" s="7"/>
    </row>
    <row r="18" spans="1:4" s="1" customFormat="1" ht="34.5" customHeight="1">
      <c r="A18" s="6" t="s">
        <v>7</v>
      </c>
      <c r="B18" s="6">
        <f t="shared" si="0"/>
        <v>15</v>
      </c>
      <c r="C18" s="6" t="s">
        <v>14</v>
      </c>
      <c r="D18" s="7"/>
    </row>
    <row r="19" spans="1:4" s="1" customFormat="1" ht="34.5" customHeight="1">
      <c r="A19" s="6" t="s">
        <v>8</v>
      </c>
      <c r="B19" s="8">
        <f t="shared" si="0"/>
        <v>5</v>
      </c>
      <c r="C19" s="6" t="s">
        <v>13</v>
      </c>
      <c r="D19" s="7"/>
    </row>
    <row r="20" spans="1:4" s="1" customFormat="1" ht="34.5" customHeight="1">
      <c r="A20" s="6" t="s">
        <v>9</v>
      </c>
      <c r="B20" s="8">
        <f t="shared" si="0"/>
        <v>2.5</v>
      </c>
      <c r="C20" s="6" t="s">
        <v>14</v>
      </c>
      <c r="D20" s="7"/>
    </row>
    <row r="21" spans="1:4" s="1" customFormat="1" ht="34.5" customHeight="1">
      <c r="A21" s="6" t="s">
        <v>10</v>
      </c>
      <c r="B21" s="6">
        <f t="shared" si="0"/>
        <v>15</v>
      </c>
      <c r="C21" s="6" t="s">
        <v>14</v>
      </c>
      <c r="D21" s="7"/>
    </row>
    <row r="22" spans="1:4" s="1" customFormat="1" ht="34.5" customHeight="1">
      <c r="A22" s="2"/>
      <c r="B22" s="2"/>
      <c r="C22" s="2"/>
      <c r="D22" s="2"/>
    </row>
    <row r="23" spans="1:4" s="1" customFormat="1" ht="34.5" customHeight="1">
      <c r="A23" s="2"/>
      <c r="B23" s="2"/>
      <c r="C23" s="2"/>
      <c r="D23" s="2"/>
    </row>
    <row r="24" spans="1:4" s="1" customFormat="1" ht="34.5" customHeight="1">
      <c r="A24" s="2"/>
      <c r="B24" s="2"/>
      <c r="C24" s="2"/>
      <c r="D24" s="2"/>
    </row>
    <row r="25" spans="1:4" s="1" customFormat="1" ht="34.5" customHeight="1">
      <c r="A25" s="2"/>
      <c r="B25" s="2"/>
      <c r="C25" s="2"/>
      <c r="D25" s="2"/>
    </row>
    <row r="26" spans="1:4" s="1" customFormat="1" ht="34.5" customHeight="1">
      <c r="A26" s="2"/>
      <c r="B26" s="2"/>
      <c r="C26" s="2"/>
      <c r="D26" s="2"/>
    </row>
    <row r="27" spans="1:4" s="1" customFormat="1" ht="34.5" customHeight="1">
      <c r="A27" s="2"/>
      <c r="B27" s="2"/>
      <c r="C27" s="2"/>
      <c r="D27" s="2"/>
    </row>
    <row r="28" spans="1:4" s="1" customFormat="1" ht="34.5" customHeight="1">
      <c r="A28" s="2"/>
      <c r="B28" s="2"/>
      <c r="C28" s="2"/>
      <c r="D28" s="2"/>
    </row>
    <row r="29" spans="1:4" s="1" customFormat="1" ht="34.5" customHeight="1">
      <c r="A29" s="2"/>
      <c r="B29" s="2"/>
      <c r="C29" s="2"/>
      <c r="D29" s="2"/>
    </row>
    <row r="30" spans="1:4" s="1" customFormat="1" ht="34.5" customHeight="1">
      <c r="A30" s="2"/>
      <c r="B30" s="2"/>
      <c r="C30" s="2"/>
      <c r="D30" s="2"/>
    </row>
    <row r="31" spans="1:4" s="1" customFormat="1" ht="34.5" customHeight="1">
      <c r="A31" s="2"/>
      <c r="B31" s="2"/>
      <c r="C31" s="2"/>
      <c r="D31" s="2"/>
    </row>
    <row r="32" spans="1:4" s="1" customFormat="1" ht="24.75" customHeight="1">
      <c r="A32" s="2"/>
      <c r="B32" s="2"/>
      <c r="C32" s="2"/>
      <c r="D32" s="2"/>
    </row>
    <row r="33" spans="1:4" s="1" customFormat="1" ht="24.75" customHeight="1">
      <c r="A33" s="2"/>
      <c r="B33" s="2"/>
      <c r="C33" s="2"/>
      <c r="D33" s="2"/>
    </row>
    <row r="34" spans="1:4" s="1" customFormat="1" ht="24.75" customHeight="1">
      <c r="A34" s="2"/>
      <c r="B34" s="2"/>
      <c r="C34" s="2"/>
      <c r="D34" s="2"/>
    </row>
    <row r="35" spans="1:4" s="1" customFormat="1" ht="24.75" customHeight="1">
      <c r="A35" s="2"/>
      <c r="B35" s="2"/>
      <c r="C35" s="2"/>
      <c r="D35" s="2"/>
    </row>
    <row r="36" spans="1:4" s="1" customFormat="1" ht="24.75" customHeight="1">
      <c r="A36" s="2"/>
      <c r="B36" s="2"/>
      <c r="C36" s="2"/>
      <c r="D36" s="2"/>
    </row>
    <row r="37" spans="1:4" s="1" customFormat="1" ht="24.75" customHeight="1">
      <c r="A37" s="2"/>
      <c r="B37" s="2"/>
      <c r="C37" s="2"/>
      <c r="D37" s="2"/>
    </row>
    <row r="38" spans="1:4" s="1" customFormat="1" ht="24.75" customHeight="1">
      <c r="A38" s="2"/>
      <c r="B38" s="2"/>
      <c r="C38" s="2"/>
      <c r="D38" s="2"/>
    </row>
    <row r="39" spans="1:4" s="1" customFormat="1" ht="24.75" customHeight="1">
      <c r="A39" s="2"/>
      <c r="B39" s="2"/>
      <c r="C39" s="2"/>
      <c r="D39" s="2"/>
    </row>
    <row r="40" spans="1:4" s="1" customFormat="1" ht="24.75" customHeight="1">
      <c r="A40" s="2"/>
      <c r="B40" s="2"/>
      <c r="C40" s="2"/>
      <c r="D40" s="2"/>
    </row>
    <row r="41" spans="1:4" s="1" customFormat="1" ht="24.75" customHeight="1">
      <c r="A41" s="2"/>
      <c r="B41" s="2"/>
      <c r="C41" s="2"/>
      <c r="D41" s="2"/>
    </row>
    <row r="42" spans="1:4" s="1" customFormat="1" ht="24.75" customHeight="1">
      <c r="A42" s="2"/>
      <c r="B42" s="2"/>
      <c r="C42" s="2"/>
      <c r="D42" s="2"/>
    </row>
    <row r="43" spans="1:4" s="1" customFormat="1" ht="24.75" customHeight="1">
      <c r="A43" s="2"/>
      <c r="B43" s="2"/>
      <c r="C43" s="2"/>
      <c r="D43" s="2"/>
    </row>
    <row r="44" spans="1:4" s="1" customFormat="1" ht="24.75" customHeight="1">
      <c r="A44" s="2"/>
      <c r="B44" s="2"/>
      <c r="C44" s="2"/>
      <c r="D44" s="2"/>
    </row>
    <row r="45" spans="1:4" s="1" customFormat="1" ht="24.75" customHeight="1">
      <c r="A45" s="2"/>
      <c r="B45" s="2"/>
      <c r="C45" s="2"/>
      <c r="D45" s="2"/>
    </row>
    <row r="46" spans="1:4" s="1" customFormat="1" ht="24.75" customHeight="1">
      <c r="A46" s="2"/>
      <c r="B46" s="2"/>
      <c r="C46" s="2"/>
      <c r="D46" s="2"/>
    </row>
    <row r="47" spans="1:4" s="1" customFormat="1" ht="24.75" customHeight="1">
      <c r="A47" s="2"/>
      <c r="B47" s="2"/>
      <c r="C47" s="2"/>
      <c r="D47" s="2"/>
    </row>
    <row r="48" spans="1:4" s="1" customFormat="1" ht="24.75" customHeight="1">
      <c r="A48" s="2"/>
      <c r="B48" s="2"/>
      <c r="C48" s="2"/>
      <c r="D48" s="2"/>
    </row>
    <row r="49" spans="1:4" s="1" customFormat="1" ht="24.75" customHeight="1">
      <c r="A49" s="2"/>
      <c r="B49" s="2"/>
      <c r="C49" s="2"/>
      <c r="D49" s="2"/>
    </row>
    <row r="50" spans="1:4" s="1" customFormat="1" ht="24.75" customHeight="1">
      <c r="A50" s="2"/>
      <c r="B50" s="2"/>
      <c r="C50" s="2"/>
      <c r="D50" s="2"/>
    </row>
    <row r="51" spans="1:4" s="1" customFormat="1" ht="24.75" customHeight="1">
      <c r="A51" s="2"/>
      <c r="B51" s="2"/>
      <c r="C51" s="2"/>
      <c r="D51" s="2"/>
    </row>
    <row r="52" spans="1:4" s="1" customFormat="1" ht="24.75" customHeight="1">
      <c r="A52" s="2"/>
      <c r="B52" s="2"/>
      <c r="C52" s="2"/>
      <c r="D52" s="2"/>
    </row>
  </sheetData>
  <mergeCells count="2">
    <mergeCell ref="A1:D1"/>
    <mergeCell ref="A12:D12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D2" sqref="D2"/>
    </sheetView>
  </sheetViews>
  <sheetFormatPr defaultColWidth="11.421875" defaultRowHeight="12.75"/>
  <cols>
    <col min="1" max="1" width="25.7109375" style="3" customWidth="1"/>
    <col min="2" max="2" width="20.7109375" style="3" customWidth="1"/>
    <col min="3" max="3" width="15.7109375" style="3" customWidth="1"/>
    <col min="4" max="4" width="20.7109375" style="3" customWidth="1"/>
  </cols>
  <sheetData>
    <row r="1" spans="1:4" s="1" customFormat="1" ht="34.5" customHeight="1">
      <c r="A1" s="9" t="s">
        <v>25</v>
      </c>
      <c r="B1" s="9"/>
      <c r="C1" s="9"/>
      <c r="D1" s="9"/>
    </row>
    <row r="2" spans="1:4" s="1" customFormat="1" ht="34.5" customHeight="1">
      <c r="A2" s="2"/>
      <c r="B2" s="2"/>
      <c r="C2" s="2"/>
      <c r="D2" s="2"/>
    </row>
    <row r="3" spans="1:4" s="1" customFormat="1" ht="34.5" customHeight="1">
      <c r="A3" s="4" t="s">
        <v>3</v>
      </c>
      <c r="B3" s="4" t="s">
        <v>4</v>
      </c>
      <c r="C3" s="4" t="s">
        <v>12</v>
      </c>
      <c r="D3" s="5"/>
    </row>
    <row r="4" spans="1:4" s="1" customFormat="1" ht="34.5" customHeight="1">
      <c r="A4" s="6" t="s">
        <v>1</v>
      </c>
      <c r="B4" s="6">
        <f>50*7</f>
        <v>350</v>
      </c>
      <c r="C4" s="6" t="s">
        <v>13</v>
      </c>
      <c r="D4" s="7" t="s">
        <v>2</v>
      </c>
    </row>
    <row r="5" spans="1:4" s="1" customFormat="1" ht="34.5" customHeight="1">
      <c r="A5" s="6" t="s">
        <v>5</v>
      </c>
      <c r="B5" s="6">
        <f>180*7</f>
        <v>1260</v>
      </c>
      <c r="C5" s="6" t="s">
        <v>14</v>
      </c>
      <c r="D5" s="7"/>
    </row>
    <row r="6" spans="1:4" s="1" customFormat="1" ht="34.5" customHeight="1">
      <c r="A6" s="6" t="s">
        <v>6</v>
      </c>
      <c r="B6" s="6">
        <f>7*7</f>
        <v>49</v>
      </c>
      <c r="C6" s="6" t="s">
        <v>14</v>
      </c>
      <c r="D6" s="7"/>
    </row>
    <row r="7" spans="1:4" s="1" customFormat="1" ht="34.5" customHeight="1">
      <c r="A7" s="6" t="s">
        <v>7</v>
      </c>
      <c r="B7" s="6">
        <f>30*7</f>
        <v>210</v>
      </c>
      <c r="C7" s="6" t="s">
        <v>14</v>
      </c>
      <c r="D7" s="7"/>
    </row>
    <row r="8" spans="1:4" s="1" customFormat="1" ht="34.5" customHeight="1">
      <c r="A8" s="6" t="s">
        <v>8</v>
      </c>
      <c r="B8" s="6">
        <f>10*7</f>
        <v>70</v>
      </c>
      <c r="C8" s="6" t="s">
        <v>13</v>
      </c>
      <c r="D8" s="7"/>
    </row>
    <row r="9" spans="1:4" s="1" customFormat="1" ht="34.5" customHeight="1">
      <c r="A9" s="6" t="s">
        <v>9</v>
      </c>
      <c r="B9" s="6">
        <f>5*7</f>
        <v>35</v>
      </c>
      <c r="C9" s="6" t="s">
        <v>14</v>
      </c>
      <c r="D9" s="7"/>
    </row>
    <row r="10" spans="1:4" s="1" customFormat="1" ht="34.5" customHeight="1">
      <c r="A10" s="6" t="s">
        <v>10</v>
      </c>
      <c r="B10" s="6">
        <f>30*7</f>
        <v>210</v>
      </c>
      <c r="C10" s="6" t="s">
        <v>14</v>
      </c>
      <c r="D10" s="7"/>
    </row>
    <row r="11" spans="1:4" s="1" customFormat="1" ht="34.5" customHeight="1">
      <c r="A11" s="2"/>
      <c r="B11" s="2"/>
      <c r="C11" s="2"/>
      <c r="D11" s="2"/>
    </row>
    <row r="12" spans="1:4" s="1" customFormat="1" ht="34.5" customHeight="1">
      <c r="A12" s="9" t="s">
        <v>26</v>
      </c>
      <c r="B12" s="9"/>
      <c r="C12" s="9"/>
      <c r="D12" s="9"/>
    </row>
    <row r="13" spans="1:4" s="1" customFormat="1" ht="34.5" customHeight="1">
      <c r="A13" s="2"/>
      <c r="B13" s="2"/>
      <c r="C13" s="2"/>
      <c r="D13" s="2"/>
    </row>
    <row r="14" spans="1:4" s="1" customFormat="1" ht="34.5" customHeight="1">
      <c r="A14" s="4" t="s">
        <v>3</v>
      </c>
      <c r="B14" s="4" t="s">
        <v>4</v>
      </c>
      <c r="C14" s="4" t="s">
        <v>12</v>
      </c>
      <c r="D14" s="5"/>
    </row>
    <row r="15" spans="1:4" s="1" customFormat="1" ht="34.5" customHeight="1">
      <c r="A15" s="6" t="s">
        <v>1</v>
      </c>
      <c r="B15" s="6">
        <f>B4*1</f>
        <v>350</v>
      </c>
      <c r="C15" s="6" t="s">
        <v>13</v>
      </c>
      <c r="D15" s="7" t="s">
        <v>2</v>
      </c>
    </row>
    <row r="16" spans="1:4" s="1" customFormat="1" ht="34.5" customHeight="1">
      <c r="A16" s="6" t="s">
        <v>5</v>
      </c>
      <c r="B16" s="6">
        <f aca="true" t="shared" si="0" ref="B16:B21">B5/12</f>
        <v>105</v>
      </c>
      <c r="C16" s="6" t="s">
        <v>14</v>
      </c>
      <c r="D16" s="7"/>
    </row>
    <row r="17" spans="1:4" s="1" customFormat="1" ht="34.5" customHeight="1">
      <c r="A17" s="6" t="s">
        <v>6</v>
      </c>
      <c r="B17" s="8">
        <f t="shared" si="0"/>
        <v>4.083333333333333</v>
      </c>
      <c r="C17" s="6" t="s">
        <v>14</v>
      </c>
      <c r="D17" s="7"/>
    </row>
    <row r="18" spans="1:4" s="1" customFormat="1" ht="34.5" customHeight="1">
      <c r="A18" s="6" t="s">
        <v>7</v>
      </c>
      <c r="B18" s="6">
        <f t="shared" si="0"/>
        <v>17.5</v>
      </c>
      <c r="C18" s="6" t="s">
        <v>14</v>
      </c>
      <c r="D18" s="7"/>
    </row>
    <row r="19" spans="1:4" s="1" customFormat="1" ht="34.5" customHeight="1">
      <c r="A19" s="6" t="s">
        <v>8</v>
      </c>
      <c r="B19" s="8">
        <f t="shared" si="0"/>
        <v>5.833333333333333</v>
      </c>
      <c r="C19" s="6" t="s">
        <v>13</v>
      </c>
      <c r="D19" s="7"/>
    </row>
    <row r="20" spans="1:4" s="1" customFormat="1" ht="34.5" customHeight="1">
      <c r="A20" s="6" t="s">
        <v>9</v>
      </c>
      <c r="B20" s="8">
        <f t="shared" si="0"/>
        <v>2.9166666666666665</v>
      </c>
      <c r="C20" s="6" t="s">
        <v>14</v>
      </c>
      <c r="D20" s="7"/>
    </row>
    <row r="21" spans="1:4" s="1" customFormat="1" ht="34.5" customHeight="1">
      <c r="A21" s="6" t="s">
        <v>10</v>
      </c>
      <c r="B21" s="6">
        <f t="shared" si="0"/>
        <v>17.5</v>
      </c>
      <c r="C21" s="6" t="s">
        <v>14</v>
      </c>
      <c r="D21" s="7"/>
    </row>
    <row r="22" spans="1:4" s="1" customFormat="1" ht="34.5" customHeight="1">
      <c r="A22" s="2"/>
      <c r="B22" s="2"/>
      <c r="C22" s="2"/>
      <c r="D22" s="2"/>
    </row>
    <row r="23" spans="1:4" s="1" customFormat="1" ht="34.5" customHeight="1">
      <c r="A23" s="2"/>
      <c r="B23" s="2"/>
      <c r="C23" s="2"/>
      <c r="D23" s="2"/>
    </row>
    <row r="24" spans="1:4" s="1" customFormat="1" ht="34.5" customHeight="1">
      <c r="A24" s="2"/>
      <c r="B24" s="2"/>
      <c r="C24" s="2"/>
      <c r="D24" s="2"/>
    </row>
    <row r="25" spans="1:4" s="1" customFormat="1" ht="34.5" customHeight="1">
      <c r="A25" s="2"/>
      <c r="B25" s="2"/>
      <c r="C25" s="2"/>
      <c r="D25" s="2"/>
    </row>
    <row r="26" spans="1:4" s="1" customFormat="1" ht="34.5" customHeight="1">
      <c r="A26" s="2"/>
      <c r="B26" s="2"/>
      <c r="C26" s="2"/>
      <c r="D26" s="2"/>
    </row>
    <row r="27" spans="1:4" s="1" customFormat="1" ht="34.5" customHeight="1">
      <c r="A27" s="2"/>
      <c r="B27" s="2"/>
      <c r="C27" s="2"/>
      <c r="D27" s="2"/>
    </row>
    <row r="28" spans="1:4" s="1" customFormat="1" ht="34.5" customHeight="1">
      <c r="A28" s="2"/>
      <c r="B28" s="2"/>
      <c r="C28" s="2"/>
      <c r="D28" s="2"/>
    </row>
    <row r="29" spans="1:4" s="1" customFormat="1" ht="34.5" customHeight="1">
      <c r="A29" s="2"/>
      <c r="B29" s="2"/>
      <c r="C29" s="2"/>
      <c r="D29" s="2"/>
    </row>
    <row r="30" spans="1:4" s="1" customFormat="1" ht="34.5" customHeight="1">
      <c r="A30" s="2"/>
      <c r="B30" s="2"/>
      <c r="C30" s="2"/>
      <c r="D30" s="2"/>
    </row>
    <row r="31" spans="1:4" s="1" customFormat="1" ht="34.5" customHeight="1">
      <c r="A31" s="2"/>
      <c r="B31" s="2"/>
      <c r="C31" s="2"/>
      <c r="D31" s="2"/>
    </row>
    <row r="32" spans="1:4" s="1" customFormat="1" ht="24.75" customHeight="1">
      <c r="A32" s="2"/>
      <c r="B32" s="2"/>
      <c r="C32" s="2"/>
      <c r="D32" s="2"/>
    </row>
    <row r="33" spans="1:4" s="1" customFormat="1" ht="24.75" customHeight="1">
      <c r="A33" s="2"/>
      <c r="B33" s="2"/>
      <c r="C33" s="2"/>
      <c r="D33" s="2"/>
    </row>
    <row r="34" spans="1:4" s="1" customFormat="1" ht="24.75" customHeight="1">
      <c r="A34" s="2"/>
      <c r="B34" s="2"/>
      <c r="C34" s="2"/>
      <c r="D34" s="2"/>
    </row>
    <row r="35" spans="1:4" s="1" customFormat="1" ht="24.75" customHeight="1">
      <c r="A35" s="2"/>
      <c r="B35" s="2"/>
      <c r="C35" s="2"/>
      <c r="D35" s="2"/>
    </row>
    <row r="36" spans="1:4" s="1" customFormat="1" ht="24.75" customHeight="1">
      <c r="A36" s="2"/>
      <c r="B36" s="2"/>
      <c r="C36" s="2"/>
      <c r="D36" s="2"/>
    </row>
    <row r="37" spans="1:4" s="1" customFormat="1" ht="24.75" customHeight="1">
      <c r="A37" s="2"/>
      <c r="B37" s="2"/>
      <c r="C37" s="2"/>
      <c r="D37" s="2"/>
    </row>
    <row r="38" spans="1:4" s="1" customFormat="1" ht="24.75" customHeight="1">
      <c r="A38" s="2"/>
      <c r="B38" s="2"/>
      <c r="C38" s="2"/>
      <c r="D38" s="2"/>
    </row>
    <row r="39" spans="1:4" s="1" customFormat="1" ht="24.75" customHeight="1">
      <c r="A39" s="2"/>
      <c r="B39" s="2"/>
      <c r="C39" s="2"/>
      <c r="D39" s="2"/>
    </row>
    <row r="40" spans="1:4" s="1" customFormat="1" ht="24.75" customHeight="1">
      <c r="A40" s="2"/>
      <c r="B40" s="2"/>
      <c r="C40" s="2"/>
      <c r="D40" s="2"/>
    </row>
    <row r="41" spans="1:4" s="1" customFormat="1" ht="24.75" customHeight="1">
      <c r="A41" s="2"/>
      <c r="B41" s="2"/>
      <c r="C41" s="2"/>
      <c r="D41" s="2"/>
    </row>
    <row r="42" spans="1:4" s="1" customFormat="1" ht="24.75" customHeight="1">
      <c r="A42" s="2"/>
      <c r="B42" s="2"/>
      <c r="C42" s="2"/>
      <c r="D42" s="2"/>
    </row>
    <row r="43" spans="1:4" s="1" customFormat="1" ht="24.75" customHeight="1">
      <c r="A43" s="2"/>
      <c r="B43" s="2"/>
      <c r="C43" s="2"/>
      <c r="D43" s="2"/>
    </row>
    <row r="44" spans="1:4" s="1" customFormat="1" ht="24.75" customHeight="1">
      <c r="A44" s="2"/>
      <c r="B44" s="2"/>
      <c r="C44" s="2"/>
      <c r="D44" s="2"/>
    </row>
    <row r="45" spans="1:4" s="1" customFormat="1" ht="24.75" customHeight="1">
      <c r="A45" s="2"/>
      <c r="B45" s="2"/>
      <c r="C45" s="2"/>
      <c r="D45" s="2"/>
    </row>
    <row r="46" spans="1:4" s="1" customFormat="1" ht="24.75" customHeight="1">
      <c r="A46" s="2"/>
      <c r="B46" s="2"/>
      <c r="C46" s="2"/>
      <c r="D46" s="2"/>
    </row>
    <row r="47" spans="1:4" s="1" customFormat="1" ht="24.75" customHeight="1">
      <c r="A47" s="2"/>
      <c r="B47" s="2"/>
      <c r="C47" s="2"/>
      <c r="D47" s="2"/>
    </row>
    <row r="48" spans="1:4" s="1" customFormat="1" ht="24.75" customHeight="1">
      <c r="A48" s="2"/>
      <c r="B48" s="2"/>
      <c r="C48" s="2"/>
      <c r="D48" s="2"/>
    </row>
    <row r="49" spans="1:4" s="1" customFormat="1" ht="24.75" customHeight="1">
      <c r="A49" s="2"/>
      <c r="B49" s="2"/>
      <c r="C49" s="2"/>
      <c r="D49" s="2"/>
    </row>
    <row r="50" spans="1:4" s="1" customFormat="1" ht="24.75" customHeight="1">
      <c r="A50" s="2"/>
      <c r="B50" s="2"/>
      <c r="C50" s="2"/>
      <c r="D50" s="2"/>
    </row>
    <row r="51" spans="1:4" s="1" customFormat="1" ht="24.75" customHeight="1">
      <c r="A51" s="2"/>
      <c r="B51" s="2"/>
      <c r="C51" s="2"/>
      <c r="D51" s="2"/>
    </row>
    <row r="52" spans="1:4" s="1" customFormat="1" ht="24.75" customHeight="1">
      <c r="A52" s="2"/>
      <c r="B52" s="2"/>
      <c r="C52" s="2"/>
      <c r="D52" s="2"/>
    </row>
  </sheetData>
  <mergeCells count="2">
    <mergeCell ref="A1:D1"/>
    <mergeCell ref="A12:D12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 PASCAUD</dc:creator>
  <cp:keywords/>
  <dc:description/>
  <cp:lastModifiedBy>Christophe PASCAUD</cp:lastModifiedBy>
  <cp:lastPrinted>2007-10-09T10:47:39Z</cp:lastPrinted>
  <dcterms:created xsi:type="dcterms:W3CDTF">2007-09-27T13:38:33Z</dcterms:created>
  <dcterms:modified xsi:type="dcterms:W3CDTF">2007-10-09T10:55:24Z</dcterms:modified>
  <cp:category/>
  <cp:version/>
  <cp:contentType/>
  <cp:contentStatus/>
</cp:coreProperties>
</file>