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<sst xmlns="http://schemas.openxmlformats.org/spreadsheetml/2006/main" count="49" uniqueCount="37">
  <si>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CP</t>
  </si>
  <si>
    <t>CE1</t>
  </si>
  <si>
    <t>CE2</t>
  </si>
  <si>
    <t>CM1</t>
  </si>
  <si>
    <t>CM2</t>
  </si>
  <si>
    <t>élèves</t>
  </si>
  <si>
    <t>reste</t>
  </si>
  <si>
    <t>classe 7</t>
  </si>
  <si>
    <t>classe 8</t>
  </si>
  <si>
    <t>classe 9</t>
  </si>
  <si>
    <t>classe 10</t>
  </si>
  <si>
    <t>classe 11</t>
  </si>
  <si>
    <t>classe 12</t>
  </si>
  <si>
    <t>TOTAL</t>
  </si>
  <si>
    <t>CLASSES</t>
  </si>
  <si>
    <t>Total</t>
  </si>
  <si>
    <t>Effectifs</t>
  </si>
  <si>
    <t>Niveau</t>
  </si>
  <si>
    <t>Enseignant</t>
  </si>
  <si>
    <t>PS</t>
  </si>
  <si>
    <t>GS</t>
  </si>
  <si>
    <t>MS</t>
  </si>
  <si>
    <t>classe 13</t>
  </si>
  <si>
    <t>classe 14</t>
  </si>
  <si>
    <t>classe 15</t>
  </si>
  <si>
    <t>classe 16</t>
  </si>
  <si>
    <t>classe 17</t>
  </si>
  <si>
    <t>classe 18</t>
  </si>
  <si>
    <t>classe 19</t>
  </si>
  <si>
    <t>classe 20</t>
  </si>
  <si>
    <t>CLIS</t>
  </si>
  <si>
    <t>TPS</t>
  </si>
  <si>
    <t>PS MS</t>
  </si>
  <si>
    <t>MS GS</t>
  </si>
  <si>
    <t>GS CP</t>
  </si>
  <si>
    <t>CE2 CM1</t>
  </si>
  <si>
    <t>CM1 CM2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</si>
</sst>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16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8"/>
      <color indexed="8"/>
      <name val="Calibri"/>
      <family val="0"/>
    </font>
    <font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ticenogood.info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</xdr:colOff>
      <xdr:row>0</xdr:row>
      <xdr:rowOff>66675</xdr:rowOff>
    </xdr:from>
    <xdr:ext cx="6515100" cy="495300"/>
    <xdr:sp>
      <xdr:nvSpPr>
        <xdr:cNvPr id="1" name="ZoneTexte 1"/>
        <xdr:cNvSpPr txBox="1">
          <a:spLocks noChangeArrowheads="1"/>
        </xdr:cNvSpPr>
      </xdr:nvSpPr>
      <xdr:spPr>
        <a:xfrm>
          <a:off x="352425" y="66675"/>
          <a:ext cx="6515100" cy="4953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 à la répartion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élèves dans les classes</a:t>
          </a:r>
        </a:p>
      </xdr:txBody>
    </xdr:sp>
    <xdr:clientData/>
  </xdr:oneCellAnchor>
  <xdr:twoCellAnchor>
    <xdr:from>
      <xdr:col>3</xdr:col>
      <xdr:colOff>390525</xdr:colOff>
      <xdr:row>4</xdr:row>
      <xdr:rowOff>38100</xdr:rowOff>
    </xdr:from>
    <xdr:to>
      <xdr:col>6</xdr:col>
      <xdr:colOff>561975</xdr:colOff>
      <xdr:row>13</xdr:row>
      <xdr:rowOff>9525</xdr:rowOff>
    </xdr:to>
    <xdr:sp>
      <xdr:nvSpPr>
        <xdr:cNvPr id="2" name="Flèche gauche 2"/>
        <xdr:cNvSpPr>
          <a:spLocks/>
        </xdr:cNvSpPr>
      </xdr:nvSpPr>
      <xdr:spPr>
        <a:xfrm>
          <a:off x="3095625" y="809625"/>
          <a:ext cx="2771775" cy="2076450"/>
        </a:xfrm>
        <a:prstGeom prst="leftArrow">
          <a:avLst>
            <a:gd name="adj" fmla="val -168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Saisir les effectifs par niveau dans la cellule "élèves".</a:t>
          </a:r>
        </a:p>
      </xdr:txBody>
    </xdr:sp>
    <xdr:clientData/>
  </xdr:twoCellAnchor>
  <xdr:twoCellAnchor>
    <xdr:from>
      <xdr:col>6</xdr:col>
      <xdr:colOff>219075</xdr:colOff>
      <xdr:row>11</xdr:row>
      <xdr:rowOff>85725</xdr:rowOff>
    </xdr:from>
    <xdr:to>
      <xdr:col>10</xdr:col>
      <xdr:colOff>219075</xdr:colOff>
      <xdr:row>17</xdr:row>
      <xdr:rowOff>123825</xdr:rowOff>
    </xdr:to>
    <xdr:sp>
      <xdr:nvSpPr>
        <xdr:cNvPr id="3" name="Flèche vers le bas 3"/>
        <xdr:cNvSpPr>
          <a:spLocks/>
        </xdr:cNvSpPr>
      </xdr:nvSpPr>
      <xdr:spPr>
        <a:xfrm>
          <a:off x="5524500" y="2486025"/>
          <a:ext cx="3486150" cy="1428750"/>
        </a:xfrm>
        <a:prstGeom prst="downArrow">
          <a:avLst>
            <a:gd name="adj1" fmla="val -4495"/>
            <a:gd name="adj2" fmla="val -3920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Ventiler les élèves dans les colonnes puis indiquer le type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classe et le nom de l'enseignant.</a:t>
          </a:r>
        </a:p>
      </xdr:txBody>
    </xdr:sp>
    <xdr:clientData/>
  </xdr:twoCellAnchor>
  <xdr:oneCellAnchor>
    <xdr:from>
      <xdr:col>0</xdr:col>
      <xdr:colOff>781050</xdr:colOff>
      <xdr:row>43</xdr:row>
      <xdr:rowOff>114300</xdr:rowOff>
    </xdr:from>
    <xdr:ext cx="1533525" cy="609600"/>
    <xdr:sp>
      <xdr:nvSpPr>
        <xdr:cNvPr id="4" name="ZoneTexte 4">
          <a:hlinkClick r:id="rId1"/>
        </xdr:cNvPr>
        <xdr:cNvSpPr txBox="1">
          <a:spLocks noChangeArrowheads="1"/>
        </xdr:cNvSpPr>
      </xdr:nvSpPr>
      <xdr:spPr>
        <a:xfrm>
          <a:off x="781050" y="11077575"/>
          <a:ext cx="15335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Jean-Marc Pentecouteau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http://ticenogood.info/
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Tableau2" displayName="Tableau2" ref="A19:N40" comment="" totalsRowShown="0">
  <autoFilter ref="A19:N40"/>
  <tableColumns count="14">
    <tableColumn id="1" name="CLASSES"/>
    <tableColumn id="14" name="TPS"/>
    <tableColumn id="12" name="PS"/>
    <tableColumn id="11" name="MS"/>
    <tableColumn id="10" name="GS"/>
    <tableColumn id="2" name="CP"/>
    <tableColumn id="3" name="CE1"/>
    <tableColumn id="4" name="CE2"/>
    <tableColumn id="5" name="CM1"/>
    <tableColumn id="6" name="CM2"/>
    <tableColumn id="13" name="CLIS"/>
    <tableColumn id="7" name="TOTAL"/>
    <tableColumn id="8" name="Niveau"/>
    <tableColumn id="9" name="Enseignant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5:C16" comment="" totalsRowShown="0">
  <autoFilter ref="A5:C16"/>
  <tableColumns count="3">
    <tableColumn id="1" name="Effectifs"/>
    <tableColumn id="2" name="élèves"/>
    <tableColumn id="3" name="rest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0"/>
  <sheetViews>
    <sheetView tabSelected="1" zoomScalePageLayoutView="0" workbookViewId="0" topLeftCell="A6">
      <selection activeCell="E24" sqref="E24"/>
    </sheetView>
  </sheetViews>
  <sheetFormatPr defaultColWidth="11.421875" defaultRowHeight="15"/>
  <cols>
    <col min="1" max="1" width="14.421875" style="0" customWidth="1"/>
    <col min="2" max="2" width="13.140625" style="0" customWidth="1"/>
    <col min="3" max="3" width="13.00390625" style="0" customWidth="1"/>
    <col min="4" max="4" width="13.8515625" style="0" customWidth="1"/>
    <col min="5" max="5" width="12.7109375" style="0" customWidth="1"/>
    <col min="6" max="6" width="12.421875" style="0" customWidth="1"/>
    <col min="7" max="7" width="12.7109375" style="0" customWidth="1"/>
    <col min="8" max="8" width="12.8515625" style="0" customWidth="1"/>
    <col min="9" max="9" width="15.28125" style="0" customWidth="1"/>
    <col min="13" max="13" width="13.28125" style="0" customWidth="1"/>
    <col min="14" max="14" width="19.140625" style="0" customWidth="1"/>
  </cols>
  <sheetData>
    <row r="4" spans="1:7" ht="15.75">
      <c r="A4" s="2"/>
      <c r="B4" s="2"/>
      <c r="C4" s="2"/>
      <c r="D4" s="2"/>
      <c r="E4" s="2"/>
      <c r="F4" s="2"/>
      <c r="G4" s="2"/>
    </row>
    <row r="5" spans="1:7" ht="15.75">
      <c r="A5" s="4" t="s">
        <v>16</v>
      </c>
      <c r="B5" s="3" t="s">
        <v>5</v>
      </c>
      <c r="C5" s="3" t="s">
        <v>6</v>
      </c>
      <c r="D5" s="2"/>
      <c r="E5" s="2"/>
      <c r="F5" s="2"/>
      <c r="G5" s="2"/>
    </row>
    <row r="6" spans="1:7" ht="18.75">
      <c r="A6" s="1" t="s">
        <v>31</v>
      </c>
      <c r="B6" s="5">
        <v>7</v>
      </c>
      <c r="C6" s="5">
        <f>B6-(SUM(B20:B39))</f>
        <v>0</v>
      </c>
      <c r="D6" s="2"/>
      <c r="E6" s="2"/>
      <c r="F6" s="2"/>
      <c r="G6" s="2"/>
    </row>
    <row r="7" spans="1:7" ht="18.75">
      <c r="A7" s="1" t="s">
        <v>19</v>
      </c>
      <c r="B7" s="5">
        <v>16</v>
      </c>
      <c r="C7" s="5">
        <f>B7-(SUM(C20:C39))</f>
        <v>0</v>
      </c>
      <c r="D7" s="2"/>
      <c r="E7" s="2"/>
      <c r="F7" s="2"/>
      <c r="G7" s="2"/>
    </row>
    <row r="8" spans="1:7" ht="18.75">
      <c r="A8" s="1" t="s">
        <v>21</v>
      </c>
      <c r="B8" s="5">
        <v>22</v>
      </c>
      <c r="C8" s="5">
        <f>B8-(SUM(D20:D39))</f>
        <v>0</v>
      </c>
      <c r="D8" s="2"/>
      <c r="E8" s="2"/>
      <c r="F8" s="2"/>
      <c r="G8" s="2"/>
    </row>
    <row r="9" spans="1:7" ht="18.75">
      <c r="A9" s="1" t="s">
        <v>20</v>
      </c>
      <c r="B9" s="5">
        <v>17</v>
      </c>
      <c r="C9" s="5">
        <f>B9-(SUM(E20:E39))</f>
        <v>0</v>
      </c>
      <c r="D9" s="2"/>
      <c r="E9" s="2"/>
      <c r="F9" s="2"/>
      <c r="G9" s="2"/>
    </row>
    <row r="10" spans="1:7" ht="18.75">
      <c r="A10" s="1" t="s">
        <v>0</v>
      </c>
      <c r="B10" s="5">
        <v>20</v>
      </c>
      <c r="C10" s="5">
        <f>B10-(SUM(F20:F39))</f>
        <v>0</v>
      </c>
      <c r="D10" s="2"/>
      <c r="E10" s="2"/>
      <c r="F10" s="2"/>
      <c r="G10" s="2"/>
    </row>
    <row r="11" spans="1:7" ht="18.75">
      <c r="A11" s="1" t="s">
        <v>1</v>
      </c>
      <c r="B11" s="5">
        <v>20</v>
      </c>
      <c r="C11" s="5">
        <f>B11-(SUM(G20:G39))</f>
        <v>0</v>
      </c>
      <c r="D11" s="2"/>
      <c r="E11" s="2"/>
      <c r="F11" s="2"/>
      <c r="G11" s="2"/>
    </row>
    <row r="12" spans="1:7" ht="18.75">
      <c r="A12" s="1" t="s">
        <v>2</v>
      </c>
      <c r="B12" s="5">
        <v>15</v>
      </c>
      <c r="C12" s="5">
        <f>B12-(SUM(H20:H39))</f>
        <v>0</v>
      </c>
      <c r="D12" s="2"/>
      <c r="E12" s="2"/>
      <c r="F12" s="2"/>
      <c r="G12" s="2"/>
    </row>
    <row r="13" spans="1:7" ht="18.75">
      <c r="A13" s="1" t="s">
        <v>3</v>
      </c>
      <c r="B13" s="5">
        <v>14</v>
      </c>
      <c r="C13" s="5">
        <f>B13-(SUM(I20:I39))</f>
        <v>0</v>
      </c>
      <c r="D13" s="2"/>
      <c r="E13" s="2"/>
      <c r="F13" s="2"/>
      <c r="G13" s="2"/>
    </row>
    <row r="14" spans="1:7" ht="18.75">
      <c r="A14" s="1" t="s">
        <v>4</v>
      </c>
      <c r="B14" s="5">
        <v>18</v>
      </c>
      <c r="C14" s="5">
        <f>B14-(SUM(J20:J39))</f>
        <v>0</v>
      </c>
      <c r="D14" s="2"/>
      <c r="E14" s="2"/>
      <c r="F14" s="2"/>
      <c r="G14" s="2"/>
    </row>
    <row r="15" spans="1:7" ht="18.75">
      <c r="A15" s="1" t="s">
        <v>30</v>
      </c>
      <c r="B15" s="5">
        <v>0</v>
      </c>
      <c r="C15" s="5">
        <f>B15-(SUM(K20:K39))</f>
        <v>0</v>
      </c>
      <c r="D15" s="2"/>
      <c r="E15" s="2"/>
      <c r="F15" s="2"/>
      <c r="G15" s="2"/>
    </row>
    <row r="16" spans="1:7" ht="18.75">
      <c r="A16" s="3" t="s">
        <v>13</v>
      </c>
      <c r="B16" s="5">
        <f>SUM(B6:B15)</f>
        <v>149</v>
      </c>
      <c r="C16" s="5">
        <f>SUM(C6:C15)</f>
        <v>0</v>
      </c>
      <c r="D16" s="2"/>
      <c r="E16" s="2"/>
      <c r="F16" s="2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14" s="9" customFormat="1" ht="15.75">
      <c r="A19" s="8" t="s">
        <v>14</v>
      </c>
      <c r="B19" s="8" t="s">
        <v>31</v>
      </c>
      <c r="C19" s="8" t="s">
        <v>19</v>
      </c>
      <c r="D19" s="8" t="s">
        <v>21</v>
      </c>
      <c r="E19" s="8" t="s">
        <v>20</v>
      </c>
      <c r="F19" s="8" t="s">
        <v>0</v>
      </c>
      <c r="G19" s="8" t="s">
        <v>1</v>
      </c>
      <c r="H19" s="8" t="s">
        <v>2</v>
      </c>
      <c r="I19" s="8" t="s">
        <v>3</v>
      </c>
      <c r="J19" s="8" t="s">
        <v>4</v>
      </c>
      <c r="K19" s="8" t="s">
        <v>30</v>
      </c>
      <c r="L19" s="8" t="s">
        <v>13</v>
      </c>
      <c r="M19" s="8" t="s">
        <v>17</v>
      </c>
      <c r="N19" s="8" t="s">
        <v>18</v>
      </c>
    </row>
    <row r="20" spans="1:14" ht="23.25">
      <c r="A20" s="1" t="s">
        <v>32</v>
      </c>
      <c r="B20" s="1">
        <v>7</v>
      </c>
      <c r="C20" s="1">
        <v>16</v>
      </c>
      <c r="D20" s="1">
        <v>7</v>
      </c>
      <c r="E20" s="1"/>
      <c r="F20" s="6"/>
      <c r="G20" s="6"/>
      <c r="H20" s="6"/>
      <c r="I20" s="6"/>
      <c r="J20" s="6"/>
      <c r="K20" s="6"/>
      <c r="L20" s="7">
        <f aca="true" t="shared" si="0" ref="L20:L40">SUM(B20:K20)</f>
        <v>30</v>
      </c>
      <c r="M20" s="1"/>
      <c r="N20" s="3"/>
    </row>
    <row r="21" spans="1:14" ht="23.25">
      <c r="A21" s="1" t="s">
        <v>33</v>
      </c>
      <c r="B21" s="1"/>
      <c r="C21" s="1"/>
      <c r="D21" s="1">
        <v>15</v>
      </c>
      <c r="E21" s="1">
        <v>11</v>
      </c>
      <c r="F21" s="6"/>
      <c r="G21" s="6"/>
      <c r="H21" s="6"/>
      <c r="I21" s="6"/>
      <c r="J21" s="6"/>
      <c r="K21" s="6"/>
      <c r="L21" s="7">
        <f t="shared" si="0"/>
        <v>26</v>
      </c>
      <c r="M21" s="1"/>
      <c r="N21" s="3"/>
    </row>
    <row r="22" spans="1:14" ht="23.25">
      <c r="A22" s="1" t="s">
        <v>34</v>
      </c>
      <c r="B22" s="1"/>
      <c r="C22" s="1"/>
      <c r="D22" s="1"/>
      <c r="E22" s="1">
        <v>6</v>
      </c>
      <c r="F22" s="6">
        <v>20</v>
      </c>
      <c r="G22" s="6">
        <v>0</v>
      </c>
      <c r="H22" s="6"/>
      <c r="I22" s="6"/>
      <c r="J22" s="6"/>
      <c r="K22" s="6"/>
      <c r="L22" s="7">
        <f t="shared" si="0"/>
        <v>26</v>
      </c>
      <c r="M22" s="1"/>
      <c r="N22" s="3"/>
    </row>
    <row r="23" spans="1:14" ht="23.25">
      <c r="A23" s="1" t="s">
        <v>1</v>
      </c>
      <c r="B23" s="1"/>
      <c r="C23" s="1"/>
      <c r="D23" s="1"/>
      <c r="E23" s="1"/>
      <c r="F23" s="6"/>
      <c r="G23" s="6">
        <v>20</v>
      </c>
      <c r="H23" s="6"/>
      <c r="I23" s="6"/>
      <c r="J23" s="6"/>
      <c r="K23" s="6"/>
      <c r="L23" s="7">
        <f t="shared" si="0"/>
        <v>20</v>
      </c>
      <c r="M23" s="1"/>
      <c r="N23" s="3"/>
    </row>
    <row r="24" spans="1:14" ht="23.25">
      <c r="A24" s="1" t="s">
        <v>35</v>
      </c>
      <c r="B24" s="1"/>
      <c r="C24" s="1"/>
      <c r="D24" s="1"/>
      <c r="E24" s="1"/>
      <c r="F24" s="6"/>
      <c r="G24" s="6"/>
      <c r="H24" s="6">
        <v>15</v>
      </c>
      <c r="I24" s="6">
        <v>8</v>
      </c>
      <c r="J24" s="6"/>
      <c r="K24" s="6"/>
      <c r="L24" s="7">
        <f t="shared" si="0"/>
        <v>23</v>
      </c>
      <c r="M24" s="1"/>
      <c r="N24" s="3"/>
    </row>
    <row r="25" spans="1:14" ht="23.25">
      <c r="A25" s="1" t="s">
        <v>36</v>
      </c>
      <c r="B25" s="1"/>
      <c r="C25" s="1"/>
      <c r="D25" s="1"/>
      <c r="E25" s="1"/>
      <c r="F25" s="6"/>
      <c r="G25" s="6"/>
      <c r="H25" s="6"/>
      <c r="I25" s="6">
        <v>6</v>
      </c>
      <c r="J25" s="6">
        <v>18</v>
      </c>
      <c r="K25" s="6"/>
      <c r="L25" s="7">
        <f t="shared" si="0"/>
        <v>24</v>
      </c>
      <c r="M25" s="1"/>
      <c r="N25" s="3"/>
    </row>
    <row r="26" spans="1:14" ht="23.25">
      <c r="A26" s="1" t="s">
        <v>7</v>
      </c>
      <c r="B26" s="1"/>
      <c r="C26" s="1"/>
      <c r="D26" s="1"/>
      <c r="E26" s="1"/>
      <c r="F26" s="6"/>
      <c r="G26" s="6"/>
      <c r="H26" s="6"/>
      <c r="I26" s="6"/>
      <c r="J26" s="6"/>
      <c r="K26" s="6"/>
      <c r="L26" s="7">
        <f t="shared" si="0"/>
        <v>0</v>
      </c>
      <c r="M26" s="1"/>
      <c r="N26" s="3"/>
    </row>
    <row r="27" spans="1:14" ht="23.25">
      <c r="A27" s="1" t="s">
        <v>8</v>
      </c>
      <c r="B27" s="1"/>
      <c r="C27" s="1"/>
      <c r="D27" s="1"/>
      <c r="E27" s="1"/>
      <c r="F27" s="6"/>
      <c r="G27" s="6"/>
      <c r="H27" s="6"/>
      <c r="I27" s="6"/>
      <c r="J27" s="6"/>
      <c r="K27" s="6"/>
      <c r="L27" s="7">
        <f t="shared" si="0"/>
        <v>0</v>
      </c>
      <c r="M27" s="1"/>
      <c r="N27" s="3"/>
    </row>
    <row r="28" spans="1:14" ht="23.25">
      <c r="A28" s="1" t="s">
        <v>9</v>
      </c>
      <c r="B28" s="1"/>
      <c r="C28" s="1"/>
      <c r="D28" s="1"/>
      <c r="E28" s="1"/>
      <c r="F28" s="6"/>
      <c r="G28" s="6"/>
      <c r="H28" s="6"/>
      <c r="I28" s="6"/>
      <c r="J28" s="6"/>
      <c r="K28" s="6"/>
      <c r="L28" s="7">
        <f t="shared" si="0"/>
        <v>0</v>
      </c>
      <c r="M28" s="1"/>
      <c r="N28" s="3"/>
    </row>
    <row r="29" spans="1:14" ht="23.25">
      <c r="A29" s="1" t="s">
        <v>10</v>
      </c>
      <c r="B29" s="1">
        <v>0</v>
      </c>
      <c r="C29" s="1">
        <v>0</v>
      </c>
      <c r="D29" s="1">
        <v>0</v>
      </c>
      <c r="E29" s="1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7">
        <f t="shared" si="0"/>
        <v>0</v>
      </c>
      <c r="M29" s="1"/>
      <c r="N29" s="3"/>
    </row>
    <row r="30" spans="1:14" ht="23.25">
      <c r="A30" s="1" t="s">
        <v>11</v>
      </c>
      <c r="B30" s="1">
        <v>0</v>
      </c>
      <c r="C30" s="1">
        <v>0</v>
      </c>
      <c r="D30" s="1">
        <v>0</v>
      </c>
      <c r="E30" s="1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7">
        <f t="shared" si="0"/>
        <v>0</v>
      </c>
      <c r="M30" s="1"/>
      <c r="N30" s="3"/>
    </row>
    <row r="31" spans="1:14" ht="23.25">
      <c r="A31" s="1" t="s">
        <v>12</v>
      </c>
      <c r="B31" s="1">
        <v>0</v>
      </c>
      <c r="C31" s="1">
        <v>0</v>
      </c>
      <c r="D31" s="1">
        <v>0</v>
      </c>
      <c r="E31" s="1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7">
        <f t="shared" si="0"/>
        <v>0</v>
      </c>
      <c r="M31" s="1"/>
      <c r="N31" s="3"/>
    </row>
    <row r="32" spans="1:14" ht="23.25">
      <c r="A32" s="1" t="s">
        <v>22</v>
      </c>
      <c r="B32" s="1">
        <v>0</v>
      </c>
      <c r="C32" s="1">
        <v>0</v>
      </c>
      <c r="D32" s="1">
        <v>0</v>
      </c>
      <c r="E32" s="1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7">
        <f t="shared" si="0"/>
        <v>0</v>
      </c>
      <c r="M32" s="1"/>
      <c r="N32" s="3"/>
    </row>
    <row r="33" spans="1:14" ht="23.25">
      <c r="A33" s="1" t="s">
        <v>23</v>
      </c>
      <c r="B33" s="1">
        <v>0</v>
      </c>
      <c r="C33" s="1">
        <v>0</v>
      </c>
      <c r="D33" s="1">
        <v>0</v>
      </c>
      <c r="E33" s="1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7">
        <f t="shared" si="0"/>
        <v>0</v>
      </c>
      <c r="M33" s="1"/>
      <c r="N33" s="3"/>
    </row>
    <row r="34" spans="1:14" ht="23.25">
      <c r="A34" s="1" t="s">
        <v>24</v>
      </c>
      <c r="B34" s="1">
        <v>0</v>
      </c>
      <c r="C34" s="1">
        <v>0</v>
      </c>
      <c r="D34" s="1">
        <v>0</v>
      </c>
      <c r="E34" s="1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7">
        <f t="shared" si="0"/>
        <v>0</v>
      </c>
      <c r="M34" s="1"/>
      <c r="N34" s="3"/>
    </row>
    <row r="35" spans="1:14" ht="23.25">
      <c r="A35" s="1" t="s">
        <v>25</v>
      </c>
      <c r="B35" s="1">
        <v>0</v>
      </c>
      <c r="C35" s="1">
        <v>0</v>
      </c>
      <c r="D35" s="1">
        <v>0</v>
      </c>
      <c r="E35" s="1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7">
        <f t="shared" si="0"/>
        <v>0</v>
      </c>
      <c r="M35" s="1"/>
      <c r="N35" s="3"/>
    </row>
    <row r="36" spans="1:14" ht="23.25">
      <c r="A36" s="1" t="s">
        <v>26</v>
      </c>
      <c r="B36" s="1">
        <v>0</v>
      </c>
      <c r="C36" s="1">
        <v>0</v>
      </c>
      <c r="D36" s="1">
        <v>0</v>
      </c>
      <c r="E36" s="1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7">
        <f t="shared" si="0"/>
        <v>0</v>
      </c>
      <c r="M36" s="1"/>
      <c r="N36" s="3"/>
    </row>
    <row r="37" spans="1:14" ht="23.25">
      <c r="A37" s="1" t="s">
        <v>27</v>
      </c>
      <c r="B37" s="1">
        <v>0</v>
      </c>
      <c r="C37" s="1">
        <v>0</v>
      </c>
      <c r="D37" s="1">
        <v>0</v>
      </c>
      <c r="E37" s="1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7">
        <f t="shared" si="0"/>
        <v>0</v>
      </c>
      <c r="M37" s="1"/>
      <c r="N37" s="3"/>
    </row>
    <row r="38" spans="1:14" ht="23.25">
      <c r="A38" s="1" t="s">
        <v>28</v>
      </c>
      <c r="B38" s="1">
        <v>0</v>
      </c>
      <c r="C38" s="1">
        <v>0</v>
      </c>
      <c r="D38" s="1">
        <v>0</v>
      </c>
      <c r="E38" s="1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7">
        <f t="shared" si="0"/>
        <v>0</v>
      </c>
      <c r="M38" s="1"/>
      <c r="N38" s="3"/>
    </row>
    <row r="39" spans="1:14" ht="23.25">
      <c r="A39" s="1" t="s">
        <v>29</v>
      </c>
      <c r="B39" s="1">
        <v>0</v>
      </c>
      <c r="C39" s="1">
        <v>0</v>
      </c>
      <c r="D39" s="1">
        <v>0</v>
      </c>
      <c r="E39" s="1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7">
        <f t="shared" si="0"/>
        <v>0</v>
      </c>
      <c r="M39" s="1"/>
      <c r="N39" s="3"/>
    </row>
    <row r="40" spans="1:14" ht="23.25">
      <c r="A40" s="1" t="s">
        <v>15</v>
      </c>
      <c r="B40" s="6">
        <f aca="true" t="shared" si="1" ref="B40:K40">SUM(B20:B39)</f>
        <v>7</v>
      </c>
      <c r="C40" s="6">
        <f t="shared" si="1"/>
        <v>16</v>
      </c>
      <c r="D40" s="6">
        <f t="shared" si="1"/>
        <v>22</v>
      </c>
      <c r="E40" s="6">
        <f t="shared" si="1"/>
        <v>17</v>
      </c>
      <c r="F40" s="6">
        <f t="shared" si="1"/>
        <v>20</v>
      </c>
      <c r="G40" s="6">
        <f t="shared" si="1"/>
        <v>20</v>
      </c>
      <c r="H40" s="6">
        <f t="shared" si="1"/>
        <v>15</v>
      </c>
      <c r="I40" s="6">
        <f t="shared" si="1"/>
        <v>14</v>
      </c>
      <c r="J40" s="6">
        <f t="shared" si="1"/>
        <v>18</v>
      </c>
      <c r="K40" s="6">
        <f t="shared" si="1"/>
        <v>0</v>
      </c>
      <c r="L40" s="7">
        <f t="shared" si="0"/>
        <v>149</v>
      </c>
      <c r="M40" s="1"/>
      <c r="N40" s="3"/>
    </row>
  </sheetData>
  <sheetProtection/>
  <printOptions/>
  <pageMargins left="0.7" right="0.7" top="0.75" bottom="0.75" header="0.3" footer="0.3"/>
  <pageSetup horizontalDpi="600" verticalDpi="600" orientation="landscape" paperSize="9" r:id="rId4"/>
  <drawing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jmp</dc:creator>
  <cp:keywords/>
  <dc:description/>
  <cp:lastModifiedBy>Myli &amp; Rod</cp:lastModifiedBy>
  <cp:lastPrinted>2011-05-29T12:06:28Z</cp:lastPrinted>
  <dcterms:created xsi:type="dcterms:W3CDTF">2011-03-27T08:44:56Z</dcterms:created>
  <dcterms:modified xsi:type="dcterms:W3CDTF">2012-05-30T13:59:02Z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