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e\Downloads\"/>
    </mc:Choice>
  </mc:AlternateContent>
  <xr:revisionPtr revIDLastSave="0" documentId="13_ncr:1_{C545B914-8B37-4843-8B63-CA152C9B0876}" xr6:coauthVersionLast="47" xr6:coauthVersionMax="47" xr10:uidLastSave="{00000000-0000-0000-0000-000000000000}"/>
  <workbookProtection workbookAlgorithmName="SHA-512" workbookHashValue="Hwl6uLtIyOqGpelOu0zg6nIcb66rptszo6vW5De7F2a3qqeRhTB0YpCgFu6sGEdzpELSwdD1LQ+sqffp185C+g==" workbookSaltValue="O5apL3B5OenyvdcuBCHs6g==" workbookSpinCount="100000" lockStructure="1"/>
  <bookViews>
    <workbookView xWindow="-120" yWindow="-120" windowWidth="16440" windowHeight="28320" xr2:uid="{9A3A3B4C-F2F0-489E-904C-2810F2ED6139}"/>
  </bookViews>
  <sheets>
    <sheet name="CSE ADAPEI-64" sheetId="1" r:id="rId1"/>
  </sheets>
  <definedNames>
    <definedName name="_Hlk123542749" localSheetId="0">'CSE ADAPEI-64'!#REF!</definedName>
    <definedName name="_Hlk138239717" localSheetId="0">'CSE ADAPEI-64'!#REF!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FRAIS alphabétique_ce07e1be-e8ca-4f0b-9b09-5d9c40aa1046" name="FRAIS alphabétique" connection="Requête - FRAIS alphabétiqu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7" i="1"/>
  <c r="A29" i="1"/>
  <c r="F21" i="1" s="1"/>
  <c r="F20" i="1" l="1"/>
  <c r="F22" i="1"/>
  <c r="F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517D6D-214E-4FEE-B406-BD46BEE63CAB}" name="Requête - FRAIS alphabétique" description="Connexion à la requête « FRAIS alphabétique » dans le classeur." type="100" refreshedVersion="8" minRefreshableVersion="5">
    <extLst>
      <ext xmlns:x15="http://schemas.microsoft.com/office/spreadsheetml/2010/11/main" uri="{DE250136-89BD-433C-8126-D09CA5730AF9}">
        <x15:connection id="b2d64d7c-480a-4c05-9556-0a6fa08e73a9"/>
      </ext>
    </extLst>
  </connection>
  <connection id="2" xr16:uid="{6EF07360-705E-456A-B6D5-3547B90098B8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<sst xmlns="http://schemas.openxmlformats.org/spreadsheetml/2006/main" count="44" uniqueCount="44">
  <si>
    <t>Signature</t>
  </si>
  <si>
    <t>VOUS</t>
  </si>
  <si>
    <t>VOTRE DEMANDE</t>
  </si>
  <si>
    <t>€</t>
  </si>
  <si>
    <t>NOM</t>
  </si>
  <si>
    <t>Prénom</t>
  </si>
  <si>
    <t>Etablissement</t>
  </si>
  <si>
    <t>Date :</t>
  </si>
  <si>
    <t>Montant :</t>
  </si>
  <si>
    <t>Prêt numéro :</t>
  </si>
  <si>
    <t>2742.</t>
  </si>
  <si>
    <t>NE RIEN ECRIRE CI-DESSOUS : ESPACE RESERVE AU COMITE SOCIAL ET ECONOMIQUE</t>
  </si>
  <si>
    <t>Frais de dossier (1%)</t>
  </si>
  <si>
    <t>Montant 1ère mensualité</t>
  </si>
  <si>
    <t>Montant autres mensualités</t>
  </si>
  <si>
    <t>Votre demande complète doit être envoyée via le courrier interne ou postal (pas par mail)</t>
  </si>
  <si>
    <t>Contrat</t>
  </si>
  <si>
    <t>CDD depuis le</t>
  </si>
  <si>
    <t>CDD jusqu'au</t>
  </si>
  <si>
    <t>Situat maritale</t>
  </si>
  <si>
    <t xml:space="preserve">Téléphone </t>
  </si>
  <si>
    <t>Nb enf à charge</t>
  </si>
  <si>
    <t>Demande complétée le</t>
  </si>
  <si>
    <t>DEMANDE DE PRÊT D'URGENCE</t>
  </si>
  <si>
    <t>Chèque ASC n° :</t>
  </si>
  <si>
    <r>
      <rPr>
        <b/>
        <sz val="11"/>
        <rFont val="Calibri"/>
        <family val="2"/>
        <scheme val="minor"/>
      </rPr>
      <t>J'autorise le CSE</t>
    </r>
    <r>
      <rPr>
        <sz val="11"/>
        <rFont val="Calibri"/>
        <family val="2"/>
        <scheme val="minor"/>
      </rPr>
      <t xml:space="preserve"> à questionner l'Employeur et ce dernier à répondre sur ma situation salariale.</t>
    </r>
  </si>
  <si>
    <r>
      <rPr>
        <b/>
        <sz val="11"/>
        <color rgb="FF040C28"/>
        <rFont val="Calibri"/>
        <family val="2"/>
        <scheme val="minor"/>
      </rPr>
      <t>Un crédit vous engage</t>
    </r>
    <r>
      <rPr>
        <sz val="11"/>
        <color rgb="FF040C28"/>
        <rFont val="Calibri"/>
        <family val="2"/>
        <scheme val="minor"/>
      </rPr>
      <t xml:space="preserve"> : vérifiez vos capacités de remboursement avant de vous engager.</t>
    </r>
  </si>
  <si>
    <t>Montant total à rembourser</t>
  </si>
  <si>
    <t>Première mensualité en</t>
  </si>
  <si>
    <t>Dernière mensualité en</t>
  </si>
  <si>
    <t>Formulaire excel à compléter sur PC ou manuellement, à imprimer pour signature et envoi</t>
  </si>
  <si>
    <t>Durée souhaitée (jusqu'à 18 mois)</t>
  </si>
  <si>
    <t>mois</t>
  </si>
  <si>
    <t>Montant souhaité (360 €, 480 €, 660 €, 840 €, 1020 €)</t>
  </si>
  <si>
    <t>€    (montant à justifier)</t>
  </si>
  <si>
    <t>CSE ADAPEI-64 - 22 AVENUE LARRIBAU - 64000 PAU</t>
  </si>
  <si>
    <t>Votre demande doit obligatoirement rassembler les documents suivants</t>
  </si>
  <si>
    <t>ce formulaire dûment complété, daté et signé
copie du devis/des pièces justifiant la demande, à votre nom
copie des derniers avis d'imposition de votre foyer
copie de votre dernier bulletin de salaire
une lettre de motivation</t>
  </si>
  <si>
    <r>
      <rPr>
        <b/>
        <sz val="10"/>
        <rFont val="Arial"/>
        <family val="2"/>
      </rPr>
      <t xml:space="preserve">Les CDD </t>
    </r>
    <r>
      <rPr>
        <sz val="10"/>
        <rFont val="Arial"/>
        <family val="2"/>
      </rPr>
      <t>pourront bénéficier du prêt d'urgence. Lorsque le contrat prend fin avant le remboursement intégral du prêt, le solde de celui-ci sera intégralement prélevé lors du solde de tout compte.</t>
    </r>
  </si>
  <si>
    <r>
      <rPr>
        <b/>
        <sz val="11"/>
        <rFont val="Calibri"/>
        <family val="2"/>
        <scheme val="minor"/>
      </rPr>
      <t xml:space="preserve">La présente collecte d’informations </t>
    </r>
    <r>
      <rPr>
        <sz val="11"/>
        <rFont val="Calibri"/>
        <family val="2"/>
        <scheme val="minor"/>
      </rPr>
      <t>permet au CSE de vous octroyer le prêt d'urgence. Un courrier motivé vous permet d’accéder, de rectifier ces informations, ou à défaut, de saisir la CNIL.</t>
    </r>
  </si>
  <si>
    <r>
      <rPr>
        <b/>
        <sz val="11"/>
        <rFont val="Calibri"/>
        <family val="2"/>
        <scheme val="minor"/>
      </rPr>
      <t>Vous ne pourrez pas</t>
    </r>
    <r>
      <rPr>
        <sz val="11"/>
        <rFont val="Calibri"/>
        <family val="2"/>
        <scheme val="minor"/>
      </rPr>
      <t xml:space="preserve"> bénéficier d'un prêt d'urgence si vous en avez déjà un en cours, si vous êtes sous le  coup d'une saisie-arrêt sur salaire, si vous êtes fiché(e) par la Banque de France.</t>
    </r>
  </si>
  <si>
    <r>
      <rPr>
        <b/>
        <sz val="10"/>
        <rFont val="Arial"/>
        <family val="2"/>
      </rPr>
      <t>Tout renouvellement de prêt</t>
    </r>
    <r>
      <rPr>
        <sz val="10"/>
        <rFont val="Arial"/>
        <family val="2"/>
      </rPr>
      <t xml:space="preserve"> sera d'un montant inférieur au précédent obtenu.
Les membres du CSE rappellent que le prêt d'urgence est attribué pour atténuer une situation difficile et passagère due par exemple à une perte de revenus suite au chômage du conjoint, maladie, accident, échéance plus importante que prévue... 
Il est évident qu'à partir du moment où certains salariés l'utilisent comme un prêt à la consommation, ils pénalisent des personnes qui en ont réellement besoin.</t>
    </r>
  </si>
  <si>
    <t>Choisir le montant souhaité et la durée de remboursement souhaitée</t>
  </si>
  <si>
    <t>Echéancier potentiel (remboursement par prélèvement/salaire)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</si>
</sst>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#,##0.00\ &quot;€&quot;"/>
    <numFmt numFmtId="166" formatCode="mm/yyyy"/>
    <numFmt numFmtId="167" formatCode="[$-40C]mmmm\-yy;@"/>
    <numFmt numFmtId="168" formatCode="0#\-##\-##\-##\-##"/>
    <numFmt numFmtId="169" formatCode="#,##0\ _€;[Red]\-#,##0\ _€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40C28"/>
      <name val="Calibri"/>
      <family val="2"/>
      <scheme val="minor"/>
    </font>
    <font>
      <b/>
      <sz val="11"/>
      <color rgb="FF040C2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165" fontId="6" fillId="0" borderId="0" xfId="0" applyNumberFormat="1" applyFont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3" fontId="6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Border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4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0" fillId="3" borderId="0" xfId="0" applyFont="1" applyFill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20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wrapText="1"/>
      <protection hidden="1"/>
    </xf>
    <xf numFmtId="0" fontId="0" fillId="0" borderId="6" xfId="0" applyBorder="1" applyAlignment="1">
      <alignment wrapText="1"/>
    </xf>
    <xf numFmtId="0" fontId="0" fillId="0" borderId="7" xfId="0" applyBorder="1" applyAlignment="1">
      <alignment vertical="center" wrapText="1"/>
    </xf>
    <xf numFmtId="0" fontId="6" fillId="0" borderId="4" xfId="0" applyFont="1" applyBorder="1" applyAlignment="1" applyProtection="1">
      <alignment horizontal="right" vertical="center" wrapText="1" indent="1"/>
      <protection hidden="1"/>
    </xf>
    <xf numFmtId="3" fontId="6" fillId="0" borderId="4" xfId="0" applyNumberFormat="1" applyFont="1" applyBorder="1" applyAlignment="1" applyProtection="1">
      <alignment horizontal="right" vertical="center" wrapText="1" indent="1"/>
      <protection hidden="1"/>
    </xf>
    <xf numFmtId="3" fontId="21" fillId="0" borderId="4" xfId="0" applyNumberFormat="1" applyFont="1" applyBorder="1" applyAlignment="1" applyProtection="1">
      <alignment horizontal="right" vertical="center" wrapText="1" indent="1"/>
      <protection hidden="1"/>
    </xf>
    <xf numFmtId="0" fontId="11" fillId="0" borderId="4" xfId="0" applyFont="1" applyBorder="1" applyAlignment="1" applyProtection="1">
      <alignment horizontal="right" vertical="center" wrapText="1" inden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0" fillId="0" borderId="1" xfId="0" applyBorder="1" applyAlignment="1">
      <alignment wrapText="1"/>
    </xf>
    <xf numFmtId="0" fontId="15" fillId="0" borderId="0" xfId="0" applyFont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17" fillId="0" borderId="0" xfId="0" applyFont="1" applyAlignment="1" applyProtection="1">
      <alignment vertical="top" wrapText="1"/>
      <protection hidden="1"/>
    </xf>
    <xf numFmtId="0" fontId="14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6" fillId="0" borderId="4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165" fontId="6" fillId="0" borderId="7" xfId="0" applyNumberFormat="1" applyFont="1" applyBorder="1" applyAlignment="1" applyProtection="1">
      <alignment horizontal="left" vertical="center"/>
      <protection hidden="1"/>
    </xf>
    <xf numFmtId="165" fontId="10" fillId="2" borderId="4" xfId="0" applyNumberFormat="1" applyFont="1" applyFill="1" applyBorder="1" applyAlignment="1" applyProtection="1">
      <alignment horizontal="left" vertical="center"/>
      <protection locked="0" hidden="1"/>
    </xf>
    <xf numFmtId="0" fontId="10" fillId="0" borderId="0" xfId="0" applyFont="1" applyBorder="1" applyAlignment="1" applyProtection="1">
      <alignment horizontal="left" vertical="center"/>
      <protection hidden="1"/>
    </xf>
    <xf numFmtId="3" fontId="10" fillId="2" borderId="0" xfId="0" applyNumberFormat="1" applyFont="1" applyFill="1" applyBorder="1" applyAlignment="1" applyProtection="1">
      <alignment horizontal="left" vertical="center"/>
      <protection locked="0" hidden="1"/>
    </xf>
    <xf numFmtId="168" fontId="10" fillId="2" borderId="0" xfId="0" applyNumberFormat="1" applyFont="1" applyFill="1" applyBorder="1" applyAlignment="1" applyProtection="1">
      <alignment horizontal="left" vertical="center"/>
      <protection locked="0" hidden="1"/>
    </xf>
    <xf numFmtId="165" fontId="10" fillId="0" borderId="7" xfId="0" applyNumberFormat="1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165" fontId="6" fillId="0" borderId="0" xfId="0" applyNumberFormat="1" applyFont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locked="0" hidden="1"/>
    </xf>
    <xf numFmtId="164" fontId="10" fillId="0" borderId="0" xfId="0" applyNumberFormat="1" applyFont="1" applyBorder="1" applyAlignment="1" applyProtection="1">
      <alignment horizontal="left" vertical="center"/>
      <protection hidden="1"/>
    </xf>
    <xf numFmtId="164" fontId="10" fillId="2" borderId="0" xfId="0" applyNumberFormat="1" applyFont="1" applyFill="1" applyBorder="1" applyAlignment="1" applyProtection="1">
      <alignment horizontal="left" vertical="center"/>
      <protection locked="0" hidden="1"/>
    </xf>
    <xf numFmtId="165" fontId="10" fillId="0" borderId="0" xfId="0" applyNumberFormat="1" applyFont="1" applyBorder="1" applyAlignment="1" applyProtection="1">
      <alignment horizontal="left" vertical="center"/>
      <protection hidden="1"/>
    </xf>
    <xf numFmtId="14" fontId="10" fillId="2" borderId="0" xfId="0" applyNumberFormat="1" applyFont="1" applyFill="1" applyBorder="1" applyAlignment="1" applyProtection="1">
      <alignment horizontal="left" vertical="center"/>
      <protection locked="0" hidden="1"/>
    </xf>
    <xf numFmtId="14" fontId="10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4" fontId="5" fillId="3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>
      <alignment horizontal="right" vertical="center" wrapText="1" indent="1"/>
    </xf>
    <xf numFmtId="165" fontId="1" fillId="0" borderId="7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>
      <alignment vertical="center" wrapText="1"/>
    </xf>
    <xf numFmtId="164" fontId="2" fillId="0" borderId="4" xfId="0" applyNumberFormat="1" applyFont="1" applyBorder="1" applyAlignment="1" applyProtection="1">
      <alignment horizontal="left" vertical="center" wrapText="1"/>
      <protection hidden="1"/>
    </xf>
    <xf numFmtId="165" fontId="2" fillId="0" borderId="7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0" fillId="0" borderId="7" xfId="0" applyBorder="1" applyAlignment="1">
      <alignment wrapText="1"/>
    </xf>
    <xf numFmtId="0" fontId="1" fillId="0" borderId="4" xfId="0" applyFont="1" applyBorder="1" applyAlignment="1" applyProtection="1">
      <alignment horizontal="left" vertical="center"/>
      <protection hidden="1"/>
    </xf>
    <xf numFmtId="164" fontId="1" fillId="0" borderId="0" xfId="0" applyNumberFormat="1" applyFont="1" applyBorder="1" applyAlignment="1" applyProtection="1">
      <alignment horizontal="left" vertical="center"/>
      <protection hidden="1"/>
    </xf>
    <xf numFmtId="165" fontId="1" fillId="0" borderId="0" xfId="0" applyNumberFormat="1" applyFont="1" applyBorder="1" applyAlignment="1" applyProtection="1">
      <alignment horizontal="left" vertical="center"/>
      <protection hidden="1"/>
    </xf>
    <xf numFmtId="3" fontId="1" fillId="0" borderId="0" xfId="0" applyNumberFormat="1" applyFont="1" applyBorder="1" applyAlignment="1" applyProtection="1">
      <alignment horizontal="right" vertical="center"/>
      <protection hidden="1"/>
    </xf>
    <xf numFmtId="165" fontId="1" fillId="0" borderId="0" xfId="0" applyNumberFormat="1" applyFont="1" applyBorder="1" applyAlignment="1" applyProtection="1">
      <alignment horizontal="right" vertical="center"/>
      <protection hidden="1"/>
    </xf>
    <xf numFmtId="166" fontId="1" fillId="0" borderId="7" xfId="0" applyNumberFormat="1" applyFont="1" applyBorder="1" applyAlignment="1" applyProtection="1">
      <alignment horizontal="right" vertical="center"/>
      <protection hidden="1"/>
    </xf>
    <xf numFmtId="0" fontId="10" fillId="0" borderId="4" xfId="0" applyFont="1" applyBorder="1" applyAlignment="1" applyProtection="1">
      <alignment horizontal="right" vertical="top" wrapText="1" indent="1"/>
      <protection hidden="1"/>
    </xf>
    <xf numFmtId="0" fontId="12" fillId="0" borderId="0" xfId="0" applyFont="1" applyBorder="1" applyAlignment="1">
      <alignment horizontal="right" vertical="top" wrapText="1" indent="1"/>
    </xf>
    <xf numFmtId="165" fontId="10" fillId="2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4" fontId="10" fillId="0" borderId="4" xfId="0" applyNumberFormat="1" applyFont="1" applyBorder="1" applyAlignment="1" applyProtection="1">
      <alignment horizontal="right" vertical="center" wrapText="1" indent="1"/>
      <protection hidden="1"/>
    </xf>
    <xf numFmtId="14" fontId="12" fillId="0" borderId="0" xfId="0" applyNumberFormat="1" applyFont="1" applyBorder="1" applyAlignment="1">
      <alignment horizontal="right" wrapText="1" indent="1"/>
    </xf>
    <xf numFmtId="14" fontId="10" fillId="0" borderId="11" xfId="0" applyNumberFormat="1" applyFont="1" applyBorder="1" applyAlignment="1" applyProtection="1">
      <alignment horizontal="right" vertical="center" wrapText="1" indent="1"/>
      <protection hidden="1"/>
    </xf>
    <xf numFmtId="14" fontId="12" fillId="0" borderId="12" xfId="0" applyNumberFormat="1" applyFont="1" applyBorder="1" applyAlignment="1">
      <alignment horizontal="right" wrapText="1" inden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5" fillId="3" borderId="8" xfId="0" applyFont="1" applyFill="1" applyBorder="1" applyAlignment="1" applyProtection="1">
      <alignment wrapText="1"/>
      <protection hidden="1"/>
    </xf>
    <xf numFmtId="0" fontId="0" fillId="0" borderId="9" xfId="0" applyBorder="1" applyAlignment="1">
      <alignment wrapText="1"/>
    </xf>
    <xf numFmtId="0" fontId="5" fillId="3" borderId="9" xfId="0" applyFont="1" applyFill="1" applyBorder="1" applyAlignment="1" applyProtection="1">
      <alignment horizontal="right" vertical="center" wrapText="1"/>
      <protection hidden="1"/>
    </xf>
    <xf numFmtId="3" fontId="11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 applyAlignment="1">
      <alignment horizontal="right" vertical="center" wrapText="1" indent="1"/>
    </xf>
    <xf numFmtId="0" fontId="6" fillId="0" borderId="0" xfId="0" applyFont="1" applyAlignment="1" applyProtection="1">
      <alignment horizontal="left" vertical="center" indent="1"/>
      <protection hidden="1"/>
    </xf>
    <xf numFmtId="167" fontId="1" fillId="0" borderId="7" xfId="0" applyNumberFormat="1" applyFont="1" applyBorder="1" applyAlignment="1" applyProtection="1">
      <alignment horizontal="right" vertical="center"/>
      <protection hidden="1"/>
    </xf>
    <xf numFmtId="167" fontId="1" fillId="0" borderId="13" xfId="0" applyNumberFormat="1" applyFont="1" applyBorder="1" applyAlignment="1" applyProtection="1">
      <alignment horizontal="right" vertical="center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Fill="1" applyBorder="1" applyAlignment="1" applyProtection="1">
      <alignment horizontal="left" vertical="center"/>
      <protection hidden="1"/>
    </xf>
    <xf numFmtId="3" fontId="1" fillId="0" borderId="0" xfId="0" applyNumberFormat="1" applyFont="1" applyFill="1" applyBorder="1" applyAlignment="1" applyProtection="1">
      <alignment horizontal="right" vertical="center"/>
      <protection hidden="1"/>
    </xf>
    <xf numFmtId="165" fontId="1" fillId="0" borderId="0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top" wrapText="1"/>
      <protection hidden="1"/>
    </xf>
    <xf numFmtId="0" fontId="14" fillId="0" borderId="0" xfId="0" applyFont="1" applyFill="1" applyAlignment="1">
      <alignment vertical="top" wrapText="1"/>
    </xf>
    <xf numFmtId="0" fontId="7" fillId="0" borderId="0" xfId="0" applyFont="1" applyFill="1" applyProtection="1"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0" fillId="0" borderId="3" xfId="0" applyBorder="1" applyAlignment="1">
      <alignment horizontal="left" wrapText="1"/>
    </xf>
    <xf numFmtId="0" fontId="8" fillId="0" borderId="3" xfId="0" applyFont="1" applyBorder="1" applyAlignment="1" applyProtection="1">
      <alignment horizontal="left"/>
      <protection hidden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9" fontId="12" fillId="2" borderId="4" xfId="0" applyNumberFormat="1" applyFont="1" applyFill="1" applyBorder="1" applyAlignment="1" applyProtection="1">
      <alignment horizontal="left" vertical="center"/>
      <protection locked="0"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12" fillId="2" borderId="11" xfId="0" applyFont="1" applyFill="1" applyBorder="1" applyAlignment="1" applyProtection="1">
      <alignment horizontal="left" vertical="center"/>
      <protection locked="0" hidden="1"/>
    </xf>
    <xf numFmtId="0" fontId="13" fillId="0" borderId="12" xfId="0" applyFont="1" applyBorder="1" applyAlignment="1" applyProtection="1">
      <alignment horizontal="left" vertical="center" wrapText="1"/>
      <protection hidden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0DAF-0602-4F0B-ACDB-F3A7FF086726}">
  <dimension ref="A1:F34"/>
  <sheetViews>
    <sheetView showGridLines="0" tabSelected="1" zoomScaleNormal="100" workbookViewId="0">
      <selection activeCell="A11" sqref="A11"/>
    </sheetView>
  </sheetViews>
  <sheetFormatPr baseColWidth="10" defaultColWidth="13.7109375" defaultRowHeight="20.100000000000001" customHeight="1" x14ac:dyDescent="0.25"/>
  <cols>
    <col min="1" max="6" width="15.7109375" style="2" customWidth="1"/>
    <col min="7" max="16384" width="13.7109375" style="2"/>
  </cols>
  <sheetData>
    <row r="1" spans="1:6" s="3" customFormat="1" ht="20.100000000000001" customHeight="1" x14ac:dyDescent="0.25">
      <c r="A1" s="16" t="s">
        <v>35</v>
      </c>
      <c r="B1" s="17"/>
      <c r="C1" s="17"/>
      <c r="D1" s="17"/>
      <c r="E1" s="18" t="s">
        <v>23</v>
      </c>
      <c r="F1" s="19"/>
    </row>
    <row r="2" spans="1:6" s="1" customFormat="1" ht="15.75" x14ac:dyDescent="0.25">
      <c r="A2" s="20" t="s">
        <v>30</v>
      </c>
      <c r="B2" s="21"/>
      <c r="C2" s="21"/>
      <c r="D2" s="21"/>
      <c r="E2" s="21"/>
      <c r="F2" s="21"/>
    </row>
    <row r="3" spans="1:6" s="1" customFormat="1" ht="15.75" x14ac:dyDescent="0.25">
      <c r="A3" s="22" t="s">
        <v>15</v>
      </c>
      <c r="B3" s="23"/>
      <c r="C3" s="23"/>
      <c r="D3" s="23"/>
      <c r="E3" s="23"/>
      <c r="F3" s="23"/>
    </row>
    <row r="4" spans="1:6" s="12" customFormat="1" ht="84.95" customHeight="1" x14ac:dyDescent="0.2">
      <c r="A4" s="31" t="s">
        <v>41</v>
      </c>
      <c r="B4" s="32"/>
      <c r="C4" s="32"/>
      <c r="D4" s="32"/>
      <c r="E4" s="32"/>
      <c r="F4" s="32"/>
    </row>
    <row r="5" spans="1:6" s="12" customFormat="1" ht="35.1" customHeight="1" x14ac:dyDescent="0.25">
      <c r="A5" s="31" t="s">
        <v>38</v>
      </c>
      <c r="B5" s="36"/>
      <c r="C5" s="36"/>
      <c r="D5" s="36"/>
      <c r="E5" s="36"/>
      <c r="F5" s="36"/>
    </row>
    <row r="6" spans="1:6" s="12" customFormat="1" ht="20.100000000000001" customHeight="1" x14ac:dyDescent="0.25">
      <c r="A6" s="35" t="s">
        <v>36</v>
      </c>
      <c r="B6" s="36"/>
      <c r="C6" s="36"/>
      <c r="D6" s="36"/>
      <c r="E6" s="36"/>
      <c r="F6" s="36"/>
    </row>
    <row r="7" spans="1:6" s="12" customFormat="1" ht="65.099999999999994" customHeight="1" x14ac:dyDescent="0.2">
      <c r="A7" s="33" t="s">
        <v>37</v>
      </c>
      <c r="B7" s="34"/>
      <c r="C7" s="34"/>
      <c r="D7" s="34"/>
      <c r="E7" s="34"/>
      <c r="F7" s="34"/>
    </row>
    <row r="8" spans="1:6" s="106" customFormat="1" ht="9.9499999999999993" customHeight="1" x14ac:dyDescent="0.2">
      <c r="A8" s="104"/>
      <c r="B8" s="105"/>
      <c r="C8" s="105"/>
      <c r="D8" s="105"/>
      <c r="E8" s="105"/>
      <c r="F8" s="105"/>
    </row>
    <row r="9" spans="1:6" s="91" customFormat="1" ht="20.100000000000001" customHeight="1" x14ac:dyDescent="0.25">
      <c r="A9" s="94" t="s">
        <v>1</v>
      </c>
      <c r="B9" s="95"/>
      <c r="C9" s="95"/>
      <c r="D9" s="95"/>
      <c r="E9" s="95"/>
      <c r="F9" s="96"/>
    </row>
    <row r="10" spans="1:6" s="7" customFormat="1" ht="20.100000000000001" customHeight="1" x14ac:dyDescent="0.25">
      <c r="A10" s="39" t="s">
        <v>4</v>
      </c>
      <c r="B10" s="40"/>
      <c r="C10" s="41" t="s">
        <v>5</v>
      </c>
      <c r="D10" s="42"/>
      <c r="E10" s="42" t="s">
        <v>20</v>
      </c>
      <c r="F10" s="43"/>
    </row>
    <row r="11" spans="1:6" s="8" customFormat="1" ht="20.100000000000001" customHeight="1" x14ac:dyDescent="0.25">
      <c r="A11" s="44"/>
      <c r="B11" s="45"/>
      <c r="C11" s="46"/>
      <c r="D11" s="45"/>
      <c r="E11" s="47"/>
      <c r="F11" s="48"/>
    </row>
    <row r="12" spans="1:6" s="7" customFormat="1" ht="20.100000000000001" customHeight="1" x14ac:dyDescent="0.25">
      <c r="A12" s="49" t="s">
        <v>6</v>
      </c>
      <c r="B12" s="50"/>
      <c r="C12" s="40" t="s">
        <v>19</v>
      </c>
      <c r="D12" s="42"/>
      <c r="E12" s="41" t="s">
        <v>21</v>
      </c>
      <c r="F12" s="43"/>
    </row>
    <row r="13" spans="1:6" s="8" customFormat="1" ht="20.100000000000001" customHeight="1" x14ac:dyDescent="0.25">
      <c r="A13" s="51"/>
      <c r="B13" s="52"/>
      <c r="C13" s="53"/>
      <c r="D13" s="54"/>
      <c r="E13" s="46"/>
      <c r="F13" s="48"/>
    </row>
    <row r="14" spans="1:6" s="7" customFormat="1" ht="20.100000000000001" customHeight="1" x14ac:dyDescent="0.25">
      <c r="A14" s="49" t="s">
        <v>16</v>
      </c>
      <c r="B14" s="42"/>
      <c r="C14" s="40" t="s">
        <v>17</v>
      </c>
      <c r="D14" s="42"/>
      <c r="E14" s="42" t="s">
        <v>18</v>
      </c>
      <c r="F14" s="43"/>
    </row>
    <row r="15" spans="1:6" s="8" customFormat="1" ht="20.100000000000001" customHeight="1" x14ac:dyDescent="0.25">
      <c r="A15" s="51"/>
      <c r="B15" s="45"/>
      <c r="C15" s="55"/>
      <c r="D15" s="56"/>
      <c r="E15" s="55"/>
      <c r="F15" s="48"/>
    </row>
    <row r="16" spans="1:6" s="1" customFormat="1" ht="20.100000000000001" customHeight="1" x14ac:dyDescent="0.25">
      <c r="A16" s="86" t="s">
        <v>2</v>
      </c>
      <c r="B16" s="87"/>
      <c r="C16" s="88" t="s">
        <v>43</v>
      </c>
      <c r="D16" s="37"/>
      <c r="E16" s="37"/>
      <c r="F16" s="38"/>
    </row>
    <row r="17" spans="1:6" s="1" customFormat="1" ht="20.100000000000001" customHeight="1" x14ac:dyDescent="0.25">
      <c r="A17" s="59" t="s">
        <v>42</v>
      </c>
      <c r="B17" s="58"/>
      <c r="C17" s="24"/>
      <c r="D17" s="25" t="s">
        <v>12</v>
      </c>
      <c r="E17" s="60"/>
      <c r="F17" s="61">
        <f>A20*1/100</f>
        <v>0</v>
      </c>
    </row>
    <row r="18" spans="1:6" s="1" customFormat="1" ht="20.100000000000001" customHeight="1" x14ac:dyDescent="0.25">
      <c r="A18" s="62"/>
      <c r="B18" s="58"/>
      <c r="C18" s="24"/>
      <c r="D18" s="26" t="s">
        <v>13</v>
      </c>
      <c r="E18" s="60"/>
      <c r="F18" s="61" t="e">
        <f>A20/A22+F17</f>
        <v>#DIV/0!</v>
      </c>
    </row>
    <row r="19" spans="1:6" s="1" customFormat="1" ht="20.100000000000001" customHeight="1" x14ac:dyDescent="0.25">
      <c r="A19" s="63" t="s">
        <v>33</v>
      </c>
      <c r="B19" s="110"/>
      <c r="C19" s="111"/>
      <c r="D19" s="26" t="s">
        <v>14</v>
      </c>
      <c r="E19" s="60"/>
      <c r="F19" s="61" t="e">
        <f>A20/A22</f>
        <v>#DIV/0!</v>
      </c>
    </row>
    <row r="20" spans="1:6" s="1" customFormat="1" ht="20.100000000000001" customHeight="1" x14ac:dyDescent="0.25">
      <c r="A20" s="112"/>
      <c r="B20" s="113" t="s">
        <v>34</v>
      </c>
      <c r="C20" s="111"/>
      <c r="D20" s="27" t="s">
        <v>27</v>
      </c>
      <c r="E20" s="60"/>
      <c r="F20" s="64" t="e">
        <f>(F19*A22)+F17</f>
        <v>#DIV/0!</v>
      </c>
    </row>
    <row r="21" spans="1:6" s="1" customFormat="1" ht="20.100000000000001" customHeight="1" x14ac:dyDescent="0.25">
      <c r="A21" s="65" t="s">
        <v>31</v>
      </c>
      <c r="B21" s="110"/>
      <c r="C21" s="111"/>
      <c r="D21" s="28" t="s">
        <v>28</v>
      </c>
      <c r="E21" s="60"/>
      <c r="F21" s="92">
        <f ca="1">A29+60</f>
        <v>45641.388059953701</v>
      </c>
    </row>
    <row r="22" spans="1:6" s="1" customFormat="1" ht="20.100000000000001" customHeight="1" x14ac:dyDescent="0.25">
      <c r="A22" s="114"/>
      <c r="B22" s="115" t="s">
        <v>32</v>
      </c>
      <c r="C22" s="116"/>
      <c r="D22" s="89" t="s">
        <v>29</v>
      </c>
      <c r="E22" s="90"/>
      <c r="F22" s="93">
        <f ca="1">A29+30+(A22*30)</f>
        <v>45611.388059953701</v>
      </c>
    </row>
    <row r="23" spans="1:6" s="11" customFormat="1" ht="35.1" customHeight="1" x14ac:dyDescent="0.25">
      <c r="A23" s="66" t="s">
        <v>39</v>
      </c>
      <c r="B23" s="58"/>
      <c r="C23" s="58"/>
      <c r="D23" s="58"/>
      <c r="E23" s="58"/>
      <c r="F23" s="24"/>
    </row>
    <row r="24" spans="1:6" s="11" customFormat="1" ht="15" x14ac:dyDescent="0.25">
      <c r="A24" s="67" t="s">
        <v>26</v>
      </c>
      <c r="B24" s="57"/>
      <c r="C24" s="57"/>
      <c r="D24" s="57"/>
      <c r="E24" s="57"/>
      <c r="F24" s="68"/>
    </row>
    <row r="25" spans="1:6" s="11" customFormat="1" ht="35.1" customHeight="1" x14ac:dyDescent="0.25">
      <c r="A25" s="66" t="s">
        <v>40</v>
      </c>
      <c r="B25" s="58"/>
      <c r="C25" s="58"/>
      <c r="D25" s="58"/>
      <c r="E25" s="58"/>
      <c r="F25" s="24"/>
    </row>
    <row r="26" spans="1:6" s="11" customFormat="1" ht="15" x14ac:dyDescent="0.25">
      <c r="A26" s="69" t="s">
        <v>25</v>
      </c>
      <c r="B26" s="70"/>
      <c r="C26" s="71"/>
      <c r="D26" s="72"/>
      <c r="E26" s="73"/>
      <c r="F26" s="74"/>
    </row>
    <row r="27" spans="1:6" s="103" customFormat="1" ht="9.9499999999999993" customHeight="1" x14ac:dyDescent="0.25">
      <c r="A27" s="97"/>
      <c r="B27" s="98"/>
      <c r="C27" s="99"/>
      <c r="D27" s="100"/>
      <c r="E27" s="101"/>
      <c r="F27" s="102"/>
    </row>
    <row r="28" spans="1:6" s="1" customFormat="1" ht="20.100000000000001" customHeight="1" x14ac:dyDescent="0.25">
      <c r="A28" s="75" t="s">
        <v>22</v>
      </c>
      <c r="B28" s="76"/>
      <c r="C28" s="77" t="s">
        <v>0</v>
      </c>
      <c r="D28" s="78"/>
      <c r="E28" s="78"/>
      <c r="F28" s="79"/>
    </row>
    <row r="29" spans="1:6" s="1" customFormat="1" ht="20.100000000000001" customHeight="1" x14ac:dyDescent="0.25">
      <c r="A29" s="80">
        <f ca="1">NOW()</f>
        <v>45581.388059953701</v>
      </c>
      <c r="B29" s="81"/>
      <c r="C29" s="78"/>
      <c r="D29" s="78"/>
      <c r="E29" s="78"/>
      <c r="F29" s="79"/>
    </row>
    <row r="30" spans="1:6" s="1" customFormat="1" ht="9.9499999999999993" customHeight="1" x14ac:dyDescent="0.25">
      <c r="A30" s="82"/>
      <c r="B30" s="83"/>
      <c r="C30" s="84"/>
      <c r="D30" s="84"/>
      <c r="E30" s="84"/>
      <c r="F30" s="85"/>
    </row>
    <row r="31" spans="1:6" s="1" customFormat="1" ht="9.9499999999999993" customHeight="1" x14ac:dyDescent="0.25">
      <c r="A31" s="7"/>
      <c r="B31" s="5"/>
      <c r="C31" s="4"/>
      <c r="D31" s="6"/>
      <c r="E31" s="4"/>
      <c r="F31" s="4"/>
    </row>
    <row r="32" spans="1:6" s="1" customFormat="1" ht="20.100000000000001" customHeight="1" x14ac:dyDescent="0.25">
      <c r="A32" s="13" t="s">
        <v>11</v>
      </c>
      <c r="B32" s="14"/>
      <c r="C32" s="14"/>
      <c r="D32" s="14"/>
      <c r="E32" s="14"/>
      <c r="F32" s="15"/>
    </row>
    <row r="33" spans="1:6" s="1" customFormat="1" ht="20.100000000000001" customHeight="1" x14ac:dyDescent="0.25">
      <c r="A33" s="107" t="s">
        <v>9</v>
      </c>
      <c r="B33" s="29" t="s">
        <v>10</v>
      </c>
      <c r="C33" s="30"/>
      <c r="D33" s="10" t="s">
        <v>24</v>
      </c>
      <c r="E33" s="29"/>
      <c r="F33" s="108"/>
    </row>
    <row r="34" spans="1:6" s="1" customFormat="1" ht="20.100000000000001" customHeight="1" x14ac:dyDescent="0.25">
      <c r="A34" s="107" t="s">
        <v>8</v>
      </c>
      <c r="B34" s="9"/>
      <c r="C34" s="9" t="s">
        <v>3</v>
      </c>
      <c r="D34" s="10" t="s">
        <v>7</v>
      </c>
      <c r="E34" s="9"/>
      <c r="F34" s="109"/>
    </row>
  </sheetData>
  <sheetProtection algorithmName="SHA-512" hashValue="rHDUpXt5BIU9kEQpFpXfcb2lem+hq4GOa/0qonqhxSFh6EBFVwFglKODVqh5EvxNQrj5XSdG12UbkoAKCZm/hA==" saltValue="iCxfx5aTcxKUtGQCOPcxfQ==" spinCount="100000" sheet="1" objects="1" scenarios="1" selectLockedCells="1"/>
  <sortState xmlns:xlrd2="http://schemas.microsoft.com/office/spreadsheetml/2017/richdata2" ref="B10:F15">
    <sortCondition ref="B10:B15"/>
  </sortState>
  <dataConsolidate function="stdDev"/>
  <mergeCells count="31">
    <mergeCell ref="B33:C33"/>
    <mergeCell ref="E33:F33"/>
    <mergeCell ref="A29:B29"/>
    <mergeCell ref="A4:F4"/>
    <mergeCell ref="A7:F7"/>
    <mergeCell ref="A6:F6"/>
    <mergeCell ref="A5:F5"/>
    <mergeCell ref="A23:F23"/>
    <mergeCell ref="A16:B16"/>
    <mergeCell ref="C16:F16"/>
    <mergeCell ref="A17:C18"/>
    <mergeCell ref="A19:C19"/>
    <mergeCell ref="A24:F24"/>
    <mergeCell ref="A25:F25"/>
    <mergeCell ref="C28:F29"/>
    <mergeCell ref="A28:B28"/>
    <mergeCell ref="A32:F32"/>
    <mergeCell ref="A1:D1"/>
    <mergeCell ref="E1:F1"/>
    <mergeCell ref="A2:F2"/>
    <mergeCell ref="A3:F3"/>
    <mergeCell ref="A9:F9"/>
    <mergeCell ref="A21:C21"/>
    <mergeCell ref="B22:C22"/>
    <mergeCell ref="B20:C20"/>
    <mergeCell ref="D17:E17"/>
    <mergeCell ref="D18:E18"/>
    <mergeCell ref="D19:E19"/>
    <mergeCell ref="D20:E20"/>
    <mergeCell ref="D21:E21"/>
    <mergeCell ref="D22:E22"/>
  </mergeCells>
  <dataValidations xWindow="74" yWindow="990" count="22">
    <dataValidation allowBlank="1" showErrorMessage="1" sqref="C34 A17 F34 F10:F15 D13 A10:C10 C12 B13 A29:A30 C14 A21 A33:B34 B26:B27 D26:F27 A24:A27 F17:F20 D17:D22 A31:F31 C26:C28" xr:uid="{9F750B4B-228C-4985-A4A7-EA63C6C32A63}"/>
    <dataValidation type="textLength" showErrorMessage="1" sqref="E12 E14 B12:B13" xr:uid="{C63CA4F5-7CC3-41E4-A3B8-6D49DD897012}">
      <formula1>1</formula1>
      <formula2>100</formula2>
    </dataValidation>
    <dataValidation type="date" operator="greaterThan" allowBlank="1" showInputMessage="1" showErrorMessage="1" error="Date de fin du CDD,_x000a_même si ce n'est qu'une estimation_x000a_FORMAT_x000a_##/##/####" prompt="Date de fin du CDD,_x000a_même si ce n'est qu'une estimation_x000a_FORMAT_x000a_##/##/####" sqref="E15" xr:uid="{11CB12EC-5132-4271-84C2-78FE62D1DFCA}">
      <formula1>45292</formula1>
    </dataValidation>
    <dataValidation type="date" operator="lessThanOrEqual" allowBlank="1" showErrorMessage="1" sqref="F15" xr:uid="{2671EFF4-D6FD-4C6C-8658-10E8998DA5CE}">
      <formula1>46022</formula1>
    </dataValidation>
    <dataValidation type="list" allowBlank="1" showErrorMessage="1" sqref="B12:B13" xr:uid="{160DD798-8DC0-46CB-B59B-6F80030FA594}">
      <formula1>"M.,Mme"</formula1>
    </dataValidation>
    <dataValidation type="list" showErrorMessage="1" sqref="F11" xr:uid="{6AD6A1CF-6BFA-40B9-BB91-3A24BC8CE309}">
      <formula1>"mariage,concubinage,pacs,célibat,veuvage,divorce"</formula1>
    </dataValidation>
    <dataValidation type="list" operator="lessThanOrEqual" showInputMessage="1" showErrorMessage="1" error="Choisissez le montant souhaité_x000a_1020 € maximum" prompt="Choisissez le montant souhaité_x000a_1020 € maximum" sqref="A20" xr:uid="{B1927927-4825-4F62-9D88-C29C675E7E60}">
      <formula1>"360,480,660,840,1020"</formula1>
    </dataValidation>
    <dataValidation type="list" showInputMessage="1" showErrorMessage="1" error="Choisissez la durée souhaitée de remboursement : 18 mois maximum" prompt="Choisissez la durée souhaitée de remboursement : 18 mois maximum" sqref="A22" xr:uid="{CDA910DA-DD0C-470C-92CE-8E4027512C80}">
      <formula1>"1,2,3,4,5,6,7,8,9,10,11,12,13,14,15,16,17,18"</formula1>
    </dataValidation>
    <dataValidation type="list" showErrorMessage="1" sqref="A22" xr:uid="{D8E3F006-7411-4D82-8691-4E9A5B2D0D16}">
      <formula1>"1,2,3,4,5,6,7,8,9,10,11,12,13,14,15,16,17,18"</formula1>
    </dataValidation>
    <dataValidation type="textLength" errorTitle="FORMAT AUTORISE" error="FORMAT AUTORISE_x000a_00-00-00-00-00" promptTitle="TELEPHONE" sqref="E11" xr:uid="{FA37B196-AD23-49A1-8724-14FC1AE75BC5}">
      <formula1>14</formula1>
      <formula2>14</formula2>
    </dataValidation>
    <dataValidation type="textLength" showInputMessage="1" showErrorMessage="1" error="ETABLISSEMENT" sqref="A13" xr:uid="{A357FDC4-3367-4D18-8C01-8AFBAE361DC3}">
      <formula1>1</formula1>
      <formula2>100</formula2>
    </dataValidation>
    <dataValidation type="list" showInputMessage="1" showErrorMessage="1" errorTitle="Nombre d'enfants à charge" error="CHOISISSEZ" promptTitle="Nombre d'enfants à charge" prompt="CHOISISSEZ" sqref="E13" xr:uid="{8B68C11B-E63D-4D52-87F1-5AA349F0AF52}">
      <formula1>"0,1,2,3,4,5"</formula1>
    </dataValidation>
    <dataValidation type="list" errorTitle="CONTRAT" error="CDI_x000a_CDD" promptTitle="Contrat" prompt="CHOISISSEZ" sqref="A15" xr:uid="{A3C67A4D-5BCE-4248-9B1D-26B45F488ADF}">
      <formula1>"CDI,CDD"</formula1>
    </dataValidation>
    <dataValidation type="date" operator="lessThanOrEqual" showErrorMessage="1" sqref="E15" xr:uid="{1FBAAC87-3D32-4511-AA7C-C5068D447D1F}">
      <formula1>46022</formula1>
    </dataValidation>
    <dataValidation type="textLength" showErrorMessage="1" errorTitle="NOM" error="NOM" sqref="A11" xr:uid="{CDC08E15-9881-4B52-8E54-0354391B8B7E}">
      <formula1>1</formula1>
      <formula2>100</formula2>
    </dataValidation>
    <dataValidation type="textLength" showErrorMessage="1" errorTitle="Prénom" error="Prénom" sqref="C11" xr:uid="{8CA7785E-1D57-451A-9305-ABB33B73FCD6}">
      <formula1>1</formula1>
      <formula2>100</formula2>
    </dataValidation>
    <dataValidation type="textLength" allowBlank="1" showErrorMessage="1" error="NOM " sqref="A11" xr:uid="{0A610381-E6E3-41DC-8819-1F7429E0D0A1}">
      <formula1>1</formula1>
      <formula2>100</formula2>
    </dataValidation>
    <dataValidation type="textLength" allowBlank="1" showErrorMessage="1" error="Prénom" sqref="C11" xr:uid="{D11DB746-2679-4C85-A369-39C8B3FF8847}">
      <formula1>1</formula1>
      <formula2>100</formula2>
    </dataValidation>
    <dataValidation type="list" showInputMessage="1" errorTitle="Situation maritale" error="CHOISISSEZ" promptTitle="Situation maritale" prompt="CHOISISSEZ" sqref="C13" xr:uid="{8E88BBFE-1F78-41E4-B886-74CDA20374CB}">
      <formula1>"mariage,concubinage,pacs,célibat,veuvage,divorce"</formula1>
    </dataValidation>
    <dataValidation type="date" operator="greaterThanOrEqual" allowBlank="1" showInputMessage="1" showErrorMessage="1" error="Date de début du CDD" sqref="E15" xr:uid="{618AC7CF-242F-4E03-93B8-EB738BE57D20}">
      <formula1>44927</formula1>
    </dataValidation>
    <dataValidation type="date" operator="greaterThanOrEqual" allowBlank="1" showInputMessage="1" showErrorMessage="1" error="Date de début du CDD_x000a_FORMAT_x000a_##/##/####" prompt="Date de début du CDD_x000a_FORMAT_x000a_##/##/####" sqref="C15" xr:uid="{56EFA89D-E078-4A8A-AA37-5BFF29F0EFB3}">
      <formula1>43831</formula1>
    </dataValidation>
    <dataValidation allowBlank="1" sqref="A19" xr:uid="{1C4E6F8B-CB73-4F6A-8207-AB95FE38665D}"/>
  </dataValidations>
  <printOptions horizontalCentered="1"/>
  <pageMargins left="0.31496062992125984" right="0.19685039370078741" top="0.55118110236220474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k D A A B Q S w M E F A A C A A g A j E r l V u p s U J W l A A A A 9 g A A A B I A H A B D b 2 5 m a W c v U G F j a 2 F n Z S 5 4 b W w g o h g A K K A U A A A A A A A A A A A A A A A A A A A A A A A A A A A A h Y 8 9 C s I w A I W v U r I 3 f w W V k q a D 4 G R B F M Q 1 p L E N t q k k q e n d H D y S V 7 C i V T f H 9 7 1 v e O 9 + v b F 8 a J v o o q z T n c k A g R h E y s i u 1 K b K Q O + P 8 Q L k n G 2 E P I l K R a N s X D q 4 M g O 1 9 + c U o R A C D A n s b I U o x g Q d i v V O 1 q o V 4 C P r / 3 K s j f P C S A U 4 2 7 / G c A o J m c N k R i F m a I K s 0 O Y r 0 H H v s / 2 B b N k 3 v r e K H 2 2 8 2 j I 0 R Y b e H / g D U E s D B B Q A A g A I A I x K 5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u V W s H q 0 u O I A A A B y A Q A A E w A c A E Z v c m 1 1 b G F z L 1 N l Y 3 R p b 2 4 x L m 0 g o h g A K K A U A A A A A A A A A A A A A A A A A A A A A A A A A A A A d Y 7 B a o N A E I b v g u 8 w b C 8 K I u T a k E M x D f T S Q 7 X 0 E H N Y z Q Q X 1 x 2 7 O w s W 8 Y H y H H m x K k J P d i 4 z D D / / 9 z m s W Z G B f N 2 7 f R i E g W u k x S s 8 i d P H y 1 s O U v e N r B 5 3 V t 8 e B R x A I 4 c B z J O T t z X O n 9 e h R p 1 + k W 0 r o j Y 6 K Y 1 p R o b R s I t E 9 l x + O r S u z B q r H C u D 5 R F d y 9 S X G 4 R 0 0 E 7 E C R i v d Q J s P c b J i t s U 2 i 1 G q 8 h 4 f p c d H j a 1 L 9 P 5 K F l e / q q K n x 6 h o 6 u 6 q c d 9 6 S h k N V s X V h p 3 I 9 t l p H 1 n l p S L / g E n 4 y j W 2 H w D L 4 W M A 0 9 T H A b K b I P 2 v 1 B L A Q I t A B Q A A g A I A I x K 5 V b q b F C V p Q A A A P Y A A A A S A A A A A A A A A A A A A A A A A A A A A A B D b 2 5 m a W c v U G F j a 2 F n Z S 5 4 b W x Q S w E C L Q A U A A I A C A C M S u V W D 8 r p q 6 Q A A A D p A A A A E w A A A A A A A A A A A A A A A A D x A A A A W 0 N v b n R l b n R f V H l w Z X N d L n h t b F B L A Q I t A B Q A A g A I A I x K 5 V a w e r S 4 4 g A A A H I B A A A T A A A A A A A A A A A A A A A A A O I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c I A A A A A A A A 1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Z S Q U l T J T I w Y W x w a G F i J U M z J U E 5 d G l x d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N v b H V t b l R 5 c G V z I i B W Y W x 1 Z T 0 i c 0 J n P T 0 i I C 8 + P E V u d H J 5 I F R 5 c G U 9 I k Z p b G x M Y X N 0 V X B k Y X R l Z C I g V m F s d W U 9 I m Q y M D I z L T A 3 L T A 1 V D A 3 O j E w O j A 2 L j I x N T Q 2 N z h a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F k Z G V k V G 9 E Y X R h T W 9 k Z W w i I F Z h b H V l P S J s M S I g L z 4 8 R W 5 0 c n k g V H l w Z T 0 i R m l s b E N v d W 5 0 I i B W Y W x 1 Z T 0 i b D E 1 I i A v P j x F b n R y e S B U e X B l P S J G a W x s V G 9 E Y X R h T W 9 k Z W x F b m F i b G V k I i B W Y W x 1 Z T 0 i b D E i I C 8 + P E V u d H J 5 I F R 5 c G U 9 I k Z p b G x P Y m p l Y 3 R U e X B l I i B W Y W x 1 Z T 0 i c 0 N v b m 5 l Y 3 R p b 2 5 P b m x 5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U k F J U y B h b H B o Y W L D q X R p c X V l L 1 R 5 c G U g b W 9 k a W Z p w 6 k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l J B S V M g Y W x w a G F i w 6 l 0 a X F 1 Z S 9 U e X B l I G 1 v Z G l m a c O p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U k F J U y U y M G F s c G h h Y i V D M y V B O X R p c X V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Q U l T J T I w Y W x w a G F i J U M z J U E 5 d G l x d W U v R l J B S V M l M j B h b H B o Y W I l Q z M l Q T l 0 a X F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U k F J U y U y M G F s c G h h Y i V D M y V B O X R p c X V l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j O 4 A S n w D k y O / b A + 9 9 8 V V A A A A A A C A A A A A A A Q Z g A A A A E A A C A A A A D d f x D I X z E 7 b z n a v C a J r p X g h K j J v 6 b b b m + + Z G z C + 5 g U M w A A A A A O g A A A A A I A A C A A A A D m 2 b J / J v e J j 9 a + K d A I J h 7 W c g B Q Z i F 9 e U x 0 C B Q R h / O e q 1 A A A A A x k p S M H t f y w o n B N L l N 0 d p K o 2 R H v r u Q y i 1 e g U b M r d t 7 I L Y t u L 8 s M w 6 N Q U 4 s H g I v 9 b t A P t M / K f R 3 q i v a l 7 Y 0 7 L n 7 q s h h y a G E d I v j 8 O b V j e v b M U A A A A D R 5 E s i P d I a b 0 g a / F w 5 p Z M Q w o 0 F q w v s R E m z D P Z 4 4 D d O O f J u P 6 D x H / 4 C U o B 8 R x G C 6 f 1 P I L J T s 2 V y z 5 g e N z 3 P r t H o < / D a t a M a s h u p > 
</file>

<file path=customXml/itemProps1.xml><?xml version="1.0" encoding="utf-8"?>
<ds:datastoreItem xmlns:ds="http://schemas.openxmlformats.org/officeDocument/2006/customXml" ds:itemID="{A4883AC5-DDED-407E-A08E-3F95D5151F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CSE ADAPEI-64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CSE ADAPEI GMAIL</cp:lastModifiedBy>
  <cp:lastPrinted>2024-10-16T07:19:54Z</cp:lastPrinted>
  <dcterms:created xsi:type="dcterms:W3CDTF">2023-07-04T07:40:21Z</dcterms:created>
  <dcterms:modified xsi:type="dcterms:W3CDTF">2024-10-16T07:20:41Z</dcterms:modified>
</cp:coreProperties>
</file>