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F26" i="1" l="1"/>
  <c r="E30" i="1"/>
  <c r="D30" i="1"/>
  <c r="F30" i="1" l="1"/>
</calcChain>
</file>

<file path=xl/sharedStrings.xml><?xml version="1.0" encoding="utf-8"?>
<sst xmlns="http://schemas.openxmlformats.org/spreadsheetml/2006/main" count="41" uniqueCount="35">
  <si>
    <t>DATE</t>
  </si>
  <si>
    <t>LIBELLE</t>
  </si>
  <si>
    <t>CREDIT</t>
  </si>
  <si>
    <t>DEBIT</t>
  </si>
  <si>
    <t>compte C Ep 08001271231</t>
  </si>
  <si>
    <t>Assurance collectivité</t>
  </si>
  <si>
    <t>NATURE</t>
  </si>
  <si>
    <r>
      <t>frais tenue du compte sur 1 an (3</t>
    </r>
    <r>
      <rPr>
        <sz val="11"/>
        <color theme="1"/>
        <rFont val="Calibri"/>
        <family val="2"/>
      </rPr>
      <t>€/mois)</t>
    </r>
  </si>
  <si>
    <t>publicité commerçants progamme</t>
  </si>
  <si>
    <t>impression programme (fact 19)</t>
  </si>
  <si>
    <t>impression liste election (fact 20)</t>
  </si>
  <si>
    <t>Fête de la châtaigne: publicité</t>
  </si>
  <si>
    <t>Fête de la châtaigne: avances adhérents</t>
  </si>
  <si>
    <t>Ecole calendrette: fond de caisse</t>
  </si>
  <si>
    <t>Ecole calendrette: stock boisson</t>
  </si>
  <si>
    <t>Céline Pautou (fact 1,3,9)</t>
  </si>
  <si>
    <t>Laure et Eric Dores (fact  2,4,5)</t>
  </si>
  <si>
    <t>Lénaïc (fact 11)</t>
  </si>
  <si>
    <t>Piques Eve et Fred (fact  12,13,14)</t>
  </si>
  <si>
    <t>Pedro-Riche J-Phi et Elise (fact  15,16)</t>
  </si>
  <si>
    <t>Fête de la châtaigne: remboursement adhérents</t>
  </si>
  <si>
    <t>Fête de la châtaigne: achats association</t>
  </si>
  <si>
    <t>courses (fact 6,7,8,10)</t>
  </si>
  <si>
    <t xml:space="preserve">Fête de la châtaigne: Benéfices </t>
  </si>
  <si>
    <t>autorisation prélèvement automatique</t>
  </si>
  <si>
    <t>TOTAL</t>
  </si>
  <si>
    <t>ouverture de compte</t>
  </si>
  <si>
    <t xml:space="preserve"> Ecole Maternelle</t>
  </si>
  <si>
    <t>Don Ecole Primaire</t>
  </si>
  <si>
    <t xml:space="preserve">Fête de la châtaigne: Don </t>
  </si>
  <si>
    <t>Dépôt Banque</t>
  </si>
  <si>
    <t>BILAN FINANCIER 2011 LES ENFANTS D'ABORD</t>
  </si>
  <si>
    <t>Piques Eve et Fred (fact  12,13,14,20)</t>
  </si>
  <si>
    <t>MAIF (1an) (2012)</t>
  </si>
  <si>
    <t>MAIF (2 mois) (nov-déc 2011)(fact 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</si>
</sst>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44" fontId="0" fillId="0" borderId="0" xfId="0" applyNumberFormat="1"/>
    <xf numFmtId="0" fontId="0" fillId="0" borderId="1" xfId="0" applyBorder="1"/>
    <xf numFmtId="44" fontId="0" fillId="0" borderId="1" xfId="0" applyNumberFormat="1" applyBorder="1"/>
    <xf numFmtId="0" fontId="0" fillId="0" borderId="4" xfId="0" applyBorder="1"/>
    <xf numFmtId="44" fontId="0" fillId="0" borderId="4" xfId="0" applyNumberFormat="1" applyBorder="1"/>
    <xf numFmtId="44" fontId="0" fillId="0" borderId="5" xfId="0" applyNumberFormat="1" applyBorder="1"/>
    <xf numFmtId="44" fontId="0" fillId="0" borderId="7" xfId="0" applyNumberFormat="1" applyBorder="1"/>
    <xf numFmtId="0" fontId="0" fillId="0" borderId="9" xfId="0" applyBorder="1"/>
    <xf numFmtId="44" fontId="0" fillId="0" borderId="9" xfId="0" applyNumberFormat="1" applyBorder="1"/>
    <xf numFmtId="44" fontId="0" fillId="0" borderId="10" xfId="0" applyNumberFormat="1" applyBorder="1"/>
    <xf numFmtId="14" fontId="0" fillId="0" borderId="6" xfId="0" applyNumberFormat="1" applyBorder="1"/>
    <xf numFmtId="14" fontId="0" fillId="0" borderId="3" xfId="0" applyNumberFormat="1" applyBorder="1"/>
    <xf numFmtId="14" fontId="0" fillId="0" borderId="8" xfId="0" applyNumberFormat="1" applyBorder="1"/>
    <xf numFmtId="0" fontId="0" fillId="0" borderId="12" xfId="0" applyBorder="1"/>
    <xf numFmtId="44" fontId="0" fillId="0" borderId="12" xfId="0" applyNumberFormat="1" applyBorder="1"/>
    <xf numFmtId="44" fontId="0" fillId="0" borderId="13" xfId="0" applyNumberFormat="1" applyBorder="1"/>
    <xf numFmtId="14" fontId="0" fillId="0" borderId="14" xfId="0" applyNumberFormat="1" applyBorder="1"/>
    <xf numFmtId="0" fontId="0" fillId="0" borderId="15" xfId="0" applyBorder="1"/>
    <xf numFmtId="44" fontId="0" fillId="0" borderId="15" xfId="0" applyNumberFormat="1" applyBorder="1"/>
    <xf numFmtId="44" fontId="0" fillId="0" borderId="16" xfId="0" applyNumberFormat="1" applyBorder="1"/>
    <xf numFmtId="0" fontId="0" fillId="0" borderId="14" xfId="0" applyBorder="1"/>
    <xf numFmtId="14" fontId="0" fillId="0" borderId="11" xfId="0" applyNumberFormat="1" applyBorder="1"/>
    <xf numFmtId="44" fontId="0" fillId="0" borderId="2" xfId="0" applyNumberForma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4" fontId="0" fillId="0" borderId="0" xfId="0" applyNumberFormat="1" applyBorder="1"/>
    <xf numFmtId="14" fontId="0" fillId="0" borderId="20" xfId="0" applyNumberFormat="1" applyBorder="1"/>
    <xf numFmtId="0" fontId="0" fillId="0" borderId="21" xfId="0" applyBorder="1"/>
    <xf numFmtId="44" fontId="0" fillId="0" borderId="21" xfId="0" applyNumberFormat="1" applyBorder="1"/>
    <xf numFmtId="44" fontId="0" fillId="0" borderId="2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F34" sqref="F34"/>
    </sheetView>
  </sheetViews>
  <sheetFormatPr baseColWidth="10" defaultRowHeight="15" x14ac:dyDescent="0.25"/>
  <cols>
    <col min="2" max="2" width="44.42578125" bestFit="1" customWidth="1"/>
    <col min="3" max="3" width="37.28515625" bestFit="1" customWidth="1"/>
    <col min="4" max="5" width="11.42578125" style="1"/>
  </cols>
  <sheetData>
    <row r="1" spans="1:7" ht="19.5" thickBot="1" x14ac:dyDescent="0.35">
      <c r="A1" s="24" t="s">
        <v>31</v>
      </c>
      <c r="B1" s="25"/>
      <c r="C1" s="25"/>
      <c r="D1" s="25"/>
      <c r="E1" s="26"/>
    </row>
    <row r="2" spans="1:7" ht="15.75" thickBot="1" x14ac:dyDescent="0.3"/>
    <row r="3" spans="1:7" ht="15.75" thickBot="1" x14ac:dyDescent="0.3">
      <c r="A3" s="21" t="s">
        <v>0</v>
      </c>
      <c r="B3" s="18" t="s">
        <v>6</v>
      </c>
      <c r="C3" s="18" t="s">
        <v>1</v>
      </c>
      <c r="D3" s="19" t="s">
        <v>2</v>
      </c>
      <c r="E3" s="20" t="s">
        <v>3</v>
      </c>
    </row>
    <row r="4" spans="1:7" x14ac:dyDescent="0.25">
      <c r="A4" s="12">
        <v>40878</v>
      </c>
      <c r="B4" s="4" t="s">
        <v>4</v>
      </c>
      <c r="C4" s="4" t="s">
        <v>7</v>
      </c>
      <c r="D4" s="5"/>
      <c r="E4" s="6">
        <v>36</v>
      </c>
    </row>
    <row r="5" spans="1:7" x14ac:dyDescent="0.25">
      <c r="A5" s="11">
        <v>40878</v>
      </c>
      <c r="B5" s="2"/>
      <c r="C5" s="2" t="s">
        <v>24</v>
      </c>
      <c r="D5" s="3"/>
      <c r="E5" s="7">
        <v>8.7799999999999994</v>
      </c>
    </row>
    <row r="6" spans="1:7" ht="15.75" thickBot="1" x14ac:dyDescent="0.3">
      <c r="A6" s="13">
        <v>40878</v>
      </c>
      <c r="B6" s="8"/>
      <c r="C6" s="8" t="s">
        <v>26</v>
      </c>
      <c r="D6" s="9">
        <v>15</v>
      </c>
      <c r="E6" s="10"/>
    </row>
    <row r="7" spans="1:7" x14ac:dyDescent="0.25">
      <c r="A7" s="12">
        <v>40885</v>
      </c>
      <c r="B7" s="4" t="s">
        <v>11</v>
      </c>
      <c r="C7" s="4" t="s">
        <v>8</v>
      </c>
      <c r="D7" s="5">
        <v>264</v>
      </c>
      <c r="E7" s="6"/>
    </row>
    <row r="8" spans="1:7" x14ac:dyDescent="0.25">
      <c r="A8" s="11">
        <v>40885</v>
      </c>
      <c r="B8" s="2"/>
      <c r="C8" s="2" t="s">
        <v>9</v>
      </c>
      <c r="D8" s="3"/>
      <c r="E8" s="7">
        <v>84</v>
      </c>
    </row>
    <row r="9" spans="1:7" ht="15.75" thickBot="1" x14ac:dyDescent="0.3">
      <c r="A9" s="13">
        <v>40885</v>
      </c>
      <c r="B9" s="8"/>
      <c r="C9" s="8" t="s">
        <v>10</v>
      </c>
      <c r="D9" s="9"/>
      <c r="E9" s="10">
        <v>12.6</v>
      </c>
    </row>
    <row r="10" spans="1:7" x14ac:dyDescent="0.25">
      <c r="A10" s="12">
        <v>40885</v>
      </c>
      <c r="B10" s="4" t="s">
        <v>12</v>
      </c>
      <c r="C10" s="4" t="s">
        <v>13</v>
      </c>
      <c r="D10" s="5">
        <v>250</v>
      </c>
      <c r="E10" s="6"/>
    </row>
    <row r="11" spans="1:7" x14ac:dyDescent="0.25">
      <c r="A11" s="11">
        <v>40885</v>
      </c>
      <c r="B11" s="2"/>
      <c r="C11" s="2" t="s">
        <v>14</v>
      </c>
      <c r="D11" s="3">
        <v>10.27</v>
      </c>
      <c r="E11" s="7"/>
    </row>
    <row r="12" spans="1:7" x14ac:dyDescent="0.25">
      <c r="A12" s="11">
        <v>40885</v>
      </c>
      <c r="B12" s="2"/>
      <c r="C12" s="2" t="s">
        <v>15</v>
      </c>
      <c r="D12" s="3">
        <v>91.63</v>
      </c>
      <c r="E12" s="7"/>
      <c r="G12" s="1"/>
    </row>
    <row r="13" spans="1:7" x14ac:dyDescent="0.25">
      <c r="A13" s="11">
        <v>40885</v>
      </c>
      <c r="B13" s="2"/>
      <c r="C13" s="2" t="s">
        <v>16</v>
      </c>
      <c r="D13" s="3">
        <v>62.14</v>
      </c>
      <c r="E13" s="7"/>
      <c r="G13" s="1"/>
    </row>
    <row r="14" spans="1:7" x14ac:dyDescent="0.25">
      <c r="A14" s="11">
        <v>40885</v>
      </c>
      <c r="B14" s="2"/>
      <c r="C14" s="2" t="s">
        <v>17</v>
      </c>
      <c r="D14" s="3">
        <v>170</v>
      </c>
      <c r="E14" s="7"/>
      <c r="G14" s="1"/>
    </row>
    <row r="15" spans="1:7" x14ac:dyDescent="0.25">
      <c r="A15" s="11">
        <v>40885</v>
      </c>
      <c r="B15" s="2"/>
      <c r="C15" s="2" t="s">
        <v>19</v>
      </c>
      <c r="D15" s="3">
        <v>60.5</v>
      </c>
      <c r="E15" s="7"/>
    </row>
    <row r="16" spans="1:7" ht="15.75" thickBot="1" x14ac:dyDescent="0.3">
      <c r="A16" s="22">
        <v>40885</v>
      </c>
      <c r="B16" s="14"/>
      <c r="C16" s="14" t="s">
        <v>32</v>
      </c>
      <c r="D16" s="15">
        <v>186.81</v>
      </c>
      <c r="E16" s="16"/>
    </row>
    <row r="17" spans="1:7" ht="15.75" thickBot="1" x14ac:dyDescent="0.3">
      <c r="A17" s="22">
        <v>40885</v>
      </c>
      <c r="B17" s="14" t="s">
        <v>21</v>
      </c>
      <c r="C17" s="14" t="s">
        <v>22</v>
      </c>
      <c r="D17" s="15"/>
      <c r="E17" s="16">
        <v>140.49</v>
      </c>
      <c r="F17" s="1"/>
      <c r="G17" s="1"/>
    </row>
    <row r="18" spans="1:7" x14ac:dyDescent="0.25">
      <c r="A18" s="12">
        <v>40887</v>
      </c>
      <c r="B18" s="4" t="s">
        <v>20</v>
      </c>
      <c r="C18" s="4" t="s">
        <v>13</v>
      </c>
      <c r="D18" s="5"/>
      <c r="E18" s="6">
        <v>250</v>
      </c>
    </row>
    <row r="19" spans="1:7" x14ac:dyDescent="0.25">
      <c r="A19" s="11">
        <v>40887</v>
      </c>
      <c r="B19" s="2"/>
      <c r="C19" s="2" t="s">
        <v>14</v>
      </c>
      <c r="D19" s="3"/>
      <c r="E19" s="7">
        <v>10.27</v>
      </c>
    </row>
    <row r="20" spans="1:7" x14ac:dyDescent="0.25">
      <c r="A20" s="11">
        <v>40887</v>
      </c>
      <c r="B20" s="2"/>
      <c r="C20" s="2" t="s">
        <v>15</v>
      </c>
      <c r="D20" s="3"/>
      <c r="E20" s="7">
        <v>91.63</v>
      </c>
    </row>
    <row r="21" spans="1:7" x14ac:dyDescent="0.25">
      <c r="A21" s="11">
        <v>40887</v>
      </c>
      <c r="B21" s="2"/>
      <c r="C21" s="2" t="s">
        <v>16</v>
      </c>
      <c r="D21" s="3"/>
      <c r="E21" s="7">
        <v>62.14</v>
      </c>
    </row>
    <row r="22" spans="1:7" x14ac:dyDescent="0.25">
      <c r="A22" s="11">
        <v>40887</v>
      </c>
      <c r="B22" s="2"/>
      <c r="C22" s="2" t="s">
        <v>17</v>
      </c>
      <c r="D22" s="3"/>
      <c r="E22" s="7">
        <v>170</v>
      </c>
    </row>
    <row r="23" spans="1:7" x14ac:dyDescent="0.25">
      <c r="A23" s="11">
        <v>40887</v>
      </c>
      <c r="B23" s="2"/>
      <c r="C23" s="2" t="s">
        <v>19</v>
      </c>
      <c r="D23" s="3"/>
      <c r="E23" s="7">
        <v>60.5</v>
      </c>
    </row>
    <row r="24" spans="1:7" ht="15.75" thickBot="1" x14ac:dyDescent="0.3">
      <c r="A24" s="13">
        <v>40887</v>
      </c>
      <c r="B24" s="8"/>
      <c r="C24" s="8" t="s">
        <v>18</v>
      </c>
      <c r="D24" s="9"/>
      <c r="E24" s="10">
        <v>174.21</v>
      </c>
    </row>
    <row r="25" spans="1:7" ht="15.75" thickBot="1" x14ac:dyDescent="0.3">
      <c r="A25" s="17">
        <v>40890</v>
      </c>
      <c r="B25" s="18" t="s">
        <v>23</v>
      </c>
      <c r="C25" s="18" t="s">
        <v>30</v>
      </c>
      <c r="D25" s="19">
        <v>465.34</v>
      </c>
      <c r="E25" s="20"/>
      <c r="F25" s="1"/>
    </row>
    <row r="26" spans="1:7" ht="15.75" thickBot="1" x14ac:dyDescent="0.3">
      <c r="A26" s="12">
        <v>40909</v>
      </c>
      <c r="B26" s="4" t="s">
        <v>5</v>
      </c>
      <c r="C26" s="4" t="s">
        <v>33</v>
      </c>
      <c r="D26" s="5"/>
      <c r="E26" s="6">
        <v>98</v>
      </c>
      <c r="F26" s="23">
        <f>(SUM(D4:D25))-SUM(E4:E26)</f>
        <v>377.06999999999994</v>
      </c>
    </row>
    <row r="27" spans="1:7" ht="15.75" thickBot="1" x14ac:dyDescent="0.3">
      <c r="A27" s="28"/>
      <c r="B27" s="29"/>
      <c r="C27" s="29" t="s">
        <v>34</v>
      </c>
      <c r="D27" s="30"/>
      <c r="E27" s="31">
        <v>11.63</v>
      </c>
      <c r="F27" s="27"/>
    </row>
    <row r="28" spans="1:7" x14ac:dyDescent="0.25">
      <c r="A28" s="12">
        <v>40913</v>
      </c>
      <c r="B28" s="4" t="s">
        <v>29</v>
      </c>
      <c r="C28" s="4" t="s">
        <v>27</v>
      </c>
      <c r="D28" s="5"/>
      <c r="E28" s="6">
        <v>180</v>
      </c>
    </row>
    <row r="29" spans="1:7" ht="15.75" thickBot="1" x14ac:dyDescent="0.3">
      <c r="A29" s="13">
        <v>40913</v>
      </c>
      <c r="B29" s="8"/>
      <c r="C29" s="8" t="s">
        <v>28</v>
      </c>
      <c r="D29" s="9"/>
      <c r="E29" s="10">
        <v>180</v>
      </c>
    </row>
    <row r="30" spans="1:7" ht="15.75" thickBot="1" x14ac:dyDescent="0.3">
      <c r="A30" s="17">
        <v>40918</v>
      </c>
      <c r="B30" s="18" t="s">
        <v>25</v>
      </c>
      <c r="C30" s="18"/>
      <c r="D30" s="19">
        <f>SUM(D4:D26)</f>
        <v>1575.6899999999998</v>
      </c>
      <c r="E30" s="20">
        <f>SUM(E4:E29)</f>
        <v>1570.25</v>
      </c>
      <c r="F30" s="23">
        <f>D30-E30</f>
        <v>5.4399999999998272</v>
      </c>
    </row>
  </sheetData>
  <sortState ref="A2:E26">
    <sortCondition ref="A2:A26"/>
  </sortState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Piques</dc:creator>
  <cp:lastModifiedBy>Piques</cp:lastModifiedBy>
  <cp:lastPrinted>2012-01-03T18:23:27Z</cp:lastPrinted>
  <dcterms:created xsi:type="dcterms:W3CDTF">2012-01-03T17:04:21Z</dcterms:created>
  <dcterms:modified xsi:type="dcterms:W3CDTF">2012-01-05T22:29:46Z</dcterms:modified>
</cp:coreProperties>
</file>