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9.jpeg" ContentType="image/jpeg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tables/table2.xml" ContentType="application/vnd.openxmlformats-officedocument.spreadsheetml.table+xml"/>
  <Override PartName="/xl/tables/table1.xml" ContentType="application/vnd.openxmlformats-officedocument.spreadsheetml.table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le1" sheetId="1" state="visible" r:id="rId2"/>
  </sheets>
  <definedNames>
    <definedName function="false" hidden="false" localSheetId="0" name="_xlnm.Print_Area" vbProcedure="false">Feuille1!$A$1:$C$23</definedName>
    <definedName function="false" hidden="false" localSheetId="0" name="_xlnm.Print_Area" vbProcedure="false">Feuille1!$A$1:$C$23</definedName>
    <definedName function="false" hidden="false" localSheetId="0" name="_xlnm.Print_Area_0" vbProcedure="false">Feuille1!$A$1:$C$23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<sst xmlns="http://schemas.openxmlformats.org/spreadsheetml/2006/main" count="47" uniqueCount="44">
  <si>
    <t xml:space="preserve">Dossier d’inscription Section Nordique 2016-2017</t>
  </si>
  <si>
    <t xml:space="preserve">Information Adhérent</t>
  </si>
  <si>
    <t xml:space="preserve">Nom</t>
  </si>
  <si>
    <t xml:space="preserve">Prénom</t>
  </si>
  <si>
    <t xml:space="preserve">Date de Naissance</t>
  </si>
  <si>
    <t xml:space="preserve">JJ/MM</t>
  </si>
  <si>
    <t xml:space="preserve">AAAA</t>
  </si>
  <si>
    <t xml:space="preserve">Sexe</t>
  </si>
  <si>
    <t xml:space="preserve">Information Complémentaire</t>
  </si>
  <si>
    <t xml:space="preserve">Numéro portable</t>
  </si>
  <si>
    <t xml:space="preserve">Numéro portable (en cas d’urgence)</t>
  </si>
  <si>
    <t xml:space="preserve">Adresse postale</t>
  </si>
  <si>
    <t xml:space="preserve">Email</t>
  </si>
  <si>
    <t xml:space="preserve">QF (Attestation CAF)</t>
  </si>
  <si>
    <t xml:space="preserve">Détail de la Formule Choisie</t>
  </si>
  <si>
    <t xml:space="preserve">sélectionner choix dans case bleue</t>
  </si>
  <si>
    <t xml:space="preserve">Prix TTC en Euros</t>
  </si>
  <si>
    <t xml:space="preserve">Adhésion</t>
  </si>
  <si>
    <t xml:space="preserve">Formule</t>
  </si>
  <si>
    <t xml:space="preserve">Licence/Carte Neige</t>
  </si>
  <si>
    <t xml:space="preserve">&lt;1200</t>
  </si>
  <si>
    <t xml:space="preserve">1201 à 2000</t>
  </si>
  <si>
    <t xml:space="preserve">&gt; 2000</t>
  </si>
  <si>
    <t xml:space="preserve">2002 et apres</t>
  </si>
  <si>
    <t xml:space="preserve">&lt; 2001</t>
  </si>
  <si>
    <t xml:space="preserve">Individuelle</t>
  </si>
  <si>
    <t xml:space="preserve">Découverte</t>
  </si>
  <si>
    <t xml:space="preserve">A-Carte Neige Loisir sans assurance</t>
  </si>
  <si>
    <t xml:space="preserve">Familiale</t>
  </si>
  <si>
    <t xml:space="preserve">Découverte + / Préclub</t>
  </si>
  <si>
    <t xml:space="preserve">B-Carte Neige Loisir avec assurance Primo</t>
  </si>
  <si>
    <t xml:space="preserve">TOTAL  à PAYER  </t>
  </si>
  <si>
    <t xml:space="preserve">Familiale autre adhérent</t>
  </si>
  <si>
    <t xml:space="preserve">FormuleClub1</t>
  </si>
  <si>
    <t xml:space="preserve">C-Compétition sans Assurance</t>
  </si>
  <si>
    <t xml:space="preserve">FormuleClub2</t>
  </si>
  <si>
    <t xml:space="preserve">D-Competition Avec assurance optimum</t>
  </si>
  <si>
    <t xml:space="preserve">FormuleClub3</t>
  </si>
  <si>
    <t xml:space="preserve">Loisir Pack Automne + 2 packs hiver</t>
  </si>
  <si>
    <t xml:space="preserve">Loisir Pack Automne et Skate Adulte</t>
  </si>
  <si>
    <t xml:space="preserve">Loisir Skate Adulte</t>
  </si>
  <si>
    <t xml:space="preserve">Loisir Skate et Classique Adulte</t>
  </si>
  <si>
    <t xml:space="preserve">Loisir Pack Skate et Biathlon Adulte</t>
  </si>
  <si>
    <t xml:space="preserve">Performance Adulte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</si>
</sst>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@"/>
    <numFmt numFmtId="167" formatCode="#,##0.00\ [$€];[RED]\-#,##0.00\ [$€]"/>
    <numFmt numFmtId="168" formatCode="0"/>
  </numFmts>
  <fonts count="9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8"/>
      <name val="Arial"/>
      <family val="2"/>
      <charset val="1"/>
    </font>
    <font>
      <b val="true"/>
      <sz val="20"/>
      <name val="Arial"/>
      <family val="2"/>
      <charset val="1"/>
    </font>
    <font>
      <sz val="20"/>
      <name val="Arial"/>
      <family val="2"/>
      <charset val="1"/>
    </font>
    <font>
      <b val="true"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  <fill>
      <patternFill patternType="solid">
        <fgColor rgb="FFDDDDDD"/>
        <bgColor rgb="FFCCFFCC"/>
      </patternFill>
    </fill>
    <fill>
      <patternFill patternType="solid">
        <fgColor rgb="FF66FFFF"/>
        <bgColor rgb="FF33CCCC"/>
      </patternFill>
    </fill>
    <fill>
      <patternFill patternType="solid">
        <fgColor rgb="FFFFFF00"/>
        <bgColor rgb="FFFFFF0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4" fillId="2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4" borderId="2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7" fontId="4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4" fillId="4" borderId="0" xfId="0" applyFont="true" applyBorder="false" applyAlignment="true" applyProtection="true">
      <alignment horizontal="left" vertical="center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9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0</xdr:col>
      <xdr:colOff>248760</xdr:colOff>
      <xdr:row>0</xdr:row>
      <xdr:rowOff>0</xdr:rowOff>
    </xdr:from>
    <xdr:to>
      <xdr:col>2</xdr:col>
      <xdr:colOff>1186920</xdr:colOff>
      <xdr:row>1</xdr:row>
      <xdr:rowOff>48960</xdr:rowOff>
    </xdr:to>
    <xdr:pic>
      <xdr:nvPicPr>
        <xdr:cNvPr id="0" name="Image 1" descr=""/>
        <xdr:cNvPicPr/>
      </xdr:nvPicPr>
      <xdr:blipFill>
        <a:blip r:embed="rId1"/>
        <a:stretch/>
      </xdr:blipFill>
      <xdr:spPr>
        <a:xfrm>
          <a:off x="248760" y="0"/>
          <a:ext cx="5747400" cy="183492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Adhésion" displayName="Adhésion" ref="E24:E27" headerRowCount="1" totalsRowCount="0" totalsRowShown="0">
  <tableColumns count="1">
    <tableColumn id="1" name=""/>
  </tableColumns>
</table>
</file>

<file path=xl/tables/table2.xml><?xml version="1.0" encoding="utf-8"?>
<table xmlns="http://schemas.openxmlformats.org/spreadsheetml/2006/main" id="2" name="Formule" displayName="Formule" ref="F24:F30" headerRowCount="1" totalsRowCount="0" totalsRowShown="0">
  <tableColumns count="1">
    <tableColumn id="1" name="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<Relationship Id="rId3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31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60" zoomScaleNormal="60" zoomScalePageLayoutView="100" workbookViewId="0">
      <selection pane="topLeft" activeCell="B21" activeCellId="0" sqref="B21"/>
    </sheetView>
  </sheetViews>
  <sheetFormatPr defaultRowHeight="12.8"/>
  <cols>
    <col collapsed="false" hidden="false" max="2" min="1" style="1" width="34.0816326530612"/>
    <col collapsed="false" hidden="false" max="3" min="3" style="0" width="22.8061224489796"/>
    <col collapsed="false" hidden="false" max="9" min="4" style="0" width="31.5510204081633"/>
    <col collapsed="false" hidden="true" max="20" min="10" style="0" width="0"/>
    <col collapsed="false" hidden="false" max="23" min="21" style="0" width="31.5510204081633"/>
    <col collapsed="false" hidden="false" max="1025" min="24" style="0" width="11.5204081632653"/>
  </cols>
  <sheetData>
    <row r="1" customFormat="false" ht="140.65" hidden="false" customHeight="true" outlineLevel="0" collapsed="false"/>
    <row r="2" s="4" customFormat="true" ht="31.3" hidden="false" customHeight="true" outlineLevel="0" collapsed="false">
      <c r="A2" s="2" t="s">
        <v>0</v>
      </c>
      <c r="B2" s="3"/>
      <c r="AMJ2" s="0"/>
    </row>
    <row r="4" customFormat="false" ht="15" hidden="false" customHeight="false" outlineLevel="0" collapsed="false">
      <c r="A4" s="5" t="s">
        <v>1</v>
      </c>
      <c r="B4" s="6"/>
      <c r="C4" s="6"/>
    </row>
    <row r="5" customFormat="false" ht="28.35" hidden="false" customHeight="true" outlineLevel="0" collapsed="false">
      <c r="A5" s="7" t="s">
        <v>2</v>
      </c>
      <c r="B5" s="8"/>
      <c r="C5" s="8"/>
    </row>
    <row r="6" customFormat="false" ht="28.35" hidden="false" customHeight="true" outlineLevel="0" collapsed="false">
      <c r="A6" s="7" t="s">
        <v>3</v>
      </c>
      <c r="B6" s="8"/>
      <c r="C6" s="8"/>
    </row>
    <row r="7" customFormat="false" ht="28.35" hidden="false" customHeight="true" outlineLevel="0" collapsed="false">
      <c r="A7" s="7" t="s">
        <v>4</v>
      </c>
      <c r="B7" s="9" t="s">
        <v>5</v>
      </c>
      <c r="C7" s="10" t="s">
        <v>6</v>
      </c>
    </row>
    <row r="8" customFormat="false" ht="28.35" hidden="false" customHeight="true" outlineLevel="0" collapsed="false">
      <c r="A8" s="7" t="s">
        <v>7</v>
      </c>
      <c r="B8" s="9"/>
      <c r="C8" s="9"/>
    </row>
    <row r="10" customFormat="false" ht="15" hidden="false" customHeight="false" outlineLevel="0" collapsed="false">
      <c r="A10" s="5" t="s">
        <v>8</v>
      </c>
      <c r="B10" s="6"/>
      <c r="C10" s="6"/>
    </row>
    <row r="11" customFormat="false" ht="28.35" hidden="false" customHeight="true" outlineLevel="0" collapsed="false">
      <c r="A11" s="7" t="s">
        <v>9</v>
      </c>
      <c r="B11" s="8"/>
      <c r="C11" s="8"/>
    </row>
    <row r="12" customFormat="false" ht="28.35" hidden="false" customHeight="true" outlineLevel="0" collapsed="false">
      <c r="A12" s="7" t="s">
        <v>10</v>
      </c>
      <c r="B12" s="8"/>
      <c r="C12" s="8"/>
    </row>
    <row r="13" customFormat="false" ht="28.35" hidden="false" customHeight="true" outlineLevel="0" collapsed="false">
      <c r="A13" s="7" t="s">
        <v>11</v>
      </c>
      <c r="B13" s="8"/>
      <c r="C13" s="8"/>
    </row>
    <row r="14" customFormat="false" ht="28.35" hidden="false" customHeight="true" outlineLevel="0" collapsed="false">
      <c r="A14" s="7" t="s">
        <v>12</v>
      </c>
      <c r="B14" s="8"/>
      <c r="C14" s="8"/>
    </row>
    <row r="15" customFormat="false" ht="28.35" hidden="false" customHeight="true" outlineLevel="0" collapsed="false">
      <c r="A15" s="7" t="s">
        <v>13</v>
      </c>
      <c r="B15" s="11"/>
      <c r="C15" s="11"/>
    </row>
    <row r="17" customFormat="false" ht="15" hidden="false" customHeight="false" outlineLevel="0" collapsed="false">
      <c r="A17" s="5" t="s">
        <v>14</v>
      </c>
      <c r="B17" s="12"/>
    </row>
    <row r="18" customFormat="false" ht="12.8" hidden="false" customHeight="false" outlineLevel="0" collapsed="false">
      <c r="B18" s="1" t="s">
        <v>15</v>
      </c>
      <c r="C18" s="13" t="s">
        <v>16</v>
      </c>
    </row>
    <row r="19" customFormat="false" ht="28.35" hidden="false" customHeight="true" outlineLevel="0" collapsed="false">
      <c r="A19" s="14" t="s">
        <v>17</v>
      </c>
      <c r="B19" s="15"/>
      <c r="C19" s="16" t="n">
        <f aca="false">IF(B19="Individuelle",60,IF(B19="Familiale",150,0))</f>
        <v>0</v>
      </c>
      <c r="J19" s="17" t="s">
        <v>17</v>
      </c>
      <c r="L19" s="17" t="s">
        <v>18</v>
      </c>
      <c r="M19" s="17"/>
      <c r="N19" s="17"/>
      <c r="O19" s="17"/>
      <c r="R19" s="17" t="s">
        <v>19</v>
      </c>
    </row>
    <row r="20" customFormat="false" ht="28.35" hidden="false" customHeight="true" outlineLevel="0" collapsed="false">
      <c r="A20" s="14" t="s">
        <v>18</v>
      </c>
      <c r="B20" s="18"/>
      <c r="C20" s="16" t="e">
        <f aca="false">IF(B15&lt;1200,VLOOKUP(B20,L21:O31,2),IF(B15&gt;2000,VLOOKUP(B20,L21:O31,4),VLOOKUP(B20,L21:O31,3)))</f>
        <v>#N/A</v>
      </c>
      <c r="J20" s="19"/>
      <c r="L20" s="19"/>
      <c r="M20" s="19" t="s">
        <v>20</v>
      </c>
      <c r="N20" s="19" t="s">
        <v>21</v>
      </c>
      <c r="O20" s="19" t="s">
        <v>22</v>
      </c>
      <c r="S20" s="0" t="s">
        <v>23</v>
      </c>
      <c r="T20" s="0" t="s">
        <v>24</v>
      </c>
    </row>
    <row r="21" customFormat="false" ht="28.35" hidden="false" customHeight="true" outlineLevel="0" collapsed="false">
      <c r="A21" s="14" t="s">
        <v>19</v>
      </c>
      <c r="B21" s="15"/>
      <c r="C21" s="16" t="e">
        <f aca="false">IF(C7&lt;2002,VLOOKUP(B21,R21:T24,3),VLOOKUP(B21,R21:T24,2))</f>
        <v>#N/A</v>
      </c>
      <c r="J21" s="20" t="s">
        <v>25</v>
      </c>
      <c r="L21" s="21" t="s">
        <v>26</v>
      </c>
      <c r="M21" s="22" t="n">
        <v>150</v>
      </c>
      <c r="N21" s="22" t="n">
        <v>150</v>
      </c>
      <c r="O21" s="22" t="n">
        <v>150</v>
      </c>
      <c r="R21" s="21" t="s">
        <v>27</v>
      </c>
      <c r="S21" s="23" t="n">
        <v>30</v>
      </c>
      <c r="T21" s="23" t="n">
        <v>35</v>
      </c>
    </row>
    <row r="22" customFormat="false" ht="12.8" hidden="false" customHeight="false" outlineLevel="0" collapsed="false">
      <c r="A22" s="24"/>
      <c r="B22" s="25"/>
      <c r="J22" s="20" t="s">
        <v>28</v>
      </c>
      <c r="L22" s="21" t="s">
        <v>29</v>
      </c>
      <c r="M22" s="22" t="n">
        <v>180</v>
      </c>
      <c r="N22" s="22" t="n">
        <v>210</v>
      </c>
      <c r="O22" s="22" t="n">
        <v>240</v>
      </c>
      <c r="R22" s="21" t="s">
        <v>30</v>
      </c>
      <c r="S22" s="23" t="n">
        <v>42</v>
      </c>
      <c r="T22" s="23" t="n">
        <v>47</v>
      </c>
    </row>
    <row r="23" customFormat="false" ht="15" hidden="false" customHeight="false" outlineLevel="0" collapsed="false">
      <c r="A23" s="0"/>
      <c r="B23" s="26" t="s">
        <v>31</v>
      </c>
      <c r="C23" s="27" t="e">
        <f aca="false">SUM(C19:C21)</f>
        <v>#N/A</v>
      </c>
      <c r="J23" s="20" t="s">
        <v>32</v>
      </c>
      <c r="L23" s="21" t="s">
        <v>33</v>
      </c>
      <c r="M23" s="22" t="n">
        <v>180</v>
      </c>
      <c r="N23" s="22" t="n">
        <v>210</v>
      </c>
      <c r="O23" s="22" t="n">
        <v>240</v>
      </c>
      <c r="R23" s="21" t="s">
        <v>34</v>
      </c>
      <c r="S23" s="23" t="n">
        <v>64</v>
      </c>
      <c r="T23" s="23" t="n">
        <v>91</v>
      </c>
    </row>
    <row r="24" customFormat="false" ht="12.8" hidden="false" customHeight="false" outlineLevel="0" collapsed="false">
      <c r="A24" s="24"/>
      <c r="B24" s="25"/>
      <c r="F24" s="1"/>
      <c r="L24" s="21" t="s">
        <v>35</v>
      </c>
      <c r="M24" s="22" t="n">
        <v>250</v>
      </c>
      <c r="N24" s="28" t="n">
        <v>290</v>
      </c>
      <c r="O24" s="22" t="n">
        <v>330</v>
      </c>
      <c r="R24" s="21" t="s">
        <v>36</v>
      </c>
      <c r="S24" s="23" t="n">
        <v>96</v>
      </c>
      <c r="T24" s="23" t="n">
        <v>123</v>
      </c>
    </row>
    <row r="25" customFormat="false" ht="12.8" hidden="false" customHeight="false" outlineLevel="0" collapsed="false">
      <c r="A25" s="24"/>
      <c r="B25" s="25"/>
      <c r="F25" s="1"/>
      <c r="L25" s="21" t="s">
        <v>37</v>
      </c>
      <c r="M25" s="22" t="n">
        <v>300</v>
      </c>
      <c r="N25" s="22" t="n">
        <v>340</v>
      </c>
      <c r="O25" s="22" t="n">
        <v>380</v>
      </c>
      <c r="R25" s="21"/>
    </row>
    <row r="26" customFormat="false" ht="12.8" hidden="false" customHeight="false" outlineLevel="0" collapsed="false">
      <c r="A26" s="24"/>
      <c r="B26" s="25"/>
      <c r="F26" s="1"/>
      <c r="L26" s="21" t="s">
        <v>38</v>
      </c>
      <c r="M26" s="22" t="n">
        <v>110</v>
      </c>
      <c r="N26" s="22" t="n">
        <v>110</v>
      </c>
      <c r="O26" s="22" t="n">
        <v>110</v>
      </c>
    </row>
    <row r="27" customFormat="false" ht="12.8" hidden="false" customHeight="false" outlineLevel="0" collapsed="false">
      <c r="F27" s="1"/>
      <c r="L27" s="21" t="s">
        <v>39</v>
      </c>
      <c r="M27" s="22" t="n">
        <v>70</v>
      </c>
      <c r="N27" s="22" t="n">
        <v>70</v>
      </c>
      <c r="O27" s="22" t="n">
        <v>70</v>
      </c>
    </row>
    <row r="28" customFormat="false" ht="12.8" hidden="false" customHeight="false" outlineLevel="0" collapsed="false">
      <c r="F28" s="1"/>
      <c r="L28" s="21" t="s">
        <v>40</v>
      </c>
      <c r="M28" s="22" t="n">
        <v>40</v>
      </c>
      <c r="N28" s="22" t="n">
        <v>40</v>
      </c>
      <c r="O28" s="22" t="n">
        <v>40</v>
      </c>
    </row>
    <row r="29" customFormat="false" ht="12.8" hidden="false" customHeight="false" outlineLevel="0" collapsed="false">
      <c r="F29" s="1"/>
      <c r="L29" s="21" t="s">
        <v>41</v>
      </c>
      <c r="M29" s="22" t="n">
        <v>80</v>
      </c>
      <c r="N29" s="22" t="n">
        <v>80</v>
      </c>
      <c r="O29" s="22" t="n">
        <v>80</v>
      </c>
    </row>
    <row r="30" customFormat="false" ht="12.8" hidden="false" customHeight="false" outlineLevel="0" collapsed="false">
      <c r="F30" s="1"/>
      <c r="L30" s="21" t="s">
        <v>42</v>
      </c>
      <c r="M30" s="22" t="n">
        <v>80</v>
      </c>
      <c r="N30" s="22" t="n">
        <v>80</v>
      </c>
      <c r="O30" s="22" t="n">
        <v>80</v>
      </c>
    </row>
    <row r="31" customFormat="false" ht="12.8" hidden="false" customHeight="false" outlineLevel="0" collapsed="false">
      <c r="F31" s="1"/>
      <c r="L31" s="21" t="s">
        <v>43</v>
      </c>
      <c r="M31" s="22" t="n">
        <v>0</v>
      </c>
      <c r="N31" s="22" t="n">
        <v>0</v>
      </c>
      <c r="O31" s="22" t="n">
        <v>0</v>
      </c>
    </row>
  </sheetData>
  <sheetProtection sheet="true" password="de77" objects="true" scenarios="true" selectLockedCells="true"/>
  <mergeCells count="10">
    <mergeCell ref="B4:C4"/>
    <mergeCell ref="B5:C5"/>
    <mergeCell ref="B6:C6"/>
    <mergeCell ref="B8:C8"/>
    <mergeCell ref="B10:C10"/>
    <mergeCell ref="B11:C11"/>
    <mergeCell ref="B12:C12"/>
    <mergeCell ref="B13:C13"/>
    <mergeCell ref="B14:C14"/>
    <mergeCell ref="B15:C15"/>
  </mergeCells>
  <dataValidations count="4">
    <dataValidation allowBlank="true" operator="equal" showDropDown="false" showErrorMessage="true" showInputMessage="false" sqref="A19" type="none">
      <formula1>0</formula1>
      <formula2>0</formula2>
    </dataValidation>
    <dataValidation allowBlank="true" operator="equal" showDropDown="false" showErrorMessage="true" showInputMessage="false" sqref="B19" type="list">
      <formula1>Feuille1!$J$20:$J$23</formula1>
      <formula2>0</formula2>
    </dataValidation>
    <dataValidation allowBlank="true" operator="equal" showDropDown="false" showErrorMessage="true" showInputMessage="false" sqref="B20" type="list">
      <formula1>Feuille1!$L$20:$L$31</formula1>
      <formula2>0</formula2>
    </dataValidation>
    <dataValidation allowBlank="true" operator="equal" showDropDown="false" showErrorMessage="true" showInputMessage="false" sqref="B21" type="list">
      <formula1>Feuille1!$R$21:$R$25</formula1>
      <formula2>0</formula2>
    </dataValidation>
  </dataValidations>
  <printOptions headings="false" gridLines="false" gridLinesSet="true" horizontalCentered="false" verticalCentered="false"/>
  <pageMargins left="0.573611111111111" right="0.350694444444444" top="0.141666666666667" bottom="0.535416666666667" header="0.511805555555555" footer="0.297916666666667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>&amp;L&amp;F</oddFooter>
  </headerFooter>
  <drawing r:id="rId1"/>
  <tableParts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80</TotalTime>
  <Application>LibreOffice_Vanilla/5.2.1.1$MacOSX_X86_64 LibreOffice_project/4afc24bb8402fb220914e41da1503f86441578cb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2016-09-07T22:52:28Z</dcterms:created>
  <dc:creator/>
  <dc:description/>
  <dc:language>fr-FR</dc:language>
  <cp:lastModifiedBy/>
  <dcterms:modified xsi:type="dcterms:W3CDTF">2016-09-10T09:27:43Z</dcterms:modified>
  <cp:revision>18</cp:revision>
  <dc:subject/>
  <dc:title/>
</cp:coreProperties>
</file>