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Données" sheetId="1" r:id="rId1"/>
  </sheets>
  <definedNames>
    <definedName name="Excel_BuiltIn__FilterDatabase" localSheetId="0">'Données'!$A$3:$F$109</definedName>
  </definedNames>
  <calcPr fullCalcOnLoad="1"/>
</workbook>
</file>

<file path=xl/sharedStrings.xml><?xml version="1.0" encoding="utf-8"?>
<sst xmlns="http://schemas.openxmlformats.org/spreadsheetml/2006/main" count="221" uniqueCount="214">
  <si>
    <t>La population exposée à des risques d'inondations en 2009</t>
  </si>
  <si>
    <t>Codes département</t>
  </si>
  <si>
    <t>Département</t>
  </si>
  <si>
    <t>Population en 2009</t>
  </si>
  <si>
    <t>Population estimée en zone inondable en 2009</t>
  </si>
  <si>
    <r>
      <t xml:space="preserve">Part de la population estimée en zone inondable en 2009 </t>
    </r>
    <r>
      <rPr>
        <i/>
        <sz val="9"/>
        <rFont val="Arial"/>
        <family val="2"/>
      </rPr>
      <t>(%)</t>
    </r>
  </si>
  <si>
    <r>
      <t>Taux de couverture des zones inondables</t>
    </r>
    <r>
      <rPr>
        <sz val="9"/>
        <rFont val="Arial"/>
        <family val="2"/>
      </rPr>
      <t xml:space="preserve"> (%)</t>
    </r>
  </si>
  <si>
    <t>01</t>
  </si>
  <si>
    <t>Ain</t>
  </si>
  <si>
    <t>02</t>
  </si>
  <si>
    <t>Aisne</t>
  </si>
  <si>
    <t>03</t>
  </si>
  <si>
    <t>Allier</t>
  </si>
  <si>
    <t>04</t>
  </si>
  <si>
    <t>Alpes-de-Haute-Provence</t>
  </si>
  <si>
    <t>05</t>
  </si>
  <si>
    <t>Hautes-Alpes</t>
  </si>
  <si>
    <t>06</t>
  </si>
  <si>
    <t>Alpes-Maritimes</t>
  </si>
  <si>
    <t>07</t>
  </si>
  <si>
    <t>Ardèche</t>
  </si>
  <si>
    <t>08</t>
  </si>
  <si>
    <t>Ardennes</t>
  </si>
  <si>
    <t>09</t>
  </si>
  <si>
    <t>Ariège</t>
  </si>
  <si>
    <t>10</t>
  </si>
  <si>
    <t>Aube</t>
  </si>
  <si>
    <t>11</t>
  </si>
  <si>
    <t>Aude</t>
  </si>
  <si>
    <t>12</t>
  </si>
  <si>
    <t>Aveyron</t>
  </si>
  <si>
    <t>13</t>
  </si>
  <si>
    <t>Bouches-du-Rhône</t>
  </si>
  <si>
    <t>14</t>
  </si>
  <si>
    <t>Calvados</t>
  </si>
  <si>
    <t>15</t>
  </si>
  <si>
    <t>Cantal</t>
  </si>
  <si>
    <t>16</t>
  </si>
  <si>
    <t>Charente</t>
  </si>
  <si>
    <t>17</t>
  </si>
  <si>
    <t>Charente-Maritime</t>
  </si>
  <si>
    <t>18</t>
  </si>
  <si>
    <t>Cher</t>
  </si>
  <si>
    <t>19</t>
  </si>
  <si>
    <t>Corrèze</t>
  </si>
  <si>
    <t>21</t>
  </si>
  <si>
    <t>Côte-d'Or</t>
  </si>
  <si>
    <t>22</t>
  </si>
  <si>
    <t>Côtes-d'Armor</t>
  </si>
  <si>
    <t>23</t>
  </si>
  <si>
    <t>Creuse</t>
  </si>
  <si>
    <t>24</t>
  </si>
  <si>
    <t>Dordogne</t>
  </si>
  <si>
    <t>25</t>
  </si>
  <si>
    <t>Doubs</t>
  </si>
  <si>
    <t>26</t>
  </si>
  <si>
    <t>Drôme</t>
  </si>
  <si>
    <t>27</t>
  </si>
  <si>
    <t>Eure</t>
  </si>
  <si>
    <t>28</t>
  </si>
  <si>
    <t>Eure-et-Loir</t>
  </si>
  <si>
    <t>29</t>
  </si>
  <si>
    <t>Finistère</t>
  </si>
  <si>
    <t>2A</t>
  </si>
  <si>
    <t>Corse-du-Sud</t>
  </si>
  <si>
    <t>2B</t>
  </si>
  <si>
    <t>Haute-Corse</t>
  </si>
  <si>
    <t>30</t>
  </si>
  <si>
    <t>Gard</t>
  </si>
  <si>
    <t>31</t>
  </si>
  <si>
    <t>Haute-Garonne</t>
  </si>
  <si>
    <t>32</t>
  </si>
  <si>
    <t>Gers</t>
  </si>
  <si>
    <t>33</t>
  </si>
  <si>
    <t>Gironde</t>
  </si>
  <si>
    <t>34</t>
  </si>
  <si>
    <t>Hérault</t>
  </si>
  <si>
    <t>35</t>
  </si>
  <si>
    <t>Ille-et-Vilaine</t>
  </si>
  <si>
    <t>36</t>
  </si>
  <si>
    <t>Indre</t>
  </si>
  <si>
    <t>37</t>
  </si>
  <si>
    <t>Indre-et-Loire</t>
  </si>
  <si>
    <t>38</t>
  </si>
  <si>
    <t>Isère</t>
  </si>
  <si>
    <t>39</t>
  </si>
  <si>
    <t>Jura</t>
  </si>
  <si>
    <t>40</t>
  </si>
  <si>
    <t>Landes</t>
  </si>
  <si>
    <t>41</t>
  </si>
  <si>
    <t>Loir-et-Cher</t>
  </si>
  <si>
    <t>42</t>
  </si>
  <si>
    <t>Loire</t>
  </si>
  <si>
    <t>43</t>
  </si>
  <si>
    <t>Haute-Loire</t>
  </si>
  <si>
    <t>44</t>
  </si>
  <si>
    <t>Loire-Atlantique</t>
  </si>
  <si>
    <t>45</t>
  </si>
  <si>
    <t>Loiret</t>
  </si>
  <si>
    <t>46</t>
  </si>
  <si>
    <t>Lot</t>
  </si>
  <si>
    <t>47</t>
  </si>
  <si>
    <t>Lot-et-Garonne</t>
  </si>
  <si>
    <t>48</t>
  </si>
  <si>
    <t>Lozère</t>
  </si>
  <si>
    <t>49</t>
  </si>
  <si>
    <t>Maine-et-Loire</t>
  </si>
  <si>
    <t>50</t>
  </si>
  <si>
    <t>Manche</t>
  </si>
  <si>
    <t>51</t>
  </si>
  <si>
    <t>Marne</t>
  </si>
  <si>
    <t>52</t>
  </si>
  <si>
    <t>Haute-Marne</t>
  </si>
  <si>
    <t>53</t>
  </si>
  <si>
    <t>Mayenne</t>
  </si>
  <si>
    <t>54</t>
  </si>
  <si>
    <t>Meurthe-et-Moselle</t>
  </si>
  <si>
    <t>55</t>
  </si>
  <si>
    <t>Meuse</t>
  </si>
  <si>
    <t>56</t>
  </si>
  <si>
    <t>Morbihan</t>
  </si>
  <si>
    <t>57</t>
  </si>
  <si>
    <t>Moselle</t>
  </si>
  <si>
    <t>58</t>
  </si>
  <si>
    <t>Nièvre</t>
  </si>
  <si>
    <t>59</t>
  </si>
  <si>
    <t>Nord</t>
  </si>
  <si>
    <t>60</t>
  </si>
  <si>
    <t>Oise</t>
  </si>
  <si>
    <t>61</t>
  </si>
  <si>
    <t>Orne</t>
  </si>
  <si>
    <t>62</t>
  </si>
  <si>
    <t>Pas-de-Calais</t>
  </si>
  <si>
    <t>63</t>
  </si>
  <si>
    <t>Puy-de-Dôme</t>
  </si>
  <si>
    <t>64</t>
  </si>
  <si>
    <t>Pyrénées-Atlantiques</t>
  </si>
  <si>
    <t>65</t>
  </si>
  <si>
    <t>Hautes-Pyrénées</t>
  </si>
  <si>
    <t>66</t>
  </si>
  <si>
    <t>Pyrénées-Orientales</t>
  </si>
  <si>
    <t>67</t>
  </si>
  <si>
    <t>Bas-Rhin</t>
  </si>
  <si>
    <t>68</t>
  </si>
  <si>
    <t>Haut-Rhin</t>
  </si>
  <si>
    <t>69</t>
  </si>
  <si>
    <t>Rhône</t>
  </si>
  <si>
    <t>70</t>
  </si>
  <si>
    <t>Haute-Saône</t>
  </si>
  <si>
    <t>71</t>
  </si>
  <si>
    <t>Saône-et-Loire</t>
  </si>
  <si>
    <t>72</t>
  </si>
  <si>
    <t>Sarthe</t>
  </si>
  <si>
    <t>73</t>
  </si>
  <si>
    <t>Savoie</t>
  </si>
  <si>
    <t>74</t>
  </si>
  <si>
    <t>Haute-Savoie</t>
  </si>
  <si>
    <t>75</t>
  </si>
  <si>
    <t>Paris</t>
  </si>
  <si>
    <t>76</t>
  </si>
  <si>
    <t>Seine-Maritime</t>
  </si>
  <si>
    <t>77</t>
  </si>
  <si>
    <t>Seine-et-Marne</t>
  </si>
  <si>
    <t>78</t>
  </si>
  <si>
    <t>Yvelines</t>
  </si>
  <si>
    <t>79</t>
  </si>
  <si>
    <t>Deux-Sèvres</t>
  </si>
  <si>
    <t>80</t>
  </si>
  <si>
    <t>Somme</t>
  </si>
  <si>
    <t>81</t>
  </si>
  <si>
    <t>Tarn</t>
  </si>
  <si>
    <t>82</t>
  </si>
  <si>
    <t>Tarn-et-Garonne</t>
  </si>
  <si>
    <t>83</t>
  </si>
  <si>
    <t>Var</t>
  </si>
  <si>
    <t>84</t>
  </si>
  <si>
    <t>Vaucluse</t>
  </si>
  <si>
    <t>85</t>
  </si>
  <si>
    <t>Vendée</t>
  </si>
  <si>
    <t>86</t>
  </si>
  <si>
    <t>Vienne</t>
  </si>
  <si>
    <t>87</t>
  </si>
  <si>
    <t>Haute-Vienne</t>
  </si>
  <si>
    <t>88</t>
  </si>
  <si>
    <t>Vosges</t>
  </si>
  <si>
    <t>89</t>
  </si>
  <si>
    <t>Yonne</t>
  </si>
  <si>
    <t>90</t>
  </si>
  <si>
    <t>Territoire de Belfort</t>
  </si>
  <si>
    <t>91</t>
  </si>
  <si>
    <t>Essonne</t>
  </si>
  <si>
    <t>92</t>
  </si>
  <si>
    <t>Hauts-de-Seine</t>
  </si>
  <si>
    <t>93</t>
  </si>
  <si>
    <t>Seine-Saint-Denis</t>
  </si>
  <si>
    <t>94</t>
  </si>
  <si>
    <t>Val-de-Marne</t>
  </si>
  <si>
    <t>95</t>
  </si>
  <si>
    <t>Val-d'Oise</t>
  </si>
  <si>
    <t>971</t>
  </si>
  <si>
    <t>Guadeloupe</t>
  </si>
  <si>
    <t>nd</t>
  </si>
  <si>
    <t>972</t>
  </si>
  <si>
    <t>Martinique</t>
  </si>
  <si>
    <t>973</t>
  </si>
  <si>
    <t>Guyane</t>
  </si>
  <si>
    <t>974</t>
  </si>
  <si>
    <t>La Réunion</t>
  </si>
  <si>
    <t>Mayotte</t>
  </si>
  <si>
    <t>ns</t>
  </si>
  <si>
    <t>Total</t>
  </si>
  <si>
    <r>
      <t>Note</t>
    </r>
    <r>
      <rPr>
        <sz val="10"/>
        <rFont val="Arial"/>
        <family val="2"/>
      </rPr>
      <t xml:space="preserve"> : nd = non disponible</t>
    </r>
  </si>
  <si>
    <r>
      <t>Source</t>
    </r>
    <r>
      <rPr>
        <sz val="10"/>
        <rFont val="Arial"/>
        <family val="2"/>
      </rPr>
      <t xml:space="preserve"> : MEDDE, Gaspar, mars 2013 - DREAL, Atlas des Zones inondables, juillet 2013 et MEDDE, Cartorisque, 2013 - DREAL, 2013 -  INSEE, recensement de population 2009 et population carroyée, RFL 2009 - ©IGN, Contours...Iris® 2008 -  ©IGN, BD CARTO®, 2008. Traitement SOeS, 2013.</t>
    </r>
  </si>
  <si>
    <r>
      <t>1</t>
    </r>
    <r>
      <rPr>
        <b/>
        <sz val="10"/>
        <rFont val="Arial"/>
        <family val="2"/>
      </rPr>
      <t>Indicateur de couverture de Cartorisque et des AZI  des communes en zone inondable au 1</t>
    </r>
    <r>
      <rPr>
        <b/>
        <vertAlign val="superscript"/>
        <sz val="10"/>
        <rFont val="Arial"/>
        <family val="2"/>
      </rPr>
      <t xml:space="preserve">er </t>
    </r>
    <r>
      <rPr>
        <b/>
        <sz val="10"/>
        <rFont val="Arial"/>
        <family val="2"/>
      </rPr>
      <t>août 2013  :</t>
    </r>
    <r>
      <rPr>
        <sz val="10"/>
        <rFont val="Arial"/>
        <family val="2"/>
      </rPr>
      <t xml:space="preserve"> 
Cet indicateur est calculé à partir du nombre de communes situées en zone inondable selon la base de données GASPAR (communes déclarées à Risque Majeur Inondation ou communes ayant un PPRI approuvé ou commune ayant déjà eu au moins 3 arrêtés de catastrophe naturelle inondation), et non couvertes par les Atlas de Zones Inondables (AZI) ou les aléas numérisés des plans de prévention des risques inondation. L'indicateur est le ratio entre le nombre de communes dont les contours de zone inondable sont disponibles et numérisés et l'ensemble des communes ayant une zone inondable (soit un PPRI approuvé, soit déclarées à Risque Majeur Inondation, soit ayant eu au moins 3 catastrophes naturelles inondation, soit ayant un contour de zone inondable numérisé).</t>
    </r>
  </si>
</sst>
</file>

<file path=xl/styles.xml><?xml version="1.0" encoding="utf-8"?>
<styleSheet xmlns="http://schemas.openxmlformats.org/spreadsheetml/2006/main">
  <numFmts count="5">
    <numFmt numFmtId="164" formatCode="GENERAL"/>
    <numFmt numFmtId="165" formatCode="_-* #,##0.00\ _€_-;\-* #,##0.00\ _€_-;_-* \-??\ _€_-;_-@_-"/>
    <numFmt numFmtId="166" formatCode="_-* #,##0\ _€_-;\-* #,##0\ _€_-;_-* \-??\ _€_-;_-@_-"/>
    <numFmt numFmtId="167" formatCode="0%"/>
    <numFmt numFmtId="168" formatCode="0"/>
  </numFmts>
  <fonts count="7">
    <font>
      <sz val="10"/>
      <name val="Arial"/>
      <family val="2"/>
    </font>
    <font>
      <b/>
      <sz val="12"/>
      <name val="Arial"/>
      <family val="2"/>
    </font>
    <font>
      <b/>
      <sz val="9"/>
      <name val="Arial"/>
      <family val="2"/>
    </font>
    <font>
      <i/>
      <sz val="9"/>
      <name val="Arial"/>
      <family val="2"/>
    </font>
    <font>
      <sz val="9"/>
      <name val="Arial"/>
      <family val="2"/>
    </font>
    <font>
      <b/>
      <sz val="10"/>
      <name val="Arial"/>
      <family val="2"/>
    </font>
    <font>
      <b/>
      <vertAlign val="superscript"/>
      <sz val="10"/>
      <name val="Arial"/>
      <family val="2"/>
    </font>
  </fonts>
  <fills count="4">
    <fill>
      <patternFill/>
    </fill>
    <fill>
      <patternFill patternType="gray125"/>
    </fill>
    <fill>
      <patternFill patternType="solid">
        <fgColor indexed="9"/>
        <bgColor indexed="64"/>
      </patternFill>
    </fill>
    <fill>
      <patternFill patternType="solid">
        <fgColor indexed="22"/>
        <bgColor indexed="64"/>
      </patternFill>
    </fill>
  </fills>
  <borders count="2">
    <border>
      <left/>
      <right/>
      <top/>
      <bottom/>
      <diagonal/>
    </border>
    <border>
      <left style="thin">
        <color indexed="8"/>
      </left>
      <right style="thin">
        <color indexed="8"/>
      </right>
      <top style="thin">
        <color indexed="8"/>
      </top>
      <bottom style="thin">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5"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167" fontId="0" fillId="0" borderId="0" applyFill="0" applyBorder="0" applyAlignment="0" applyProtection="0"/>
  </cellStyleXfs>
  <cellXfs count="30">
    <xf numFmtId="164" fontId="0" fillId="0" borderId="0" xfId="0" applyAlignment="1">
      <alignment/>
    </xf>
    <xf numFmtId="164" fontId="0" fillId="2" borderId="0" xfId="0" applyFill="1" applyAlignment="1">
      <alignment horizontal="center"/>
    </xf>
    <xf numFmtId="166" fontId="0" fillId="2" borderId="0" xfId="15" applyNumberFormat="1" applyFont="1" applyFill="1" applyBorder="1" applyAlignment="1" applyProtection="1">
      <alignment/>
      <protection/>
    </xf>
    <xf numFmtId="164" fontId="0" fillId="2" borderId="0" xfId="0" applyFill="1" applyAlignment="1">
      <alignment/>
    </xf>
    <xf numFmtId="164" fontId="1" fillId="2" borderId="0" xfId="0" applyFont="1" applyFill="1" applyAlignment="1">
      <alignment horizontal="left"/>
    </xf>
    <xf numFmtId="164" fontId="2" fillId="3" borderId="1" xfId="0" applyFont="1" applyFill="1" applyBorder="1" applyAlignment="1">
      <alignment horizontal="center" vertical="center" wrapText="1"/>
    </xf>
    <xf numFmtId="166" fontId="2" fillId="3" borderId="1" xfId="15" applyNumberFormat="1" applyFont="1" applyFill="1" applyBorder="1" applyAlignment="1" applyProtection="1">
      <alignment horizontal="center" vertical="center" wrapText="1"/>
      <protection/>
    </xf>
    <xf numFmtId="164" fontId="0" fillId="2" borderId="1" xfId="0" applyFont="1" applyFill="1" applyBorder="1" applyAlignment="1">
      <alignment horizontal="center"/>
    </xf>
    <xf numFmtId="164" fontId="0" fillId="0" borderId="1" xfId="0" applyFont="1" applyBorder="1" applyAlignment="1">
      <alignment/>
    </xf>
    <xf numFmtId="166" fontId="0" fillId="0" borderId="1" xfId="15" applyNumberFormat="1" applyFont="1" applyFill="1" applyBorder="1" applyAlignment="1" applyProtection="1">
      <alignment/>
      <protection/>
    </xf>
    <xf numFmtId="167" fontId="0" fillId="2" borderId="1" xfId="0" applyNumberFormat="1" applyFill="1" applyBorder="1" applyAlignment="1">
      <alignment horizontal="center"/>
    </xf>
    <xf numFmtId="167" fontId="0" fillId="0" borderId="1" xfId="19" applyFont="1" applyFill="1" applyBorder="1" applyAlignment="1" applyProtection="1">
      <alignment horizontal="center"/>
      <protection/>
    </xf>
    <xf numFmtId="164" fontId="0" fillId="0" borderId="1" xfId="0" applyFont="1" applyFill="1" applyBorder="1" applyAlignment="1">
      <alignment/>
    </xf>
    <xf numFmtId="166" fontId="0" fillId="0" borderId="1" xfId="15" applyNumberFormat="1" applyFont="1" applyFill="1" applyBorder="1" applyAlignment="1" applyProtection="1">
      <alignment horizontal="right"/>
      <protection/>
    </xf>
    <xf numFmtId="168" fontId="0" fillId="2" borderId="1" xfId="0" applyNumberFormat="1" applyFont="1" applyFill="1" applyBorder="1" applyAlignment="1">
      <alignment horizontal="center"/>
    </xf>
    <xf numFmtId="164" fontId="5" fillId="2" borderId="1" xfId="0" applyFont="1" applyFill="1" applyBorder="1" applyAlignment="1">
      <alignment horizontal="center"/>
    </xf>
    <xf numFmtId="166" fontId="5" fillId="0" borderId="1" xfId="15" applyNumberFormat="1" applyFont="1" applyFill="1" applyBorder="1" applyAlignment="1" applyProtection="1">
      <alignment/>
      <protection/>
    </xf>
    <xf numFmtId="166" fontId="5" fillId="0" borderId="1" xfId="15" applyNumberFormat="1" applyFont="1" applyFill="1" applyBorder="1" applyAlignment="1" applyProtection="1">
      <alignment horizontal="center"/>
      <protection/>
    </xf>
    <xf numFmtId="167" fontId="5" fillId="0" borderId="1" xfId="19" applyFont="1" applyFill="1" applyBorder="1" applyAlignment="1" applyProtection="1">
      <alignment horizontal="center"/>
      <protection/>
    </xf>
    <xf numFmtId="164" fontId="5" fillId="2" borderId="0" xfId="0" applyFont="1" applyFill="1" applyBorder="1" applyAlignment="1">
      <alignment horizontal="center"/>
    </xf>
    <xf numFmtId="166" fontId="5" fillId="2" borderId="0" xfId="15" applyNumberFormat="1" applyFont="1" applyFill="1" applyBorder="1" applyAlignment="1" applyProtection="1">
      <alignment horizontal="center"/>
      <protection/>
    </xf>
    <xf numFmtId="167" fontId="5" fillId="2" borderId="0" xfId="19" applyFont="1" applyFill="1" applyBorder="1" applyAlignment="1" applyProtection="1">
      <alignment horizontal="center"/>
      <protection/>
    </xf>
    <xf numFmtId="164" fontId="5" fillId="2" borderId="0" xfId="0" applyFont="1" applyFill="1" applyBorder="1" applyAlignment="1">
      <alignment horizontal="left" vertical="center" wrapText="1"/>
    </xf>
    <xf numFmtId="166" fontId="0" fillId="2" borderId="0" xfId="15" applyNumberFormat="1" applyFont="1" applyFill="1" applyBorder="1" applyAlignment="1" applyProtection="1">
      <alignment vertical="center" wrapText="1"/>
      <protection/>
    </xf>
    <xf numFmtId="164" fontId="0" fillId="2" borderId="0" xfId="0" applyFill="1" applyBorder="1" applyAlignment="1">
      <alignment horizontal="center" vertical="center" wrapText="1"/>
    </xf>
    <xf numFmtId="164" fontId="0" fillId="2" borderId="0" xfId="0" applyFill="1" applyBorder="1" applyAlignment="1">
      <alignment vertical="center" wrapText="1"/>
    </xf>
    <xf numFmtId="164" fontId="5" fillId="0" borderId="0" xfId="0" applyFont="1" applyFill="1" applyBorder="1" applyAlignment="1">
      <alignment horizontal="left" vertical="center" wrapText="1"/>
    </xf>
    <xf numFmtId="164" fontId="0" fillId="2" borderId="0" xfId="0" applyFill="1" applyBorder="1" applyAlignment="1">
      <alignment/>
    </xf>
    <xf numFmtId="164" fontId="0" fillId="2" borderId="0" xfId="0" applyFont="1" applyFill="1" applyBorder="1" applyAlignment="1">
      <alignment horizontal="left" vertical="center" wrapText="1"/>
    </xf>
    <xf numFmtId="164" fontId="6" fillId="0" borderId="1" xfId="0" applyFont="1" applyFill="1" applyBorder="1" applyAlignment="1">
      <alignment horizontal="left" vertic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F118"/>
  <sheetViews>
    <sheetView tabSelected="1" zoomScaleSheetLayoutView="75" workbookViewId="0" topLeftCell="A41">
      <selection activeCell="A2" sqref="A2"/>
    </sheetView>
  </sheetViews>
  <sheetFormatPr defaultColWidth="11.421875" defaultRowHeight="12.75"/>
  <cols>
    <col min="1" max="1" width="13.421875" style="1" customWidth="1"/>
    <col min="2" max="2" width="25.140625" style="1" customWidth="1"/>
    <col min="3" max="4" width="16.00390625" style="2" customWidth="1"/>
    <col min="5" max="6" width="16.00390625" style="1" customWidth="1"/>
    <col min="7" max="16384" width="11.421875" style="3" customWidth="1"/>
  </cols>
  <sheetData>
    <row r="1" spans="1:2" ht="12.75">
      <c r="A1" s="4" t="s">
        <v>0</v>
      </c>
      <c r="B1" s="4"/>
    </row>
    <row r="3" spans="1:6" ht="86.25" customHeight="1">
      <c r="A3" s="5" t="s">
        <v>1</v>
      </c>
      <c r="B3" s="5" t="s">
        <v>2</v>
      </c>
      <c r="C3" s="6" t="s">
        <v>3</v>
      </c>
      <c r="D3" s="6" t="s">
        <v>4</v>
      </c>
      <c r="E3" s="5" t="s">
        <v>5</v>
      </c>
      <c r="F3" s="5" t="s">
        <v>6</v>
      </c>
    </row>
    <row r="4" spans="1:6" ht="12.75">
      <c r="A4" s="7" t="s">
        <v>7</v>
      </c>
      <c r="B4" s="8" t="s">
        <v>8</v>
      </c>
      <c r="C4" s="9">
        <v>588853</v>
      </c>
      <c r="D4" s="9">
        <v>29543.0723</v>
      </c>
      <c r="E4" s="10">
        <f>D4/C4</f>
        <v>0.05017053882717758</v>
      </c>
      <c r="F4" s="11">
        <v>0.678714859437751</v>
      </c>
    </row>
    <row r="5" spans="1:6" ht="12.75">
      <c r="A5" s="7" t="s">
        <v>9</v>
      </c>
      <c r="B5" s="8" t="s">
        <v>10</v>
      </c>
      <c r="C5" s="9">
        <v>539870</v>
      </c>
      <c r="D5" s="9">
        <v>30176.8643</v>
      </c>
      <c r="E5" s="10">
        <f aca="true" t="shared" si="0" ref="E5:E68">D5/C5</f>
        <v>0.05589653861114713</v>
      </c>
      <c r="F5" s="11">
        <v>0.6750572082379863</v>
      </c>
    </row>
    <row r="6" spans="1:6" ht="12.75">
      <c r="A6" s="7" t="s">
        <v>11</v>
      </c>
      <c r="B6" s="8" t="s">
        <v>12</v>
      </c>
      <c r="C6" s="9">
        <v>343046</v>
      </c>
      <c r="D6" s="9">
        <v>26397.6519</v>
      </c>
      <c r="E6" s="10">
        <f t="shared" si="0"/>
        <v>0.07695076432898212</v>
      </c>
      <c r="F6" s="11">
        <v>0.9469026548672567</v>
      </c>
    </row>
    <row r="7" spans="1:6" ht="12.75">
      <c r="A7" s="7" t="s">
        <v>13</v>
      </c>
      <c r="B7" s="12" t="s">
        <v>14</v>
      </c>
      <c r="C7" s="9">
        <v>159450</v>
      </c>
      <c r="D7" s="9">
        <v>38526.036</v>
      </c>
      <c r="E7" s="10">
        <f t="shared" si="0"/>
        <v>0.24161828786453435</v>
      </c>
      <c r="F7" s="11">
        <v>0.7752808988764045</v>
      </c>
    </row>
    <row r="8" spans="1:6" ht="12.75">
      <c r="A8" s="7" t="s">
        <v>15</v>
      </c>
      <c r="B8" s="12" t="s">
        <v>16</v>
      </c>
      <c r="C8" s="9">
        <v>135836</v>
      </c>
      <c r="D8" s="9">
        <v>23135.4615</v>
      </c>
      <c r="E8" s="10">
        <f t="shared" si="0"/>
        <v>0.170319072263612</v>
      </c>
      <c r="F8" s="11">
        <v>0.9085365853658537</v>
      </c>
    </row>
    <row r="9" spans="1:6" ht="12.75">
      <c r="A9" s="7" t="s">
        <v>17</v>
      </c>
      <c r="B9" s="12" t="s">
        <v>18</v>
      </c>
      <c r="C9" s="9">
        <v>1079100</v>
      </c>
      <c r="D9" s="9">
        <v>306888.3665</v>
      </c>
      <c r="E9" s="10">
        <f t="shared" si="0"/>
        <v>0.28439288898155873</v>
      </c>
      <c r="F9" s="11">
        <v>0.8607594936708861</v>
      </c>
    </row>
    <row r="10" spans="1:6" ht="12.75">
      <c r="A10" s="7" t="s">
        <v>19</v>
      </c>
      <c r="B10" s="12" t="s">
        <v>20</v>
      </c>
      <c r="C10" s="9">
        <v>313578</v>
      </c>
      <c r="D10" s="9">
        <v>19755.8889</v>
      </c>
      <c r="E10" s="10">
        <f t="shared" si="0"/>
        <v>0.0630015144557335</v>
      </c>
      <c r="F10" s="11">
        <v>0.5186567164179104</v>
      </c>
    </row>
    <row r="11" spans="1:6" ht="12.75">
      <c r="A11" s="7" t="s">
        <v>21</v>
      </c>
      <c r="B11" s="12" t="s">
        <v>22</v>
      </c>
      <c r="C11" s="9">
        <v>283296</v>
      </c>
      <c r="D11" s="9">
        <v>34897.3322</v>
      </c>
      <c r="E11" s="10">
        <f t="shared" si="0"/>
        <v>0.12318328603298316</v>
      </c>
      <c r="F11" s="11">
        <v>0.7068965517241379</v>
      </c>
    </row>
    <row r="12" spans="1:6" ht="12.75">
      <c r="A12" s="7" t="s">
        <v>23</v>
      </c>
      <c r="B12" s="12" t="s">
        <v>24</v>
      </c>
      <c r="C12" s="9">
        <v>151117</v>
      </c>
      <c r="D12" s="9">
        <v>23921.6208</v>
      </c>
      <c r="E12" s="10">
        <f t="shared" si="0"/>
        <v>0.1582986745369482</v>
      </c>
      <c r="F12" s="11">
        <v>0.8959731543624161</v>
      </c>
    </row>
    <row r="13" spans="1:6" ht="12.75">
      <c r="A13" s="7" t="s">
        <v>25</v>
      </c>
      <c r="B13" s="12" t="s">
        <v>26</v>
      </c>
      <c r="C13" s="9">
        <v>303298</v>
      </c>
      <c r="D13" s="9">
        <v>34044.6738</v>
      </c>
      <c r="E13" s="10">
        <f t="shared" si="0"/>
        <v>0.11224826342409115</v>
      </c>
      <c r="F13" s="11">
        <v>0.9337016574585635</v>
      </c>
    </row>
    <row r="14" spans="1:6" ht="12.75">
      <c r="A14" s="7" t="s">
        <v>27</v>
      </c>
      <c r="B14" s="12" t="s">
        <v>28</v>
      </c>
      <c r="C14" s="9">
        <v>353980</v>
      </c>
      <c r="D14" s="9">
        <v>69924.3357</v>
      </c>
      <c r="E14" s="10">
        <f t="shared" si="0"/>
        <v>0.19753753234646024</v>
      </c>
      <c r="F14" s="11">
        <v>0.6398104265402843</v>
      </c>
    </row>
    <row r="15" spans="1:6" ht="12.75">
      <c r="A15" s="7" t="s">
        <v>29</v>
      </c>
      <c r="B15" s="8" t="s">
        <v>30</v>
      </c>
      <c r="C15" s="9">
        <v>277048</v>
      </c>
      <c r="D15" s="9">
        <v>18634.4568</v>
      </c>
      <c r="E15" s="10">
        <f t="shared" si="0"/>
        <v>0.06726075192746384</v>
      </c>
      <c r="F15" s="11">
        <v>0.9894366197183099</v>
      </c>
    </row>
    <row r="16" spans="1:6" ht="12.75">
      <c r="A16" s="7" t="s">
        <v>31</v>
      </c>
      <c r="B16" s="12" t="s">
        <v>32</v>
      </c>
      <c r="C16" s="9">
        <v>1967299</v>
      </c>
      <c r="D16" s="9">
        <v>266002.7027</v>
      </c>
      <c r="E16" s="10">
        <f t="shared" si="0"/>
        <v>0.13521213740260124</v>
      </c>
      <c r="F16" s="11">
        <v>0.8067226890756303</v>
      </c>
    </row>
    <row r="17" spans="1:6" ht="12.75">
      <c r="A17" s="7" t="s">
        <v>33</v>
      </c>
      <c r="B17" s="12" t="s">
        <v>34</v>
      </c>
      <c r="C17" s="9">
        <v>680908</v>
      </c>
      <c r="D17" s="9">
        <v>44251.8549</v>
      </c>
      <c r="E17" s="10">
        <f t="shared" si="0"/>
        <v>0.06498947713934922</v>
      </c>
      <c r="F17" s="11">
        <v>0.9700996677740864</v>
      </c>
    </row>
    <row r="18" spans="1:6" ht="12.75">
      <c r="A18" s="7" t="s">
        <v>35</v>
      </c>
      <c r="B18" s="8" t="s">
        <v>36</v>
      </c>
      <c r="C18" s="9">
        <v>148380</v>
      </c>
      <c r="D18" s="9">
        <v>5125.4299</v>
      </c>
      <c r="E18" s="10">
        <f t="shared" si="0"/>
        <v>0.0345425926674754</v>
      </c>
      <c r="F18" s="11">
        <v>0.7478260869565218</v>
      </c>
    </row>
    <row r="19" spans="1:6" ht="12.75">
      <c r="A19" s="7" t="s">
        <v>37</v>
      </c>
      <c r="B19" s="8" t="s">
        <v>38</v>
      </c>
      <c r="C19" s="9">
        <v>351563</v>
      </c>
      <c r="D19" s="9">
        <v>18531.7565</v>
      </c>
      <c r="E19" s="10">
        <f t="shared" si="0"/>
        <v>0.052712476853366254</v>
      </c>
      <c r="F19" s="11">
        <v>0.9214501510574018</v>
      </c>
    </row>
    <row r="20" spans="1:6" ht="12.75">
      <c r="A20" s="7" t="s">
        <v>39</v>
      </c>
      <c r="B20" s="8" t="s">
        <v>40</v>
      </c>
      <c r="C20" s="9">
        <v>616607</v>
      </c>
      <c r="D20" s="9">
        <v>51330.3508</v>
      </c>
      <c r="E20" s="10">
        <f t="shared" si="0"/>
        <v>0.08324646136031541</v>
      </c>
      <c r="F20" s="11">
        <v>0.832183908045977</v>
      </c>
    </row>
    <row r="21" spans="1:6" ht="12.75">
      <c r="A21" s="7" t="s">
        <v>41</v>
      </c>
      <c r="B21" s="12" t="s">
        <v>42</v>
      </c>
      <c r="C21" s="9">
        <v>311022</v>
      </c>
      <c r="D21" s="9">
        <v>20194.3486</v>
      </c>
      <c r="E21" s="10">
        <f t="shared" si="0"/>
        <v>0.06492900373607012</v>
      </c>
      <c r="F21" s="11">
        <v>0.8636363636363636</v>
      </c>
    </row>
    <row r="22" spans="1:6" ht="12.75">
      <c r="A22" s="7" t="s">
        <v>43</v>
      </c>
      <c r="B22" s="8" t="s">
        <v>44</v>
      </c>
      <c r="C22" s="9">
        <v>243352</v>
      </c>
      <c r="D22" s="9">
        <v>15626.071</v>
      </c>
      <c r="E22" s="10">
        <f t="shared" si="0"/>
        <v>0.06421180429994411</v>
      </c>
      <c r="F22" s="11">
        <v>0.9887640449438202</v>
      </c>
    </row>
    <row r="23" spans="1:6" ht="12.75">
      <c r="A23" s="7" t="s">
        <v>45</v>
      </c>
      <c r="B23" s="8" t="s">
        <v>46</v>
      </c>
      <c r="C23" s="9">
        <v>524144</v>
      </c>
      <c r="D23" s="9">
        <v>43149.8522</v>
      </c>
      <c r="E23" s="10">
        <f t="shared" si="0"/>
        <v>0.08232442267773742</v>
      </c>
      <c r="F23" s="11">
        <v>0.8994974874371859</v>
      </c>
    </row>
    <row r="24" spans="1:6" ht="12.75">
      <c r="A24" s="7" t="s">
        <v>47</v>
      </c>
      <c r="B24" s="8" t="s">
        <v>48</v>
      </c>
      <c r="C24" s="9">
        <v>587519</v>
      </c>
      <c r="D24" s="9">
        <v>6756.5984</v>
      </c>
      <c r="E24" s="10">
        <f t="shared" si="0"/>
        <v>0.011500221099232535</v>
      </c>
      <c r="F24" s="11">
        <v>0.7019230769230769</v>
      </c>
    </row>
    <row r="25" spans="1:6" ht="12.75">
      <c r="A25" s="7" t="s">
        <v>49</v>
      </c>
      <c r="B25" s="12" t="s">
        <v>50</v>
      </c>
      <c r="C25" s="9">
        <v>123584</v>
      </c>
      <c r="D25" s="9">
        <v>1068.7366</v>
      </c>
      <c r="E25" s="10">
        <f t="shared" si="0"/>
        <v>0.008647855709476954</v>
      </c>
      <c r="F25" s="11">
        <v>0.6219512195121951</v>
      </c>
    </row>
    <row r="26" spans="1:6" ht="12.75">
      <c r="A26" s="7" t="s">
        <v>51</v>
      </c>
      <c r="B26" s="8" t="s">
        <v>52</v>
      </c>
      <c r="C26" s="9">
        <v>412082</v>
      </c>
      <c r="D26" s="9">
        <v>26520.3221</v>
      </c>
      <c r="E26" s="10">
        <f t="shared" si="0"/>
        <v>0.06435690493639616</v>
      </c>
      <c r="F26" s="11">
        <v>0.9430604982206405</v>
      </c>
    </row>
    <row r="27" spans="1:6" ht="12.75">
      <c r="A27" s="7" t="s">
        <v>53</v>
      </c>
      <c r="B27" s="8" t="s">
        <v>54</v>
      </c>
      <c r="C27" s="9">
        <v>525276</v>
      </c>
      <c r="D27" s="9">
        <v>40426.7734</v>
      </c>
      <c r="E27" s="10">
        <f t="shared" si="0"/>
        <v>0.07696291739961468</v>
      </c>
      <c r="F27" s="11">
        <v>0.8305084745762712</v>
      </c>
    </row>
    <row r="28" spans="1:6" ht="12.75">
      <c r="A28" s="7" t="s">
        <v>55</v>
      </c>
      <c r="B28" s="8" t="s">
        <v>56</v>
      </c>
      <c r="C28" s="9">
        <v>482983</v>
      </c>
      <c r="D28" s="9">
        <v>51250.0762</v>
      </c>
      <c r="E28" s="10">
        <f t="shared" si="0"/>
        <v>0.10611155299461887</v>
      </c>
      <c r="F28" s="11">
        <v>0.6172839506172839</v>
      </c>
    </row>
    <row r="29" spans="1:6" ht="12.75">
      <c r="A29" s="7" t="s">
        <v>57</v>
      </c>
      <c r="B29" s="12" t="s">
        <v>58</v>
      </c>
      <c r="C29" s="9">
        <v>582822</v>
      </c>
      <c r="D29" s="9">
        <v>57680.5934</v>
      </c>
      <c r="E29" s="10">
        <f t="shared" si="0"/>
        <v>0.09896776957630288</v>
      </c>
      <c r="F29" s="11">
        <v>0.914179104477612</v>
      </c>
    </row>
    <row r="30" spans="1:6" ht="12.75">
      <c r="A30" s="7" t="s">
        <v>59</v>
      </c>
      <c r="B30" s="8" t="s">
        <v>60</v>
      </c>
      <c r="C30" s="9">
        <v>425502</v>
      </c>
      <c r="D30" s="9">
        <v>29691.9537</v>
      </c>
      <c r="E30" s="10">
        <f t="shared" si="0"/>
        <v>0.06978099679907497</v>
      </c>
      <c r="F30" s="11">
        <v>0.8208955223880597</v>
      </c>
    </row>
    <row r="31" spans="1:6" ht="12.75">
      <c r="A31" s="7" t="s">
        <v>61</v>
      </c>
      <c r="B31" s="12" t="s">
        <v>62</v>
      </c>
      <c r="C31" s="9">
        <v>893914</v>
      </c>
      <c r="D31" s="9">
        <v>11272.8176</v>
      </c>
      <c r="E31" s="10">
        <f t="shared" si="0"/>
        <v>0.012610628762945877</v>
      </c>
      <c r="F31" s="11">
        <v>0.24423963133640553</v>
      </c>
    </row>
    <row r="32" spans="1:6" ht="12.75">
      <c r="A32" s="7" t="s">
        <v>63</v>
      </c>
      <c r="B32" s="12" t="s">
        <v>64</v>
      </c>
      <c r="C32" s="9">
        <v>141330</v>
      </c>
      <c r="D32" s="9">
        <v>17914.4439</v>
      </c>
      <c r="E32" s="10">
        <f t="shared" si="0"/>
        <v>0.12675613033326258</v>
      </c>
      <c r="F32" s="11">
        <v>0.9733333333333334</v>
      </c>
    </row>
    <row r="33" spans="1:6" ht="12.75">
      <c r="A33" s="7" t="s">
        <v>65</v>
      </c>
      <c r="B33" s="12" t="s">
        <v>66</v>
      </c>
      <c r="C33" s="9">
        <v>160966.4658</v>
      </c>
      <c r="D33" s="9">
        <v>76209.4767</v>
      </c>
      <c r="E33" s="10">
        <f t="shared" si="0"/>
        <v>0.47344940029117544</v>
      </c>
      <c r="F33" s="11">
        <v>0.597457627118644</v>
      </c>
    </row>
    <row r="34" spans="1:6" ht="12.75">
      <c r="A34" s="7" t="s">
        <v>67</v>
      </c>
      <c r="B34" s="12" t="s">
        <v>68</v>
      </c>
      <c r="C34" s="9">
        <v>701883</v>
      </c>
      <c r="D34" s="9">
        <v>289162.9618</v>
      </c>
      <c r="E34" s="10">
        <f t="shared" si="0"/>
        <v>0.4119817146162537</v>
      </c>
      <c r="F34" s="11">
        <v>0.9291784702549575</v>
      </c>
    </row>
    <row r="35" spans="1:6" ht="12.75">
      <c r="A35" s="7" t="s">
        <v>69</v>
      </c>
      <c r="B35" s="12" t="s">
        <v>70</v>
      </c>
      <c r="C35" s="9">
        <v>1230819</v>
      </c>
      <c r="D35" s="9">
        <v>154549.135</v>
      </c>
      <c r="E35" s="10">
        <f t="shared" si="0"/>
        <v>0.12556609460854928</v>
      </c>
      <c r="F35" s="11">
        <v>0.9158512720156555</v>
      </c>
    </row>
    <row r="36" spans="1:6" ht="12.75">
      <c r="A36" s="7" t="s">
        <v>71</v>
      </c>
      <c r="B36" s="12" t="s">
        <v>72</v>
      </c>
      <c r="C36" s="9">
        <v>187181</v>
      </c>
      <c r="D36" s="9">
        <v>15860.1482</v>
      </c>
      <c r="E36" s="10">
        <f t="shared" si="0"/>
        <v>0.0847316137855872</v>
      </c>
      <c r="F36" s="11">
        <v>0.9619952494061758</v>
      </c>
    </row>
    <row r="37" spans="1:6" ht="12.75">
      <c r="A37" s="7" t="s">
        <v>73</v>
      </c>
      <c r="B37" s="12" t="s">
        <v>74</v>
      </c>
      <c r="C37" s="9">
        <v>1434661</v>
      </c>
      <c r="D37" s="9">
        <v>110633.5872</v>
      </c>
      <c r="E37" s="10">
        <f t="shared" si="0"/>
        <v>0.0771147938084328</v>
      </c>
      <c r="F37" s="11">
        <v>0.6613756613756614</v>
      </c>
    </row>
    <row r="38" spans="1:6" ht="12.75">
      <c r="A38" s="7" t="s">
        <v>75</v>
      </c>
      <c r="B38" s="12" t="s">
        <v>76</v>
      </c>
      <c r="C38" s="9">
        <v>1031974</v>
      </c>
      <c r="D38" s="9">
        <v>151626.6742</v>
      </c>
      <c r="E38" s="10">
        <f t="shared" si="0"/>
        <v>0.14692877359313317</v>
      </c>
      <c r="F38" s="11">
        <v>0.9762611275964391</v>
      </c>
    </row>
    <row r="39" spans="1:6" ht="12.75">
      <c r="A39" s="7" t="s">
        <v>77</v>
      </c>
      <c r="B39" s="12" t="s">
        <v>78</v>
      </c>
      <c r="C39" s="9">
        <v>977449</v>
      </c>
      <c r="D39" s="9">
        <v>21810.663</v>
      </c>
      <c r="E39" s="10">
        <f t="shared" si="0"/>
        <v>0.02231386292277142</v>
      </c>
      <c r="F39" s="11">
        <v>0.8996138996138996</v>
      </c>
    </row>
    <row r="40" spans="1:6" ht="12.75">
      <c r="A40" s="7" t="s">
        <v>79</v>
      </c>
      <c r="B40" s="8" t="s">
        <v>80</v>
      </c>
      <c r="C40" s="9">
        <v>232268</v>
      </c>
      <c r="D40" s="9">
        <v>9589.8726</v>
      </c>
      <c r="E40" s="10">
        <f t="shared" si="0"/>
        <v>0.04128796304269206</v>
      </c>
      <c r="F40" s="11">
        <v>0.8461538461538461</v>
      </c>
    </row>
    <row r="41" spans="1:6" ht="12.75">
      <c r="A41" s="7" t="s">
        <v>81</v>
      </c>
      <c r="B41" s="12" t="s">
        <v>82</v>
      </c>
      <c r="C41" s="9">
        <v>588420</v>
      </c>
      <c r="D41" s="9">
        <v>155136.3102</v>
      </c>
      <c r="E41" s="10">
        <f t="shared" si="0"/>
        <v>0.2636489415723463</v>
      </c>
      <c r="F41" s="11">
        <v>0.9420289855072463</v>
      </c>
    </row>
    <row r="42" spans="1:6" ht="12.75">
      <c r="A42" s="7" t="s">
        <v>83</v>
      </c>
      <c r="B42" s="12" t="s">
        <v>84</v>
      </c>
      <c r="C42" s="9">
        <v>1197038</v>
      </c>
      <c r="D42" s="9">
        <v>329814.7827</v>
      </c>
      <c r="E42" s="10">
        <f t="shared" si="0"/>
        <v>0.27552574162223753</v>
      </c>
      <c r="F42" s="11">
        <v>0.5019157088122606</v>
      </c>
    </row>
    <row r="43" spans="1:6" ht="12.75">
      <c r="A43" s="7" t="s">
        <v>85</v>
      </c>
      <c r="B43" s="8" t="s">
        <v>86</v>
      </c>
      <c r="C43" s="9">
        <v>261277</v>
      </c>
      <c r="D43" s="9">
        <v>13611.044</v>
      </c>
      <c r="E43" s="10">
        <f t="shared" si="0"/>
        <v>0.05209430604301182</v>
      </c>
      <c r="F43" s="11">
        <v>0.6646706586826348</v>
      </c>
    </row>
    <row r="44" spans="1:6" ht="12.75">
      <c r="A44" s="7" t="s">
        <v>87</v>
      </c>
      <c r="B44" s="8" t="s">
        <v>88</v>
      </c>
      <c r="C44" s="9">
        <v>379341</v>
      </c>
      <c r="D44" s="9">
        <v>16673.6957</v>
      </c>
      <c r="E44" s="10">
        <f t="shared" si="0"/>
        <v>0.04395437271478696</v>
      </c>
      <c r="F44" s="11">
        <v>0.8991228070175439</v>
      </c>
    </row>
    <row r="45" spans="1:6" ht="12.75">
      <c r="A45" s="7" t="s">
        <v>89</v>
      </c>
      <c r="B45" s="12" t="s">
        <v>90</v>
      </c>
      <c r="C45" s="9">
        <v>327868</v>
      </c>
      <c r="D45" s="9">
        <v>31051.8708</v>
      </c>
      <c r="E45" s="10">
        <f t="shared" si="0"/>
        <v>0.09470845218197567</v>
      </c>
      <c r="F45" s="11">
        <v>0.9635036496350365</v>
      </c>
    </row>
    <row r="46" spans="1:6" ht="12.75">
      <c r="A46" s="7" t="s">
        <v>91</v>
      </c>
      <c r="B46" s="8" t="s">
        <v>92</v>
      </c>
      <c r="C46" s="9">
        <v>746115</v>
      </c>
      <c r="D46" s="9">
        <v>40689.0704</v>
      </c>
      <c r="E46" s="10">
        <f t="shared" si="0"/>
        <v>0.05453458300664106</v>
      </c>
      <c r="F46" s="11">
        <v>0.5685279187817259</v>
      </c>
    </row>
    <row r="47" spans="1:6" ht="12.75">
      <c r="A47" s="7" t="s">
        <v>93</v>
      </c>
      <c r="B47" s="8" t="s">
        <v>94</v>
      </c>
      <c r="C47" s="9">
        <v>223122</v>
      </c>
      <c r="D47" s="9">
        <v>7827.4906</v>
      </c>
      <c r="E47" s="10">
        <f t="shared" si="0"/>
        <v>0.0350816620503581</v>
      </c>
      <c r="F47" s="11">
        <v>0.5347593582887701</v>
      </c>
    </row>
    <row r="48" spans="1:6" ht="12.75">
      <c r="A48" s="7" t="s">
        <v>95</v>
      </c>
      <c r="B48" s="12" t="s">
        <v>96</v>
      </c>
      <c r="C48" s="9">
        <v>1266358</v>
      </c>
      <c r="D48" s="9">
        <v>68393.4264</v>
      </c>
      <c r="E48" s="10">
        <f t="shared" si="0"/>
        <v>0.05400797120561484</v>
      </c>
      <c r="F48" s="11">
        <v>0.900523560209424</v>
      </c>
    </row>
    <row r="49" spans="1:6" ht="12.75">
      <c r="A49" s="7" t="s">
        <v>97</v>
      </c>
      <c r="B49" s="12" t="s">
        <v>98</v>
      </c>
      <c r="C49" s="9">
        <v>653510</v>
      </c>
      <c r="D49" s="9">
        <v>99723.2027</v>
      </c>
      <c r="E49" s="10">
        <f t="shared" si="0"/>
        <v>0.15259629187005555</v>
      </c>
      <c r="F49" s="11">
        <v>0.9719626168224299</v>
      </c>
    </row>
    <row r="50" spans="1:6" ht="12.75">
      <c r="A50" s="7" t="s">
        <v>99</v>
      </c>
      <c r="B50" s="12" t="s">
        <v>100</v>
      </c>
      <c r="C50" s="9">
        <v>173562</v>
      </c>
      <c r="D50" s="9">
        <v>16308.4518</v>
      </c>
      <c r="E50" s="10">
        <f t="shared" si="0"/>
        <v>0.09396326269575138</v>
      </c>
      <c r="F50" s="11">
        <v>0.9865319865319865</v>
      </c>
    </row>
    <row r="51" spans="1:6" ht="12.75">
      <c r="A51" s="7" t="s">
        <v>101</v>
      </c>
      <c r="B51" s="12" t="s">
        <v>102</v>
      </c>
      <c r="C51" s="9">
        <v>329697</v>
      </c>
      <c r="D51" s="9">
        <v>39170.4358</v>
      </c>
      <c r="E51" s="10">
        <f t="shared" si="0"/>
        <v>0.11880737707652785</v>
      </c>
      <c r="F51" s="11">
        <v>0.7743055555555556</v>
      </c>
    </row>
    <row r="52" spans="1:6" ht="12.75">
      <c r="A52" s="7" t="s">
        <v>103</v>
      </c>
      <c r="B52" s="12" t="s">
        <v>104</v>
      </c>
      <c r="C52" s="9">
        <v>77163</v>
      </c>
      <c r="D52" s="9">
        <v>10215.6882</v>
      </c>
      <c r="E52" s="10">
        <f t="shared" si="0"/>
        <v>0.1323910190117025</v>
      </c>
      <c r="F52" s="11">
        <v>0.8705882352941177</v>
      </c>
    </row>
    <row r="53" spans="1:6" ht="12.75">
      <c r="A53" s="7" t="s">
        <v>105</v>
      </c>
      <c r="B53" s="12" t="s">
        <v>106</v>
      </c>
      <c r="C53" s="9">
        <v>780082</v>
      </c>
      <c r="D53" s="9">
        <v>81368.9818</v>
      </c>
      <c r="E53" s="10">
        <f t="shared" si="0"/>
        <v>0.10430824169766767</v>
      </c>
      <c r="F53" s="11">
        <v>0.8673835125448028</v>
      </c>
    </row>
    <row r="54" spans="1:6" ht="12.75">
      <c r="A54" s="7" t="s">
        <v>107</v>
      </c>
      <c r="B54" s="8" t="s">
        <v>108</v>
      </c>
      <c r="C54" s="9">
        <v>497762</v>
      </c>
      <c r="D54" s="9">
        <v>25775.3743</v>
      </c>
      <c r="E54" s="10">
        <f t="shared" si="0"/>
        <v>0.051782527191710094</v>
      </c>
      <c r="F54" s="11">
        <v>1</v>
      </c>
    </row>
    <row r="55" spans="1:6" ht="12.75">
      <c r="A55" s="7" t="s">
        <v>109</v>
      </c>
      <c r="B55" s="8" t="s">
        <v>110</v>
      </c>
      <c r="C55" s="9">
        <v>566145</v>
      </c>
      <c r="D55" s="9">
        <v>20441.4344</v>
      </c>
      <c r="E55" s="10">
        <f t="shared" si="0"/>
        <v>0.03610635861837515</v>
      </c>
      <c r="F55" s="11">
        <v>0.8022598870056498</v>
      </c>
    </row>
    <row r="56" spans="1:6" ht="12.75">
      <c r="A56" s="7" t="s">
        <v>111</v>
      </c>
      <c r="B56" s="8" t="s">
        <v>112</v>
      </c>
      <c r="C56" s="9">
        <v>185214</v>
      </c>
      <c r="D56" s="9">
        <v>7264.9024</v>
      </c>
      <c r="E56" s="10">
        <f t="shared" si="0"/>
        <v>0.039224369648082756</v>
      </c>
      <c r="F56" s="11">
        <v>0.9136690647482014</v>
      </c>
    </row>
    <row r="57" spans="1:6" ht="12.75">
      <c r="A57" s="7" t="s">
        <v>113</v>
      </c>
      <c r="B57" s="12" t="s">
        <v>114</v>
      </c>
      <c r="C57" s="9">
        <v>305147</v>
      </c>
      <c r="D57" s="9">
        <v>8631.7448</v>
      </c>
      <c r="E57" s="10">
        <f t="shared" si="0"/>
        <v>0.02828716913487598</v>
      </c>
      <c r="F57" s="11">
        <v>0.9742268041237113</v>
      </c>
    </row>
    <row r="58" spans="1:6" ht="12.75">
      <c r="A58" s="7" t="s">
        <v>115</v>
      </c>
      <c r="B58" s="12" t="s">
        <v>116</v>
      </c>
      <c r="C58" s="9">
        <v>731019</v>
      </c>
      <c r="D58" s="9">
        <v>63408.0497</v>
      </c>
      <c r="E58" s="10">
        <f t="shared" si="0"/>
        <v>0.08673926354855346</v>
      </c>
      <c r="F58" s="11">
        <v>0.711038961038961</v>
      </c>
    </row>
    <row r="59" spans="1:6" ht="12.75">
      <c r="A59" s="7" t="s">
        <v>117</v>
      </c>
      <c r="B59" s="12" t="s">
        <v>118</v>
      </c>
      <c r="C59" s="9">
        <v>194003</v>
      </c>
      <c r="D59" s="9">
        <v>19466.6644</v>
      </c>
      <c r="E59" s="10">
        <f t="shared" si="0"/>
        <v>0.10034207924619723</v>
      </c>
      <c r="F59" s="11">
        <v>0.8789808917197452</v>
      </c>
    </row>
    <row r="60" spans="1:6" ht="12.75">
      <c r="A60" s="7" t="s">
        <v>119</v>
      </c>
      <c r="B60" s="12" t="s">
        <v>120</v>
      </c>
      <c r="C60" s="9">
        <v>716182</v>
      </c>
      <c r="D60" s="9">
        <v>5984.6818</v>
      </c>
      <c r="E60" s="10">
        <f t="shared" si="0"/>
        <v>0.008356370028847416</v>
      </c>
      <c r="F60" s="11">
        <v>0.6201550387596899</v>
      </c>
    </row>
    <row r="61" spans="1:6" ht="12.75">
      <c r="A61" s="7" t="s">
        <v>121</v>
      </c>
      <c r="B61" s="12" t="s">
        <v>122</v>
      </c>
      <c r="C61" s="9">
        <v>1044898</v>
      </c>
      <c r="D61" s="9">
        <v>106890.7636</v>
      </c>
      <c r="E61" s="10">
        <f t="shared" si="0"/>
        <v>0.10229779710555481</v>
      </c>
      <c r="F61" s="11">
        <v>0.6680244399185336</v>
      </c>
    </row>
    <row r="62" spans="1:6" ht="12.75">
      <c r="A62" s="7" t="s">
        <v>123</v>
      </c>
      <c r="B62" s="12" t="s">
        <v>124</v>
      </c>
      <c r="C62" s="9">
        <v>220199</v>
      </c>
      <c r="D62" s="9">
        <v>30470.7595</v>
      </c>
      <c r="E62" s="10">
        <f t="shared" si="0"/>
        <v>0.1383782828259892</v>
      </c>
      <c r="F62" s="11">
        <v>0.9770114942528736</v>
      </c>
    </row>
    <row r="63" spans="1:6" ht="12.75">
      <c r="A63" s="7" t="s">
        <v>125</v>
      </c>
      <c r="B63" s="12" t="s">
        <v>126</v>
      </c>
      <c r="C63" s="9">
        <v>2571940</v>
      </c>
      <c r="D63" s="9">
        <v>24654.13</v>
      </c>
      <c r="E63" s="10">
        <f t="shared" si="0"/>
        <v>0.009585810710980816</v>
      </c>
      <c r="F63" s="11">
        <v>0.376271186440678</v>
      </c>
    </row>
    <row r="64" spans="1:6" ht="12.75">
      <c r="A64" s="7" t="s">
        <v>127</v>
      </c>
      <c r="B64" s="8" t="s">
        <v>128</v>
      </c>
      <c r="C64" s="9">
        <v>801512</v>
      </c>
      <c r="D64" s="9">
        <v>54940.9778</v>
      </c>
      <c r="E64" s="10">
        <f t="shared" si="0"/>
        <v>0.068546669045504</v>
      </c>
      <c r="F64" s="11">
        <v>0.5226130653266332</v>
      </c>
    </row>
    <row r="65" spans="1:6" ht="12.75">
      <c r="A65" s="7" t="s">
        <v>129</v>
      </c>
      <c r="B65" s="8" t="s">
        <v>130</v>
      </c>
      <c r="C65" s="9">
        <v>292210</v>
      </c>
      <c r="D65" s="9">
        <v>15215.2609</v>
      </c>
      <c r="E65" s="10">
        <f t="shared" si="0"/>
        <v>0.05206961055405359</v>
      </c>
      <c r="F65" s="11">
        <v>0.9930232558139535</v>
      </c>
    </row>
    <row r="66" spans="1:6" ht="12.75">
      <c r="A66" s="7" t="s">
        <v>131</v>
      </c>
      <c r="B66" s="12" t="s">
        <v>132</v>
      </c>
      <c r="C66" s="9">
        <v>1461257</v>
      </c>
      <c r="D66" s="9">
        <v>23599.822</v>
      </c>
      <c r="E66" s="10">
        <f t="shared" si="0"/>
        <v>0.016150356850300803</v>
      </c>
      <c r="F66" s="11">
        <v>0.26218487394957984</v>
      </c>
    </row>
    <row r="67" spans="1:6" ht="12.75">
      <c r="A67" s="7" t="s">
        <v>133</v>
      </c>
      <c r="B67" s="8" t="s">
        <v>134</v>
      </c>
      <c r="C67" s="9">
        <v>629416</v>
      </c>
      <c r="D67" s="9">
        <v>42860.835</v>
      </c>
      <c r="E67" s="10">
        <f t="shared" si="0"/>
        <v>0.06809619552092734</v>
      </c>
      <c r="F67" s="11">
        <v>0.6877637130801688</v>
      </c>
    </row>
    <row r="68" spans="1:6" ht="12.75">
      <c r="A68" s="7" t="s">
        <v>135</v>
      </c>
      <c r="B68" s="8" t="s">
        <v>136</v>
      </c>
      <c r="C68" s="9">
        <v>650356</v>
      </c>
      <c r="D68" s="9">
        <v>26907.0073</v>
      </c>
      <c r="E68" s="10">
        <f t="shared" si="0"/>
        <v>0.041372736316724994</v>
      </c>
      <c r="F68" s="11">
        <v>0.49604743083003955</v>
      </c>
    </row>
    <row r="69" spans="1:6" ht="12.75">
      <c r="A69" s="7" t="s">
        <v>137</v>
      </c>
      <c r="B69" s="12" t="s">
        <v>138</v>
      </c>
      <c r="C69" s="9">
        <v>229670</v>
      </c>
      <c r="D69" s="9">
        <v>23464.0371</v>
      </c>
      <c r="E69" s="10">
        <f aca="true" t="shared" si="1" ref="E69:E105">D69/C69</f>
        <v>0.10216413593416641</v>
      </c>
      <c r="F69" s="11">
        <v>0.8925233644859814</v>
      </c>
    </row>
    <row r="70" spans="1:6" ht="12.75">
      <c r="A70" s="7" t="s">
        <v>139</v>
      </c>
      <c r="B70" s="12" t="s">
        <v>140</v>
      </c>
      <c r="C70" s="9">
        <v>445890</v>
      </c>
      <c r="D70" s="9">
        <v>178333.113</v>
      </c>
      <c r="E70" s="10">
        <f t="shared" si="1"/>
        <v>0.399948671196932</v>
      </c>
      <c r="F70" s="11">
        <v>0.6157407407407407</v>
      </c>
    </row>
    <row r="71" spans="1:6" ht="12.75">
      <c r="A71" s="7" t="s">
        <v>141</v>
      </c>
      <c r="B71" s="12" t="s">
        <v>142</v>
      </c>
      <c r="C71" s="9">
        <v>1094439</v>
      </c>
      <c r="D71" s="9">
        <v>129820.9075</v>
      </c>
      <c r="E71" s="10">
        <f t="shared" si="1"/>
        <v>0.11861867815383041</v>
      </c>
      <c r="F71" s="11">
        <v>0.7122969837587007</v>
      </c>
    </row>
    <row r="72" spans="1:6" ht="12.75">
      <c r="A72" s="7" t="s">
        <v>143</v>
      </c>
      <c r="B72" s="12" t="s">
        <v>144</v>
      </c>
      <c r="C72" s="9">
        <v>748614</v>
      </c>
      <c r="D72" s="9">
        <v>71810.3144</v>
      </c>
      <c r="E72" s="10">
        <f t="shared" si="1"/>
        <v>0.09592435407299356</v>
      </c>
      <c r="F72" s="11">
        <v>0.684887459807074</v>
      </c>
    </row>
    <row r="73" spans="1:6" ht="12.75">
      <c r="A73" s="7" t="s">
        <v>145</v>
      </c>
      <c r="B73" s="8" t="s">
        <v>146</v>
      </c>
      <c r="C73" s="9">
        <v>1708671</v>
      </c>
      <c r="D73" s="9">
        <v>428484.5908</v>
      </c>
      <c r="E73" s="10">
        <f t="shared" si="1"/>
        <v>0.250770681307285</v>
      </c>
      <c r="F73" s="11">
        <v>0.6531365313653137</v>
      </c>
    </row>
    <row r="74" spans="1:6" ht="12.75">
      <c r="A74" s="7" t="s">
        <v>147</v>
      </c>
      <c r="B74" s="8" t="s">
        <v>148</v>
      </c>
      <c r="C74" s="9">
        <v>239194</v>
      </c>
      <c r="D74" s="9">
        <v>10998.2452</v>
      </c>
      <c r="E74" s="10">
        <f t="shared" si="1"/>
        <v>0.04598043930867831</v>
      </c>
      <c r="F74" s="11">
        <v>0.4540441176470588</v>
      </c>
    </row>
    <row r="75" spans="1:6" ht="12.75">
      <c r="A75" s="7" t="s">
        <v>149</v>
      </c>
      <c r="B75" s="12" t="s">
        <v>150</v>
      </c>
      <c r="C75" s="9">
        <v>554720</v>
      </c>
      <c r="D75" s="9">
        <v>54613.9672</v>
      </c>
      <c r="E75" s="10">
        <f t="shared" si="1"/>
        <v>0.09845321459475051</v>
      </c>
      <c r="F75" s="11">
        <v>0.7219512195121951</v>
      </c>
    </row>
    <row r="76" spans="1:6" ht="12.75">
      <c r="A76" s="7" t="s">
        <v>151</v>
      </c>
      <c r="B76" s="12" t="s">
        <v>152</v>
      </c>
      <c r="C76" s="9">
        <v>561050</v>
      </c>
      <c r="D76" s="9">
        <v>21371.842</v>
      </c>
      <c r="E76" s="10">
        <f t="shared" si="1"/>
        <v>0.03809257998395865</v>
      </c>
      <c r="F76" s="11">
        <v>0.8588709677419355</v>
      </c>
    </row>
    <row r="77" spans="1:6" ht="12.75">
      <c r="A77" s="7" t="s">
        <v>153</v>
      </c>
      <c r="B77" s="12" t="s">
        <v>154</v>
      </c>
      <c r="C77" s="9">
        <v>411007</v>
      </c>
      <c r="D77" s="9">
        <v>26958.0852</v>
      </c>
      <c r="E77" s="10">
        <f t="shared" si="1"/>
        <v>0.06559033106492104</v>
      </c>
      <c r="F77" s="11">
        <v>0.3448275862068966</v>
      </c>
    </row>
    <row r="78" spans="1:6" ht="12.75">
      <c r="A78" s="7" t="s">
        <v>155</v>
      </c>
      <c r="B78" s="8" t="s">
        <v>156</v>
      </c>
      <c r="C78" s="9">
        <v>725794</v>
      </c>
      <c r="D78" s="9">
        <v>68397.3027</v>
      </c>
      <c r="E78" s="10">
        <f t="shared" si="1"/>
        <v>0.09423790042353615</v>
      </c>
      <c r="F78" s="11">
        <v>0.9061371841155235</v>
      </c>
    </row>
    <row r="79" spans="1:6" ht="12.75">
      <c r="A79" s="7" t="s">
        <v>157</v>
      </c>
      <c r="B79" s="8" t="s">
        <v>158</v>
      </c>
      <c r="C79" s="9">
        <v>2234105</v>
      </c>
      <c r="D79" s="9">
        <v>242151.6066</v>
      </c>
      <c r="E79" s="10">
        <f t="shared" si="1"/>
        <v>0.10838864180510764</v>
      </c>
      <c r="F79" s="11">
        <v>1</v>
      </c>
    </row>
    <row r="80" spans="1:6" ht="12.75">
      <c r="A80" s="7" t="s">
        <v>159</v>
      </c>
      <c r="B80" s="12" t="s">
        <v>160</v>
      </c>
      <c r="C80" s="9">
        <v>1250120</v>
      </c>
      <c r="D80" s="9">
        <v>28861.1082</v>
      </c>
      <c r="E80" s="10">
        <f t="shared" si="1"/>
        <v>0.023086670239656992</v>
      </c>
      <c r="F80" s="11">
        <v>0.4072249589490969</v>
      </c>
    </row>
    <row r="81" spans="1:6" ht="12.75">
      <c r="A81" s="7" t="s">
        <v>161</v>
      </c>
      <c r="B81" s="8" t="s">
        <v>162</v>
      </c>
      <c r="C81" s="9">
        <v>1313414</v>
      </c>
      <c r="D81" s="9">
        <v>100247.0313</v>
      </c>
      <c r="E81" s="10">
        <f t="shared" si="1"/>
        <v>0.07632553886284142</v>
      </c>
      <c r="F81" s="11">
        <v>0.697841726618705</v>
      </c>
    </row>
    <row r="82" spans="1:6" ht="12.75">
      <c r="A82" s="7" t="s">
        <v>163</v>
      </c>
      <c r="B82" s="8" t="s">
        <v>164</v>
      </c>
      <c r="C82" s="9">
        <v>1407560</v>
      </c>
      <c r="D82" s="9">
        <v>79061.5324</v>
      </c>
      <c r="E82" s="10">
        <f t="shared" si="1"/>
        <v>0.05616920941203217</v>
      </c>
      <c r="F82" s="11">
        <v>0.7380952380952381</v>
      </c>
    </row>
    <row r="83" spans="1:6" ht="12.75">
      <c r="A83" s="7" t="s">
        <v>165</v>
      </c>
      <c r="B83" s="12" t="s">
        <v>166</v>
      </c>
      <c r="C83" s="9">
        <v>366339</v>
      </c>
      <c r="D83" s="9">
        <v>17333.3108</v>
      </c>
      <c r="E83" s="10">
        <f t="shared" si="1"/>
        <v>0.04731494817641583</v>
      </c>
      <c r="F83" s="11">
        <v>0.9358490566037736</v>
      </c>
    </row>
    <row r="84" spans="1:6" ht="12.75">
      <c r="A84" s="7" t="s">
        <v>167</v>
      </c>
      <c r="B84" s="8" t="s">
        <v>168</v>
      </c>
      <c r="C84" s="9">
        <v>569775</v>
      </c>
      <c r="D84" s="9">
        <v>45085.4858</v>
      </c>
      <c r="E84" s="10">
        <f t="shared" si="1"/>
        <v>0.07912857847395902</v>
      </c>
      <c r="F84" s="11">
        <v>0.8414096916299559</v>
      </c>
    </row>
    <row r="85" spans="1:6" ht="12.75">
      <c r="A85" s="7" t="s">
        <v>169</v>
      </c>
      <c r="B85" s="12" t="s">
        <v>170</v>
      </c>
      <c r="C85" s="9">
        <v>374018</v>
      </c>
      <c r="D85" s="9">
        <v>31984.559</v>
      </c>
      <c r="E85" s="10">
        <f t="shared" si="1"/>
        <v>0.08551609548203562</v>
      </c>
      <c r="F85" s="11">
        <v>0.9551724137931035</v>
      </c>
    </row>
    <row r="86" spans="1:6" ht="12.75">
      <c r="A86" s="7" t="s">
        <v>171</v>
      </c>
      <c r="B86" s="12" t="s">
        <v>172</v>
      </c>
      <c r="C86" s="9">
        <v>239291</v>
      </c>
      <c r="D86" s="9">
        <v>38284.4281</v>
      </c>
      <c r="E86" s="10">
        <f t="shared" si="1"/>
        <v>0.1599910907639652</v>
      </c>
      <c r="F86" s="11">
        <v>1</v>
      </c>
    </row>
    <row r="87" spans="1:6" ht="12.75">
      <c r="A87" s="7" t="s">
        <v>173</v>
      </c>
      <c r="B87" s="12" t="s">
        <v>174</v>
      </c>
      <c r="C87" s="9">
        <v>1007303</v>
      </c>
      <c r="D87" s="9">
        <v>274687.1456</v>
      </c>
      <c r="E87" s="10">
        <f t="shared" si="1"/>
        <v>0.27269564927335666</v>
      </c>
      <c r="F87" s="11">
        <v>0.9436619718309859</v>
      </c>
    </row>
    <row r="88" spans="1:6" ht="12.75">
      <c r="A88" s="7" t="s">
        <v>175</v>
      </c>
      <c r="B88" s="12" t="s">
        <v>176</v>
      </c>
      <c r="C88" s="9">
        <v>540065</v>
      </c>
      <c r="D88" s="9">
        <v>228260.5973</v>
      </c>
      <c r="E88" s="10">
        <f t="shared" si="1"/>
        <v>0.4226539348041439</v>
      </c>
      <c r="F88" s="11">
        <v>0.7718120805369127</v>
      </c>
    </row>
    <row r="89" spans="1:6" ht="12.75">
      <c r="A89" s="7" t="s">
        <v>177</v>
      </c>
      <c r="B89" s="12" t="s">
        <v>178</v>
      </c>
      <c r="C89" s="9">
        <v>626411</v>
      </c>
      <c r="D89" s="9">
        <v>23159.5077</v>
      </c>
      <c r="E89" s="10">
        <f t="shared" si="1"/>
        <v>0.03697174490869413</v>
      </c>
      <c r="F89" s="11">
        <v>0.889763779527559</v>
      </c>
    </row>
    <row r="90" spans="1:6" ht="12.75">
      <c r="A90" s="7" t="s">
        <v>179</v>
      </c>
      <c r="B90" s="8" t="s">
        <v>180</v>
      </c>
      <c r="C90" s="9">
        <v>426066</v>
      </c>
      <c r="D90" s="9">
        <v>18422.391</v>
      </c>
      <c r="E90" s="10">
        <f t="shared" si="1"/>
        <v>0.043238350396417456</v>
      </c>
      <c r="F90" s="11">
        <v>0.859504132231405</v>
      </c>
    </row>
    <row r="91" spans="1:6" ht="12.75">
      <c r="A91" s="7" t="s">
        <v>181</v>
      </c>
      <c r="B91" s="12" t="s">
        <v>182</v>
      </c>
      <c r="C91" s="9">
        <v>374849</v>
      </c>
      <c r="D91" s="9">
        <v>3336.8373</v>
      </c>
      <c r="E91" s="10">
        <f t="shared" si="1"/>
        <v>0.008901817265085408</v>
      </c>
      <c r="F91" s="11">
        <v>0.9915254237288136</v>
      </c>
    </row>
    <row r="92" spans="1:6" ht="12.75">
      <c r="A92" s="7" t="s">
        <v>183</v>
      </c>
      <c r="B92" s="8" t="s">
        <v>184</v>
      </c>
      <c r="C92" s="9">
        <v>380192</v>
      </c>
      <c r="D92" s="9">
        <v>23120.1999</v>
      </c>
      <c r="E92" s="10">
        <f t="shared" si="1"/>
        <v>0.06081190530047976</v>
      </c>
      <c r="F92" s="11">
        <v>0.5915915915915916</v>
      </c>
    </row>
    <row r="93" spans="1:6" ht="12.75">
      <c r="A93" s="7" t="s">
        <v>185</v>
      </c>
      <c r="B93" s="8" t="s">
        <v>186</v>
      </c>
      <c r="C93" s="9">
        <v>343377</v>
      </c>
      <c r="D93" s="9">
        <v>32285.926</v>
      </c>
      <c r="E93" s="10">
        <f t="shared" si="1"/>
        <v>0.09402471918620059</v>
      </c>
      <c r="F93" s="11">
        <v>0.9122807017543859</v>
      </c>
    </row>
    <row r="94" spans="1:6" ht="12.75">
      <c r="A94" s="7" t="s">
        <v>187</v>
      </c>
      <c r="B94" s="8" t="s">
        <v>188</v>
      </c>
      <c r="C94" s="9">
        <v>142461</v>
      </c>
      <c r="D94" s="9">
        <v>9391.2813</v>
      </c>
      <c r="E94" s="10">
        <f t="shared" si="1"/>
        <v>0.06592177016867774</v>
      </c>
      <c r="F94" s="11">
        <v>0.8974358974358975</v>
      </c>
    </row>
    <row r="95" spans="1:6" ht="12.75">
      <c r="A95" s="7" t="s">
        <v>189</v>
      </c>
      <c r="B95" s="8" t="s">
        <v>190</v>
      </c>
      <c r="C95" s="9">
        <v>1202745</v>
      </c>
      <c r="D95" s="9">
        <v>88395.813</v>
      </c>
      <c r="E95" s="10">
        <f t="shared" si="1"/>
        <v>0.07349505755584101</v>
      </c>
      <c r="F95" s="11">
        <v>0.6333333333333333</v>
      </c>
    </row>
    <row r="96" spans="1:6" ht="12.75">
      <c r="A96" s="7" t="s">
        <v>191</v>
      </c>
      <c r="B96" s="12" t="s">
        <v>192</v>
      </c>
      <c r="C96" s="9">
        <v>1561745</v>
      </c>
      <c r="D96" s="9">
        <v>315876.1239</v>
      </c>
      <c r="E96" s="10">
        <f t="shared" si="1"/>
        <v>0.20225845057931993</v>
      </c>
      <c r="F96" s="11">
        <v>0.6129032258064516</v>
      </c>
    </row>
    <row r="97" spans="1:6" ht="12.75">
      <c r="A97" s="7" t="s">
        <v>193</v>
      </c>
      <c r="B97" s="8" t="s">
        <v>194</v>
      </c>
      <c r="C97" s="9">
        <v>1515983</v>
      </c>
      <c r="D97" s="9">
        <v>57012.6325</v>
      </c>
      <c r="E97" s="10">
        <f t="shared" si="1"/>
        <v>0.03760769909688961</v>
      </c>
      <c r="F97" s="11">
        <v>0.275</v>
      </c>
    </row>
    <row r="98" spans="1:6" ht="12.75">
      <c r="A98" s="7" t="s">
        <v>195</v>
      </c>
      <c r="B98" s="12" t="s">
        <v>196</v>
      </c>
      <c r="C98" s="9">
        <v>1318537</v>
      </c>
      <c r="D98" s="9">
        <v>297988.0685</v>
      </c>
      <c r="E98" s="10">
        <f t="shared" si="1"/>
        <v>0.2259990189884698</v>
      </c>
      <c r="F98" s="11">
        <v>0.625</v>
      </c>
    </row>
    <row r="99" spans="1:6" ht="12.75">
      <c r="A99" s="7" t="s">
        <v>197</v>
      </c>
      <c r="B99" s="12" t="s">
        <v>198</v>
      </c>
      <c r="C99" s="9">
        <v>1168892</v>
      </c>
      <c r="D99" s="9">
        <v>35064.3023</v>
      </c>
      <c r="E99" s="10">
        <f t="shared" si="1"/>
        <v>0.029997897410539213</v>
      </c>
      <c r="F99" s="11">
        <v>0.3181818181818182</v>
      </c>
    </row>
    <row r="100" spans="1:6" ht="12.75">
      <c r="A100" s="7" t="s">
        <v>199</v>
      </c>
      <c r="B100" s="8" t="s">
        <v>200</v>
      </c>
      <c r="C100" s="13" t="s">
        <v>201</v>
      </c>
      <c r="D100" s="13" t="s">
        <v>201</v>
      </c>
      <c r="E100" s="10" t="s">
        <v>201</v>
      </c>
      <c r="F100" s="11">
        <v>1</v>
      </c>
    </row>
    <row r="101" spans="1:6" ht="12.75">
      <c r="A101" s="7" t="s">
        <v>202</v>
      </c>
      <c r="B101" s="8" t="s">
        <v>203</v>
      </c>
      <c r="C101" s="13">
        <v>396404</v>
      </c>
      <c r="D101" s="9">
        <v>41064.8064</v>
      </c>
      <c r="E101" s="10">
        <f t="shared" si="1"/>
        <v>0.1035933199463174</v>
      </c>
      <c r="F101" s="11">
        <v>1</v>
      </c>
    </row>
    <row r="102" spans="1:6" ht="12.75">
      <c r="A102" s="7" t="s">
        <v>204</v>
      </c>
      <c r="B102" s="8" t="s">
        <v>205</v>
      </c>
      <c r="C102" s="13" t="s">
        <v>201</v>
      </c>
      <c r="D102" s="13" t="s">
        <v>201</v>
      </c>
      <c r="E102" s="10" t="s">
        <v>201</v>
      </c>
      <c r="F102" s="11">
        <v>1</v>
      </c>
    </row>
    <row r="103" spans="1:6" ht="12.75">
      <c r="A103" s="7" t="s">
        <v>206</v>
      </c>
      <c r="B103" s="8" t="s">
        <v>207</v>
      </c>
      <c r="C103" s="13">
        <v>816224</v>
      </c>
      <c r="D103" s="9">
        <v>139271.1882</v>
      </c>
      <c r="E103" s="10">
        <f t="shared" si="1"/>
        <v>0.17062863650174462</v>
      </c>
      <c r="F103" s="11">
        <v>1</v>
      </c>
    </row>
    <row r="104" spans="1:6" ht="12.75">
      <c r="A104" s="7">
        <v>976</v>
      </c>
      <c r="B104" s="8" t="s">
        <v>208</v>
      </c>
      <c r="C104" s="13" t="s">
        <v>201</v>
      </c>
      <c r="D104" s="13" t="s">
        <v>201</v>
      </c>
      <c r="E104" s="14" t="s">
        <v>209</v>
      </c>
      <c r="F104" s="11">
        <v>1</v>
      </c>
    </row>
    <row r="105" spans="1:6" ht="12.75">
      <c r="A105" s="15" t="s">
        <v>210</v>
      </c>
      <c r="B105" s="15"/>
      <c r="C105" s="16">
        <v>63669700</v>
      </c>
      <c r="D105" s="17">
        <v>6763178</v>
      </c>
      <c r="E105" s="10">
        <f t="shared" si="1"/>
        <v>0.10622286582157604</v>
      </c>
      <c r="F105" s="18">
        <v>0.75</v>
      </c>
    </row>
    <row r="106" spans="1:6" ht="12.75">
      <c r="A106" s="19"/>
      <c r="B106" s="19"/>
      <c r="D106" s="20"/>
      <c r="E106" s="21"/>
      <c r="F106" s="21"/>
    </row>
    <row r="107" spans="1:6" ht="19.5" customHeight="1">
      <c r="A107" s="22" t="s">
        <v>211</v>
      </c>
      <c r="B107" s="22"/>
      <c r="C107" s="22"/>
      <c r="D107" s="23"/>
      <c r="E107" s="24"/>
      <c r="F107" s="25"/>
    </row>
    <row r="108" spans="1:6" s="27" customFormat="1" ht="14.25" customHeight="1">
      <c r="A108" s="26" t="s">
        <v>212</v>
      </c>
      <c r="B108" s="26"/>
      <c r="C108" s="26"/>
      <c r="D108" s="26"/>
      <c r="E108" s="26"/>
      <c r="F108" s="26"/>
    </row>
    <row r="109" spans="1:6" ht="20.25" customHeight="1">
      <c r="A109" s="26"/>
      <c r="B109" s="26"/>
      <c r="C109" s="26"/>
      <c r="D109" s="26"/>
      <c r="E109" s="26"/>
      <c r="F109" s="26"/>
    </row>
    <row r="110" spans="1:6" ht="17.25" customHeight="1">
      <c r="A110" s="28"/>
      <c r="B110" s="28"/>
      <c r="C110" s="28"/>
      <c r="D110" s="28"/>
      <c r="E110" s="28"/>
      <c r="F110" s="28"/>
    </row>
    <row r="111" spans="1:6" ht="12.75" customHeight="1">
      <c r="A111" s="29" t="s">
        <v>213</v>
      </c>
      <c r="B111" s="29"/>
      <c r="C111" s="29"/>
      <c r="D111" s="29"/>
      <c r="E111" s="29"/>
      <c r="F111" s="29"/>
    </row>
    <row r="112" spans="1:6" ht="12.75" customHeight="1">
      <c r="A112" s="29"/>
      <c r="B112" s="29"/>
      <c r="C112" s="29"/>
      <c r="D112" s="29"/>
      <c r="E112" s="29"/>
      <c r="F112" s="29"/>
    </row>
    <row r="113" spans="1:6" ht="12.75" customHeight="1">
      <c r="A113" s="29"/>
      <c r="B113" s="29"/>
      <c r="C113" s="29"/>
      <c r="D113" s="29"/>
      <c r="E113" s="29"/>
      <c r="F113" s="29"/>
    </row>
    <row r="114" spans="1:6" ht="12.75" customHeight="1">
      <c r="A114" s="29"/>
      <c r="B114" s="29"/>
      <c r="C114" s="29"/>
      <c r="D114" s="29"/>
      <c r="E114" s="29"/>
      <c r="F114" s="29"/>
    </row>
    <row r="115" spans="1:6" ht="12.75" customHeight="1">
      <c r="A115" s="29"/>
      <c r="B115" s="29"/>
      <c r="C115" s="29"/>
      <c r="D115" s="29"/>
      <c r="E115" s="29"/>
      <c r="F115" s="29"/>
    </row>
    <row r="116" spans="1:6" ht="12.75" customHeight="1">
      <c r="A116" s="29"/>
      <c r="B116" s="29"/>
      <c r="C116" s="29"/>
      <c r="D116" s="29"/>
      <c r="E116" s="29"/>
      <c r="F116" s="29"/>
    </row>
    <row r="117" spans="1:6" ht="12.75" customHeight="1">
      <c r="A117" s="29"/>
      <c r="B117" s="29"/>
      <c r="C117" s="29"/>
      <c r="D117" s="29"/>
      <c r="E117" s="29"/>
      <c r="F117" s="29"/>
    </row>
    <row r="118" spans="1:6" ht="12.75" customHeight="1">
      <c r="A118" s="29"/>
      <c r="B118" s="29"/>
      <c r="C118" s="29"/>
      <c r="D118" s="29"/>
      <c r="E118" s="29"/>
      <c r="F118" s="29"/>
    </row>
  </sheetData>
  <sheetProtection selectLockedCells="1" selectUnlockedCells="1"/>
  <mergeCells count="3">
    <mergeCell ref="A107:C107"/>
    <mergeCell ref="A108:F109"/>
    <mergeCell ref="A111:F118"/>
  </mergeCells>
  <printOptions/>
  <pageMargins left="0.6701388888888888" right="0.6097222222222223" top="0.3902777777777778" bottom="0.4" header="0.5118055555555555" footer="0.5118055555555555"/>
  <pageSetup fitToHeight="1" fitToWidth="1" horizontalDpi="300" verticalDpi="300" orientation="portrait" paperSize="9"/>
  <rowBreaks count="1" manualBreakCount="1">
    <brk id="78"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Population exposée à des risques d'inondation en 2009</dc:title>
  <dc:subject>Indicateurs de développement durable territoriaux</dc:subject>
  <dc:creator>SOeS</dc:creator>
  <cp:keywords/>
  <dc:description/>
  <cp:lastModifiedBy>DIEUDONNÉ Laura</cp:lastModifiedBy>
  <cp:lastPrinted>2012-10-04T13:10:22Z</cp:lastPrinted>
  <dcterms:created xsi:type="dcterms:W3CDTF">2012-08-07T15:50:38Z</dcterms:created>
  <dcterms:modified xsi:type="dcterms:W3CDTF">2014-05-09T08:42:14Z</dcterms:modified>
  <cp:category/>
  <cp:version/>
  <cp:contentType/>
  <cp:contentStatus/>
</cp:coreProperties>
</file>