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23475" windowHeight="9495"/>
  </bookViews>
  <sheets>
    <sheet name="TOUR 1 22-03-2015" sheetId="3" r:id="rId1"/>
  </sheets>
  <definedNames>
    <definedName name="_xlnm._FilterDatabase" localSheetId="0" hidden="1">'TOUR 1 22-03-2015'!$A$1:$I$1</definedName>
    <definedName name="cvs" localSheetId="0">'TOUR 1 22-03-2015'!$A$2:$I$4</definedName>
  </definedNames>
  <calcPr calcId="0"/>
</workbook>
</file>

<file path=xl/calcChain.xml><?xml version="1.0" encoding="utf-8"?>
<calcChain xmlns="http://schemas.openxmlformats.org/spreadsheetml/2006/main">
  <c r="C185" i="3"/>
  <c r="D185"/>
  <c r="F186" s="1"/>
  <c r="B185"/>
  <c r="I183"/>
  <c r="H183"/>
  <c r="G183"/>
  <c r="F183"/>
  <c r="E183"/>
  <c r="I181"/>
  <c r="H181"/>
  <c r="G181"/>
  <c r="F181"/>
  <c r="E181"/>
  <c r="I179"/>
  <c r="H179"/>
  <c r="G179"/>
  <c r="F179"/>
  <c r="E179"/>
  <c r="I177"/>
  <c r="H177"/>
  <c r="G177"/>
  <c r="F177"/>
  <c r="E177"/>
  <c r="I175"/>
  <c r="H175"/>
  <c r="G175"/>
  <c r="F175"/>
  <c r="E175"/>
  <c r="I173"/>
  <c r="H173"/>
  <c r="G173"/>
  <c r="F173"/>
  <c r="E173"/>
  <c r="I171"/>
  <c r="H171"/>
  <c r="G171"/>
  <c r="F171"/>
  <c r="E171"/>
  <c r="I169"/>
  <c r="H169"/>
  <c r="G169"/>
  <c r="F169"/>
  <c r="E169"/>
  <c r="I167"/>
  <c r="H167"/>
  <c r="G167"/>
  <c r="F167"/>
  <c r="E167"/>
  <c r="I165"/>
  <c r="H165"/>
  <c r="G165"/>
  <c r="F165"/>
  <c r="E165"/>
  <c r="I163"/>
  <c r="H163"/>
  <c r="G163"/>
  <c r="F163"/>
  <c r="E163"/>
  <c r="I161"/>
  <c r="H161"/>
  <c r="G161"/>
  <c r="F161"/>
  <c r="E161"/>
  <c r="I159"/>
  <c r="H159"/>
  <c r="G159"/>
  <c r="F159"/>
  <c r="E159"/>
  <c r="I157"/>
  <c r="H157"/>
  <c r="G157"/>
  <c r="F157"/>
  <c r="E157"/>
  <c r="I155"/>
  <c r="H155"/>
  <c r="G155"/>
  <c r="F155"/>
  <c r="E155"/>
  <c r="I153"/>
  <c r="H153"/>
  <c r="G153"/>
  <c r="F153"/>
  <c r="E153"/>
  <c r="I151"/>
  <c r="H151"/>
  <c r="G151"/>
  <c r="F151"/>
  <c r="E151"/>
  <c r="I149"/>
  <c r="H149"/>
  <c r="G149"/>
  <c r="F149"/>
  <c r="E149"/>
  <c r="I147"/>
  <c r="H147"/>
  <c r="G147"/>
  <c r="F147"/>
  <c r="E147"/>
  <c r="I145"/>
  <c r="H145"/>
  <c r="G145"/>
  <c r="F145"/>
  <c r="E145"/>
  <c r="I143"/>
  <c r="H143"/>
  <c r="G143"/>
  <c r="F143"/>
  <c r="E143"/>
  <c r="I141"/>
  <c r="H141"/>
  <c r="G141"/>
  <c r="F141"/>
  <c r="E141"/>
  <c r="I139"/>
  <c r="H139"/>
  <c r="G139"/>
  <c r="F139"/>
  <c r="E139"/>
  <c r="I137"/>
  <c r="H137"/>
  <c r="G137"/>
  <c r="F137"/>
  <c r="E137"/>
  <c r="I135"/>
  <c r="H135"/>
  <c r="G135"/>
  <c r="F135"/>
  <c r="E135"/>
  <c r="I133"/>
  <c r="H133"/>
  <c r="G133"/>
  <c r="F133"/>
  <c r="E133"/>
  <c r="I131"/>
  <c r="H131"/>
  <c r="G131"/>
  <c r="F131"/>
  <c r="E131"/>
  <c r="I129"/>
  <c r="H129"/>
  <c r="G129"/>
  <c r="F129"/>
  <c r="E129"/>
  <c r="I127"/>
  <c r="H127"/>
  <c r="G127"/>
  <c r="F127"/>
  <c r="E127"/>
  <c r="I125"/>
  <c r="H125"/>
  <c r="G125"/>
  <c r="F125"/>
  <c r="E125"/>
  <c r="I123"/>
  <c r="H123"/>
  <c r="G123"/>
  <c r="F123"/>
  <c r="E123"/>
  <c r="I121"/>
  <c r="H121"/>
  <c r="G121"/>
  <c r="F121"/>
  <c r="E121"/>
  <c r="I119"/>
  <c r="H119"/>
  <c r="G119"/>
  <c r="F119"/>
  <c r="E119"/>
  <c r="I117"/>
  <c r="H117"/>
  <c r="G117"/>
  <c r="F117"/>
  <c r="E117"/>
  <c r="I115"/>
  <c r="H115"/>
  <c r="G115"/>
  <c r="F115"/>
  <c r="E115"/>
  <c r="I113"/>
  <c r="H113"/>
  <c r="G113"/>
  <c r="F113"/>
  <c r="E113"/>
  <c r="I111"/>
  <c r="H111"/>
  <c r="G111"/>
  <c r="F111"/>
  <c r="E111"/>
  <c r="I109"/>
  <c r="H109"/>
  <c r="G109"/>
  <c r="F109"/>
  <c r="E109"/>
  <c r="I107"/>
  <c r="H107"/>
  <c r="G107"/>
  <c r="F107"/>
  <c r="E107"/>
  <c r="I105"/>
  <c r="H105"/>
  <c r="G105"/>
  <c r="F105"/>
  <c r="E105"/>
  <c r="I103"/>
  <c r="H103"/>
  <c r="G103"/>
  <c r="F103"/>
  <c r="E103"/>
  <c r="I101"/>
  <c r="H101"/>
  <c r="G101"/>
  <c r="F101"/>
  <c r="E101"/>
  <c r="I99"/>
  <c r="H99"/>
  <c r="G99"/>
  <c r="F99"/>
  <c r="E99"/>
  <c r="I97"/>
  <c r="H97"/>
  <c r="G97"/>
  <c r="F97"/>
  <c r="E97"/>
  <c r="I95"/>
  <c r="H95"/>
  <c r="G95"/>
  <c r="F95"/>
  <c r="E95"/>
  <c r="I93"/>
  <c r="H93"/>
  <c r="G93"/>
  <c r="F93"/>
  <c r="E93"/>
  <c r="I91"/>
  <c r="H91"/>
  <c r="G91"/>
  <c r="F91"/>
  <c r="E91"/>
  <c r="I89"/>
  <c r="H89"/>
  <c r="G89"/>
  <c r="F89"/>
  <c r="E89"/>
  <c r="I87"/>
  <c r="H87"/>
  <c r="G87"/>
  <c r="F87"/>
  <c r="E87"/>
  <c r="I85"/>
  <c r="H85"/>
  <c r="G85"/>
  <c r="F85"/>
  <c r="E85"/>
  <c r="I83"/>
  <c r="H83"/>
  <c r="G83"/>
  <c r="F83"/>
  <c r="E83"/>
  <c r="I81"/>
  <c r="H81"/>
  <c r="G81"/>
  <c r="F81"/>
  <c r="E81"/>
  <c r="I79"/>
  <c r="H79"/>
  <c r="G79"/>
  <c r="F79"/>
  <c r="E79"/>
  <c r="I77"/>
  <c r="H77"/>
  <c r="G77"/>
  <c r="F77"/>
  <c r="E77"/>
  <c r="I75"/>
  <c r="H75"/>
  <c r="G75"/>
  <c r="F75"/>
  <c r="E75"/>
  <c r="I73"/>
  <c r="H73"/>
  <c r="G73"/>
  <c r="F73"/>
  <c r="E73"/>
  <c r="I71"/>
  <c r="H71"/>
  <c r="G71"/>
  <c r="F71"/>
  <c r="E71"/>
  <c r="I69"/>
  <c r="H69"/>
  <c r="G69"/>
  <c r="F69"/>
  <c r="E69"/>
  <c r="I67"/>
  <c r="H67"/>
  <c r="G67"/>
  <c r="F67"/>
  <c r="E67"/>
  <c r="I65"/>
  <c r="H65"/>
  <c r="G65"/>
  <c r="F65"/>
  <c r="E65"/>
  <c r="I63"/>
  <c r="H63"/>
  <c r="G63"/>
  <c r="F63"/>
  <c r="E63"/>
  <c r="I61"/>
  <c r="H61"/>
  <c r="G61"/>
  <c r="F61"/>
  <c r="E61"/>
  <c r="I59"/>
  <c r="H59"/>
  <c r="G59"/>
  <c r="F59"/>
  <c r="E59"/>
  <c r="I57"/>
  <c r="H57"/>
  <c r="G57"/>
  <c r="F57"/>
  <c r="E57"/>
  <c r="I55"/>
  <c r="H55"/>
  <c r="G55"/>
  <c r="F55"/>
  <c r="E55"/>
  <c r="I53"/>
  <c r="H53"/>
  <c r="G53"/>
  <c r="F53"/>
  <c r="E53"/>
  <c r="I51"/>
  <c r="H51"/>
  <c r="G51"/>
  <c r="F51"/>
  <c r="E51"/>
  <c r="I49"/>
  <c r="H49"/>
  <c r="G49"/>
  <c r="F49"/>
  <c r="E49"/>
  <c r="I47"/>
  <c r="H47"/>
  <c r="G47"/>
  <c r="F47"/>
  <c r="E47"/>
  <c r="I45"/>
  <c r="H45"/>
  <c r="G45"/>
  <c r="F45"/>
  <c r="E45"/>
  <c r="I43"/>
  <c r="H43"/>
  <c r="G43"/>
  <c r="F43"/>
  <c r="E43"/>
  <c r="I41"/>
  <c r="H41"/>
  <c r="G41"/>
  <c r="F41"/>
  <c r="E41"/>
  <c r="I39"/>
  <c r="H39"/>
  <c r="G39"/>
  <c r="F39"/>
  <c r="E39"/>
  <c r="I37"/>
  <c r="H37"/>
  <c r="G37"/>
  <c r="F37"/>
  <c r="E37"/>
  <c r="I35"/>
  <c r="H35"/>
  <c r="G35"/>
  <c r="F35"/>
  <c r="E35"/>
  <c r="I33"/>
  <c r="H33"/>
  <c r="G33"/>
  <c r="F33"/>
  <c r="E33"/>
  <c r="I31"/>
  <c r="H31"/>
  <c r="G31"/>
  <c r="F31"/>
  <c r="E31"/>
  <c r="I29"/>
  <c r="H29"/>
  <c r="G29"/>
  <c r="F29"/>
  <c r="E29"/>
  <c r="I27"/>
  <c r="H27"/>
  <c r="G27"/>
  <c r="F27"/>
  <c r="E27"/>
  <c r="I25"/>
  <c r="H25"/>
  <c r="G25"/>
  <c r="F25"/>
  <c r="E25"/>
  <c r="I23"/>
  <c r="H23"/>
  <c r="G23"/>
  <c r="F23"/>
  <c r="E23"/>
  <c r="I21"/>
  <c r="H21"/>
  <c r="G21"/>
  <c r="F21"/>
  <c r="E21"/>
  <c r="I19"/>
  <c r="H19"/>
  <c r="G19"/>
  <c r="F19"/>
  <c r="E19"/>
  <c r="I17"/>
  <c r="H17"/>
  <c r="G17"/>
  <c r="F17"/>
  <c r="E17"/>
  <c r="I15"/>
  <c r="H15"/>
  <c r="G15"/>
  <c r="F15"/>
  <c r="E15"/>
  <c r="I13"/>
  <c r="H13"/>
  <c r="G13"/>
  <c r="F13"/>
  <c r="E13"/>
  <c r="I11"/>
  <c r="H11"/>
  <c r="G11"/>
  <c r="F11"/>
  <c r="E11"/>
  <c r="I9"/>
  <c r="H9"/>
  <c r="G9"/>
  <c r="F9"/>
  <c r="E9"/>
  <c r="I7"/>
  <c r="H7"/>
  <c r="G7"/>
  <c r="F7"/>
  <c r="E7"/>
  <c r="I5"/>
  <c r="H5"/>
  <c r="G5"/>
  <c r="F5"/>
  <c r="E5"/>
  <c r="F3"/>
  <c r="G3"/>
  <c r="H3"/>
  <c r="I3"/>
  <c r="E3"/>
  <c r="E186" l="1"/>
  <c r="I186"/>
  <c r="H186"/>
  <c r="G186"/>
</calcChain>
</file>

<file path=xl/connections.xml><?xml version="1.0" encoding="utf-8"?>
<connections xmlns="http://schemas.openxmlformats.org/spreadsheetml/2006/main">
  <connection id="1" name="cvs1" type="6" refreshedVersion="3" background="1" saveData="1">
    <textPr sourceFile="D:\cvs.csv" delimited="0" decimal="," thousands=" ">
      <textFields count="831">
        <textField/>
        <textField position="7"/>
        <textField position="10"/>
        <textField position="13"/>
        <textField position="16"/>
        <textField position="18"/>
        <textField position="21"/>
        <textField position="23"/>
        <textField position="25"/>
        <textField position="28"/>
        <textField position="33"/>
        <textField position="39"/>
        <textField position="43"/>
        <textField position="47"/>
        <textField position="50"/>
        <textField position="53"/>
        <textField position="56"/>
        <textField position="58"/>
        <textField position="61"/>
        <textField position="67"/>
        <textField position="70"/>
        <textField position="73"/>
        <textField position="76"/>
        <textField position="78"/>
        <textField position="80"/>
        <textField position="83"/>
        <textField position="85"/>
        <textField position="88"/>
        <textField position="93"/>
        <textField position="97"/>
        <textField position="101"/>
        <textField position="105"/>
        <textField position="107"/>
        <textField position="110"/>
        <textField position="113"/>
        <textField position="115"/>
        <textField position="118"/>
        <textField position="124"/>
        <textField position="128"/>
        <textField position="132"/>
        <textField position="136"/>
        <textField position="139"/>
        <textField position="142"/>
        <textField position="145"/>
        <textField position="148"/>
        <textField position="151"/>
        <textField position="160"/>
        <textField position="164"/>
        <textField position="168"/>
        <textField position="172"/>
        <textField position="176"/>
        <textField position="180"/>
        <textField position="183"/>
        <textField position="186"/>
        <textField position="189"/>
        <textField position="196"/>
        <textField position="199"/>
        <textField position="202"/>
        <textField position="205"/>
        <textField position="208"/>
        <textField position="210"/>
        <textField position="212"/>
        <textField position="214"/>
        <textField position="216"/>
        <textField position="225"/>
        <textField position="229"/>
        <textField position="233"/>
        <textField position="237"/>
        <textField position="240"/>
        <textField position="243"/>
        <textField position="246"/>
        <textField position="248"/>
        <textField position="251"/>
        <textField position="258"/>
        <textField position="262"/>
        <textField position="265"/>
        <textField position="268"/>
        <textField position="271"/>
        <textField position="274"/>
        <textField position="277"/>
        <textField position="279"/>
        <textField position="282"/>
        <textField position="288"/>
        <textField position="294"/>
        <textField position="300"/>
        <textField position="306"/>
        <textField position="309"/>
        <textField position="313"/>
        <textField position="317"/>
        <textField position="320"/>
        <textField position="324"/>
        <textField position="333"/>
        <textField position="336"/>
        <textField position="339"/>
        <textField position="342"/>
        <textField position="344"/>
        <textField position="347"/>
        <textField position="349"/>
        <textField position="351"/>
        <textField position="354"/>
        <textField position="362"/>
        <textField position="366"/>
        <textField position="370"/>
        <textField position="374"/>
        <textField position="377"/>
        <textField position="380"/>
        <textField position="383"/>
        <textField position="385"/>
        <textField position="387"/>
        <textField position="396"/>
        <textField position="400"/>
        <textField position="404"/>
        <textField position="408"/>
        <textField position="411"/>
        <textField position="415"/>
        <textField position="419"/>
        <textField position="422"/>
        <textField position="425"/>
        <textField position="432"/>
        <textField position="435"/>
        <textField position="438"/>
        <textField position="441"/>
        <textField position="444"/>
        <textField position="447"/>
        <textField position="449"/>
        <textField position="451"/>
        <textField position="454"/>
        <textField position="465"/>
        <textField position="469"/>
        <textField position="473"/>
        <textField position="477"/>
        <textField position="480"/>
        <textField position="483"/>
        <textField position="486"/>
        <textField position="488"/>
        <textField position="491"/>
        <textField position="512"/>
        <textField position="516"/>
        <textField position="520"/>
        <textField position="524"/>
        <textField position="527"/>
        <textField position="530"/>
        <textField position="533"/>
        <textField position="535"/>
        <textField position="538"/>
        <textField position="553"/>
        <textField position="556"/>
        <textField position="559"/>
        <textField position="562"/>
        <textField position="564"/>
        <textField position="566"/>
        <textField position="568"/>
        <textField position="570"/>
        <textField position="573"/>
        <textField position="593"/>
        <textField position="597"/>
        <textField position="601"/>
        <textField position="605"/>
        <textField position="608"/>
        <textField position="611"/>
        <textField position="614"/>
        <textField position="616"/>
        <textField position="619"/>
        <textField position="636"/>
        <textField position="639"/>
        <textField position="642"/>
        <textField position="645"/>
        <textField position="647"/>
        <textField position="650"/>
        <textField position="653"/>
        <textField position="655"/>
        <textField position="658"/>
        <textField position="664"/>
        <textField position="667"/>
        <textField position="670"/>
        <textField position="673"/>
        <textField position="675"/>
        <textField position="678"/>
        <textField position="680"/>
        <textField position="682"/>
        <textField position="685"/>
        <textField position="703"/>
        <textField position="706"/>
        <textField position="709"/>
        <textField position="712"/>
        <textField position="715"/>
        <textField position="718"/>
        <textField position="720"/>
        <textField position="722"/>
        <textField position="724"/>
        <textField position="732"/>
        <textField position="738"/>
        <textField position="744"/>
        <textField position="750"/>
        <textField position="754"/>
        <textField position="758"/>
        <textField position="762"/>
        <textField position="765"/>
        <textField position="769"/>
        <textField position="779"/>
        <textField position="782"/>
        <textField position="785"/>
        <textField position="788"/>
        <textField position="790"/>
        <textField position="792"/>
        <textField position="794"/>
        <textField position="796"/>
        <textField position="799"/>
        <textField position="809"/>
        <textField position="813"/>
        <textField position="817"/>
        <textField position="821"/>
        <textField position="824"/>
        <textField position="827"/>
        <textField position="830"/>
        <textField position="832"/>
        <textField position="835"/>
        <textField position="840"/>
        <textField position="843"/>
        <textField position="846"/>
        <textField position="849"/>
        <textField position="852"/>
        <textField position="855"/>
        <textField position="857"/>
        <textField position="859"/>
        <textField position="862"/>
        <textField position="871"/>
        <textField position="874"/>
        <textField position="877"/>
        <textField position="880"/>
        <textField position="883"/>
        <textField position="885"/>
        <textField position="888"/>
        <textField position="890"/>
        <textField position="892"/>
        <textField position="898"/>
        <textField position="902"/>
        <textField position="905"/>
        <textField position="908"/>
        <textField position="911"/>
        <textField position="914"/>
        <textField position="917"/>
        <textField position="919"/>
        <textField position="922"/>
        <textField position="930"/>
        <textField position="934"/>
        <textField position="937"/>
        <textField position="940"/>
        <textField position="943"/>
        <textField position="945"/>
        <textField position="948"/>
        <textField position="950"/>
        <textField position="953"/>
        <textField position="956"/>
        <textField position="966"/>
        <textField position="972"/>
        <textField position="976"/>
        <textField position="980"/>
        <textField position="983"/>
        <textField position="987"/>
        <textField position="991"/>
        <textField position="994"/>
        <textField position="998"/>
        <textField position="1006"/>
        <textField position="1010"/>
        <textField position="1014"/>
        <textField position="1018"/>
        <textField position="1021"/>
        <textField position="1024"/>
        <textField position="1027"/>
        <textField position="1029"/>
        <textField position="1032"/>
        <textField position="1049"/>
        <textField position="1052"/>
        <textField position="1055"/>
        <textField position="1058"/>
        <textField position="1060"/>
        <textField position="1062"/>
        <textField position="1065"/>
        <textField position="1067"/>
        <textField position="1070"/>
        <textField position="1080"/>
        <textField position="1083"/>
        <textField position="1086"/>
        <textField position="1089"/>
        <textField position="1091"/>
        <textField position="1094"/>
        <textField position="1096"/>
        <textField position="1098"/>
        <textField position="1100"/>
        <textField position="1107"/>
        <textField position="1110"/>
        <textField position="1113"/>
        <textField position="1116"/>
        <textField position="1118"/>
        <textField position="1120"/>
        <textField position="1122"/>
        <textField position="1124"/>
        <textField position="1127"/>
        <textField position="1135"/>
        <textField position="1139"/>
        <textField position="1143"/>
        <textField position="1147"/>
        <textField position="1150"/>
        <textField position="1153"/>
        <textField position="1156"/>
        <textField position="1159"/>
        <textField position="1162"/>
        <textField position="1178"/>
        <textField position="1184"/>
        <textField position="1188"/>
        <textField position="1192"/>
        <textField position="1195"/>
        <textField position="1199"/>
        <textField position="1203"/>
        <textField position="1206"/>
        <textField position="1210"/>
        <textField position="1229"/>
        <textField position="1233"/>
        <textField position="1237"/>
        <textField position="1241"/>
        <textField position="1244"/>
        <textField position="1247"/>
        <textField position="1250"/>
        <textField position="1253"/>
        <textField position="1257"/>
        <textField position="1274"/>
        <textField position="1278"/>
        <textField position="1281"/>
        <textField position="1284"/>
        <textField position="1286"/>
        <textField position="1288"/>
        <textField position="1291"/>
        <textField position="1293"/>
        <textField position="1296"/>
        <textField position="1303"/>
        <textField position="1307"/>
        <textField position="1310"/>
        <textField position="1313"/>
        <textField position="1316"/>
        <textField position="1318"/>
        <textField position="1321"/>
        <textField position="1323"/>
        <textField position="1326"/>
        <textField position="1333"/>
        <textField position="1337"/>
        <textField position="1341"/>
        <textField position="1345"/>
        <textField position="1348"/>
        <textField position="1351"/>
        <textField position="1354"/>
        <textField position="1356"/>
        <textField position="1359"/>
        <textField position="1369"/>
        <textField position="1373"/>
        <textField position="1377"/>
        <textField position="1381"/>
        <textField position="1383"/>
        <textField position="1386"/>
        <textField position="1389"/>
        <textField position="1391"/>
        <textField position="1394"/>
        <textField position="1402"/>
        <textField position="1405"/>
        <textField position="1408"/>
        <textField position="1411"/>
        <textField position="1413"/>
        <textField position="1416"/>
        <textField position="1418"/>
        <textField position="1420"/>
        <textField position="1422"/>
        <textField position="1428"/>
        <textField position="1434"/>
        <textField position="1440"/>
        <textField position="1446"/>
        <textField position="1450"/>
        <textField position="1454"/>
        <textField position="1458"/>
        <textField position="1461"/>
        <textField position="1465"/>
        <textField position="1472"/>
        <textField position="1476"/>
        <textField position="1479"/>
        <textField position="1482"/>
        <textField position="1484"/>
        <textField position="1487"/>
        <textField position="1490"/>
        <textField position="1492"/>
        <textField position="1495"/>
        <textField position="1511"/>
        <textField position="1515"/>
        <textField position="1519"/>
        <textField position="1523"/>
        <textField position="1525"/>
        <textField position="1528"/>
        <textField position="1531"/>
        <textField position="1533"/>
        <textField position="1536"/>
        <textField position="1555"/>
        <textField position="1559"/>
        <textField position="1563"/>
        <textField position="1567"/>
        <textField position="1570"/>
        <textField position="1573"/>
        <textField position="1576"/>
        <textField position="1578"/>
        <textField position="1581"/>
        <textField position="1600"/>
        <textField position="1604"/>
        <textField position="1608"/>
        <textField position="1612"/>
        <textField position="1615"/>
        <textField position="1618"/>
        <textField position="1621"/>
        <textField position="1623"/>
        <textField position="1626"/>
        <textField position="1638"/>
        <textField position="1641"/>
        <textField position="1644"/>
        <textField position="1647"/>
        <textField position="1649"/>
        <textField position="1651"/>
        <textField position="1653"/>
        <textField position="1655"/>
        <textField position="1658"/>
        <textField position="1675"/>
        <textField position="1681"/>
        <textField position="1687"/>
        <textField position="1691"/>
        <textField position="1694"/>
        <textField position="1698"/>
        <textField position="1702"/>
        <textField position="1705"/>
        <textField position="1709"/>
        <textField position="1716"/>
        <textField position="1720"/>
        <textField position="1723"/>
        <textField position="1726"/>
        <textField position="1728"/>
        <textField position="1731"/>
        <textField position="1734"/>
        <textField position="1736"/>
        <textField position="1738"/>
        <textField position="1747"/>
        <textField position="1750"/>
        <textField position="1753"/>
        <textField position="1756"/>
        <textField position="1758"/>
        <textField position="1760"/>
        <textField position="1762"/>
        <textField position="1764"/>
        <textField position="1767"/>
        <textField position="1777"/>
        <textField position="1780"/>
        <textField position="1783"/>
        <textField position="1786"/>
        <textField position="1788"/>
        <textField position="1790"/>
        <textField position="1792"/>
        <textField position="1794"/>
        <textField position="1797"/>
        <textField position="1803"/>
        <textField position="1807"/>
        <textField position="1810"/>
        <textField position="1813"/>
        <textField position="1815"/>
        <textField position="1818"/>
        <textField position="1821"/>
        <textField position="1823"/>
        <textField position="1826"/>
        <textField position="1837"/>
        <textField position="1841"/>
        <textField position="1845"/>
        <textField position="1849"/>
        <textField position="1852"/>
        <textField position="1856"/>
        <textField position="1860"/>
        <textField position="1862"/>
        <textField position="1865"/>
        <textField position="1871"/>
        <textField position="1874"/>
        <textField position="1877"/>
        <textField position="1880"/>
        <textField position="1882"/>
        <textField position="1884"/>
        <textField position="1886"/>
        <textField position="1889"/>
        <textField position="1892"/>
        <textField position="1909"/>
        <textField position="1912"/>
        <textField position="1915"/>
        <textField position="1918"/>
        <textField position="1920"/>
        <textField position="1922"/>
        <textField position="1924"/>
        <textField position="1926"/>
        <textField position="1929"/>
        <textField position="1940"/>
        <textField position="1944"/>
        <textField position="1948"/>
        <textField position="1952"/>
        <textField position="1955"/>
        <textField position="1958"/>
        <textField position="1961"/>
        <textField position="1964"/>
        <textField position="1967"/>
        <textField position="1979"/>
        <textField position="1983"/>
        <textField position="1987"/>
        <textField position="1991"/>
        <textField position="1994"/>
        <textField position="1997"/>
        <textField position="2000"/>
        <textField position="2003"/>
        <textField position="2006"/>
        <textField position="2027"/>
        <textField position="2030"/>
        <textField position="2033"/>
        <textField position="2036"/>
        <textField position="2038"/>
        <textField position="2041"/>
        <textField position="2044"/>
        <textField position="2046"/>
        <textField position="2048"/>
        <textField position="2066"/>
        <textField position="2070"/>
        <textField position="2073"/>
        <textField position="2076"/>
        <textField position="2078"/>
        <textField position="2081"/>
        <textField position="2084"/>
        <textField position="2086"/>
        <textField position="2089"/>
        <textField position="2110"/>
        <textField position="2114"/>
        <textField position="2117"/>
        <textField position="2120"/>
        <textField position="2122"/>
        <textField position="2125"/>
        <textField position="2128"/>
        <textField position="2130"/>
        <textField position="2133"/>
        <textField position="2142"/>
        <textField position="2145"/>
        <textField position="2148"/>
        <textField position="2151"/>
        <textField position="2153"/>
        <textField position="2156"/>
        <textField position="2158"/>
        <textField position="2160"/>
        <textField position="2163"/>
        <textField position="2188"/>
        <textField position="2192"/>
        <textField position="2195"/>
        <textField position="2198"/>
        <textField position="2201"/>
        <textField position="2204"/>
        <textField position="2207"/>
        <textField position="2209"/>
        <textField position="2212"/>
        <textField position="2223"/>
        <textField position="2226"/>
        <textField position="2229"/>
        <textField position="2232"/>
        <textField position="2234"/>
        <textField position="2237"/>
        <textField position="2239"/>
        <textField position="2241"/>
        <textField position="2244"/>
        <textField position="2253"/>
        <textField position="2257"/>
        <textField position="2261"/>
        <textField position="2265"/>
        <textField position="2268"/>
        <textField position="2272"/>
        <textField position="2275"/>
        <textField position="2278"/>
        <textField position="2281"/>
        <textField position="2291"/>
        <textField position="2294"/>
        <textField position="2297"/>
        <textField position="2300"/>
        <textField position="2303"/>
        <textField position="2306"/>
        <textField position="2308"/>
        <textField position="2310"/>
        <textField position="2312"/>
        <textField position="2322"/>
        <textField position="2325"/>
        <textField position="2328"/>
        <textField position="2331"/>
        <textField position="2334"/>
        <textField position="2337"/>
        <textField position="2339"/>
        <textField position="2341"/>
        <textField position="2343"/>
        <textField position="2346"/>
        <textField position="2358"/>
        <textField position="2362"/>
        <textField position="2365"/>
        <textField position="2368"/>
        <textField position="2370"/>
        <textField position="2372"/>
        <textField position="2374"/>
        <textField position="2376"/>
        <textField position="2379"/>
        <textField position="2385"/>
        <textField position="2388"/>
        <textField position="2391"/>
        <textField position="2394"/>
        <textField position="2396"/>
        <textField position="2399"/>
        <textField position="2402"/>
        <textField position="2404"/>
        <textField position="2407"/>
        <textField position="2416"/>
        <textField position="2420"/>
        <textField position="2424"/>
        <textField position="2428"/>
        <textField position="2431"/>
        <textField position="2434"/>
        <textField position="2437"/>
        <textField position="2439"/>
        <textField position="2442"/>
        <textField position="2445"/>
        <textField position="2450"/>
        <textField position="2454"/>
        <textField position="2458"/>
        <textField position="2462"/>
        <textField position="2465"/>
        <textField position="2468"/>
        <textField position="2471"/>
        <textField position="2473"/>
        <textField position="2476"/>
        <textField position="2486"/>
        <textField position="2489"/>
        <textField position="2492"/>
        <textField position="2495"/>
        <textField position="2497"/>
        <textField position="2500"/>
        <textField position="2502"/>
        <textField position="2504"/>
        <textField position="2507"/>
        <textField position="2520"/>
        <textField position="2524"/>
        <textField position="2528"/>
        <textField position="2532"/>
        <textField position="2535"/>
        <textField position="2538"/>
        <textField position="2542"/>
        <textField position="2545"/>
        <textField position="2549"/>
        <textField position="2564"/>
        <textField position="2568"/>
        <textField position="2572"/>
        <textField position="2576"/>
        <textField position="2579"/>
        <textField position="2582"/>
        <textField position="2585"/>
        <textField position="2587"/>
        <textField position="2590"/>
        <textField position="2600"/>
        <textField position="2604"/>
        <textField position="2608"/>
        <textField position="2612"/>
        <textField position="2615"/>
        <textField position="2618"/>
        <textField position="2621"/>
        <textField position="2623"/>
        <textField position="2626"/>
        <textField position="2634"/>
        <textField position="2640"/>
        <textField position="2646"/>
        <textField position="2652"/>
        <textField position="2655"/>
        <textField position="2659"/>
        <textField position="2663"/>
        <textField position="2666"/>
        <textField position="2670"/>
        <textField position="2677"/>
        <textField position="2680"/>
        <textField position="2683"/>
        <textField position="2686"/>
        <textField position="2688"/>
        <textField position="2691"/>
        <textField position="2693"/>
        <textField position="2695"/>
        <textField position="2698"/>
        <textField position="2710"/>
        <textField position="2714"/>
        <textField position="2718"/>
        <textField position="2722"/>
        <textField position="2725"/>
        <textField position="2727"/>
        <textField position="2730"/>
        <textField position="2732"/>
        <textField position="2735"/>
        <textField position="2749"/>
        <textField position="2753"/>
        <textField position="2756"/>
        <textField position="2759"/>
        <textField position="2762"/>
        <textField position="2765"/>
        <textField position="2768"/>
        <textField position="2770"/>
        <textField position="2773"/>
        <textField position="2795"/>
        <textField position="2799"/>
        <textField position="2803"/>
        <textField position="2807"/>
        <textField position="2810"/>
        <textField position="2814"/>
        <textField position="2818"/>
        <textField position="2821"/>
        <textField position="2824"/>
        <textField position="2842"/>
        <textField position="2845"/>
        <textField position="2848"/>
        <textField position="2851"/>
        <textField position="2853"/>
        <textField position="2856"/>
        <textField position="2858"/>
        <textField position="2860"/>
        <textField position="2862"/>
        <textField position="2875"/>
        <textField position="2879"/>
        <textField position="2883"/>
        <textField position="2887"/>
        <textField position="2890"/>
        <textField position="2893"/>
        <textField position="2895"/>
        <textField position="2898"/>
        <textField position="2901"/>
        <textField position="2915"/>
        <textField position="2919"/>
        <textField position="2922"/>
        <textField position="2925"/>
        <textField position="2927"/>
        <textField position="2930"/>
        <textField position="2933"/>
        <textField position="2935"/>
        <textField position="2938"/>
        <textField position="2951"/>
        <textField position="2955"/>
        <textField position="2959"/>
        <textField position="2963"/>
        <textField position="2966"/>
        <textField position="2969"/>
        <textField position="2972"/>
        <textField position="2975"/>
        <textField position="2978"/>
        <textField position="2984"/>
        <textField position="2987"/>
        <textField position="2990"/>
        <textField position="2993"/>
        <textField position="2995"/>
        <textField position="2997"/>
        <textField position="2999"/>
        <textField position="3001"/>
        <textField position="3004"/>
        <textField position="3030"/>
        <textField position="3036"/>
        <textField position="3040"/>
        <textField position="3044"/>
        <textField position="3047"/>
        <textField position="3051"/>
        <textField position="3055"/>
        <textField position="3058"/>
        <textField position="3062"/>
        <textField position="3069"/>
        <textField position="3072"/>
        <textField position="3075"/>
        <textField position="3078"/>
        <textField position="3080"/>
        <textField position="3083"/>
        <textField position="3085"/>
        <textField position="3087"/>
        <textField position="3090"/>
        <textField position="3101"/>
        <textField position="3104"/>
        <textField position="3107"/>
        <textField position="3110"/>
        <textField position="3113"/>
        <textField position="3115"/>
        <textField position="3118"/>
        <textField position="3120"/>
        <textField position="3122"/>
        <textField position="3127"/>
        <textField position="3131"/>
        <textField position="3135"/>
        <textField position="3139"/>
        <textField position="3142"/>
        <textField position="3145"/>
        <textField position="3148"/>
        <textField position="3150"/>
        <textField position="3153"/>
        <textField position="3161"/>
        <textField position="3165"/>
        <textField position="3169"/>
        <textField position="3173"/>
        <textField position="3175"/>
        <textField position="3178"/>
        <textField position="3181"/>
        <textField position="3183"/>
        <textField position="3186"/>
        <textField position="3195"/>
        <textField position="3198"/>
        <textField position="3201"/>
        <textField position="3204"/>
        <textField position="3206"/>
        <textField position="3209"/>
        <textField position="3211"/>
        <textField position="3213"/>
        <textField position="3216"/>
        <textField position="3227"/>
        <textField position="3231"/>
        <textField position="3234"/>
        <textField position="3237"/>
        <textField position="3240"/>
        <textField position="3242"/>
        <textField position="3245"/>
        <textField position="3247"/>
        <textField position="3250"/>
        <textField position="3256"/>
        <textField position="3263"/>
        <textField position="3270"/>
        <textField position="3277"/>
        <textField position="3283"/>
        <textField position="3289"/>
        <textField position="3295"/>
        <textField position="3299"/>
      </textFields>
    </textPr>
  </connection>
</connections>
</file>

<file path=xl/sharedStrings.xml><?xml version="1.0" encoding="utf-8"?>
<sst xmlns="http://schemas.openxmlformats.org/spreadsheetml/2006/main" count="101" uniqueCount="101">
  <si>
    <t>Agassac</t>
  </si>
  <si>
    <t>Alan</t>
  </si>
  <si>
    <t>Ambax</t>
  </si>
  <si>
    <t>Anan</t>
  </si>
  <si>
    <t>Aulon</t>
  </si>
  <si>
    <t>Aurignac</t>
  </si>
  <si>
    <t>Bachas</t>
  </si>
  <si>
    <t>Beaufort</t>
  </si>
  <si>
    <t>Benque</t>
  </si>
  <si>
    <t>Bérat</t>
  </si>
  <si>
    <t>Boissède</t>
  </si>
  <si>
    <t>Boussan</t>
  </si>
  <si>
    <t>Boussens</t>
  </si>
  <si>
    <t>Bouzin</t>
  </si>
  <si>
    <t>Cambernard</t>
  </si>
  <si>
    <t>Cassagnabère-Tournas</t>
  </si>
  <si>
    <t>Castelgaillard</t>
  </si>
  <si>
    <t>Castelnau-Picampeau</t>
  </si>
  <si>
    <t>Castiès-Labrande</t>
  </si>
  <si>
    <t>Cazac</t>
  </si>
  <si>
    <t>Cazeneuve-Montaut</t>
  </si>
  <si>
    <t>Cazères</t>
  </si>
  <si>
    <t>Coueilles</t>
  </si>
  <si>
    <t>Couladère</t>
  </si>
  <si>
    <t>Eoux</t>
  </si>
  <si>
    <t>Esparron</t>
  </si>
  <si>
    <t>Fabas</t>
  </si>
  <si>
    <t>Forgues</t>
  </si>
  <si>
    <t>Francon</t>
  </si>
  <si>
    <t>Frontignan-Savès</t>
  </si>
  <si>
    <t>Fustignac</t>
  </si>
  <si>
    <t>Goudex</t>
  </si>
  <si>
    <t>Gratens</t>
  </si>
  <si>
    <t>L'Isle-en-Dodon</t>
  </si>
  <si>
    <t>Labastide-Clermont</t>
  </si>
  <si>
    <t>Labastide-Paumès</t>
  </si>
  <si>
    <t>Lahage</t>
  </si>
  <si>
    <t>Latoue</t>
  </si>
  <si>
    <t>Lautignac</t>
  </si>
  <si>
    <t>Lescuns</t>
  </si>
  <si>
    <t>Lherm</t>
  </si>
  <si>
    <t>Lilhac</t>
  </si>
  <si>
    <t>Lussan-Adeilhac</t>
  </si>
  <si>
    <t>Marignac-Lasclares</t>
  </si>
  <si>
    <t>Marignac-Laspeyres</t>
  </si>
  <si>
    <t>Martisserre</t>
  </si>
  <si>
    <t>Martres-Tolosane</t>
  </si>
  <si>
    <t>Mauran</t>
  </si>
  <si>
    <t>Mauvezin</t>
  </si>
  <si>
    <t>Mirambeau</t>
  </si>
  <si>
    <t>Molas</t>
  </si>
  <si>
    <t>Mondavezan</t>
  </si>
  <si>
    <t>Monès</t>
  </si>
  <si>
    <t>Montastruc-Savès</t>
  </si>
  <si>
    <t>Montberaud</t>
  </si>
  <si>
    <t>Montbernard</t>
  </si>
  <si>
    <t>Monclar-de-Comminges</t>
  </si>
  <si>
    <t>Montaigut-Bourjac</t>
  </si>
  <si>
    <t>Montesquieu-Guittaut</t>
  </si>
  <si>
    <t>Montgras</t>
  </si>
  <si>
    <t>Montoulieu-Saint-Bernard</t>
  </si>
  <si>
    <t>Montoussin</t>
  </si>
  <si>
    <t>Palaminy</t>
  </si>
  <si>
    <t>Peyrissas</t>
  </si>
  <si>
    <t>Peyrouzet</t>
  </si>
  <si>
    <t>Plane</t>
  </si>
  <si>
    <t>Plagnole</t>
  </si>
  <si>
    <t>Polastron</t>
  </si>
  <si>
    <t>Poucharramet</t>
  </si>
  <si>
    <t>Pouy-de-Touges</t>
  </si>
  <si>
    <t>Puymaurin</t>
  </si>
  <si>
    <t>Rieumes</t>
  </si>
  <si>
    <t>Riolas</t>
  </si>
  <si>
    <t>Saint-André</t>
  </si>
  <si>
    <t>Saint-Araille</t>
  </si>
  <si>
    <t>Saint-Elix-le-Château</t>
  </si>
  <si>
    <t>Saint-Elix-Séglan</t>
  </si>
  <si>
    <t>Saint-Frajou</t>
  </si>
  <si>
    <t>Saint-Laurent</t>
  </si>
  <si>
    <t>Saint-Michel</t>
  </si>
  <si>
    <t>Sajas</t>
  </si>
  <si>
    <t>Sainte-Foy-de-Peyrolières</t>
  </si>
  <si>
    <t>Salerm</t>
  </si>
  <si>
    <t>Samouillan</t>
  </si>
  <si>
    <t>Sana</t>
  </si>
  <si>
    <t>Savères</t>
  </si>
  <si>
    <t>Sénarens</t>
  </si>
  <si>
    <t>Terrebasse</t>
  </si>
  <si>
    <t>Total</t>
  </si>
  <si>
    <t>Inscrits</t>
  </si>
  <si>
    <t>Votants</t>
  </si>
  <si>
    <t>Exprimés</t>
  </si>
  <si>
    <t xml:space="preserve">Bureaux </t>
  </si>
  <si>
    <t xml:space="preserve">Boube
Etienne
PCF/PCF </t>
  </si>
  <si>
    <t>Courtois-Périssé
Dintilhac
DVD/DVD</t>
  </si>
  <si>
    <t xml:space="preserve">Duarte
Sans
PS/PS </t>
  </si>
  <si>
    <t>Galiana
Mère
FN/FN</t>
  </si>
  <si>
    <t xml:space="preserve">Polaillon
Wurtz
DVG/DVG </t>
  </si>
  <si>
    <t>Le Fousseret</t>
  </si>
  <si>
    <t>Le Pin-Murelet</t>
  </si>
  <si>
    <t>Le Plan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</si>
</sst>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10" fontId="19" fillId="0" borderId="16" xfId="0" applyNumberFormat="1" applyFont="1" applyBorder="1"/>
    <xf numFmtId="10" fontId="19" fillId="0" borderId="17" xfId="0" applyNumberFormat="1" applyFont="1" applyBorder="1"/>
    <xf numFmtId="0" fontId="18" fillId="0" borderId="18" xfId="0" applyFont="1" applyBorder="1" applyAlignment="1">
      <alignment vertical="top"/>
    </xf>
    <xf numFmtId="0" fontId="0" fillId="0" borderId="19" xfId="0" applyFont="1" applyBorder="1" applyAlignment="1">
      <alignment vertical="top"/>
    </xf>
    <xf numFmtId="0" fontId="0" fillId="0" borderId="19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 wrapText="1"/>
    </xf>
    <xf numFmtId="0" fontId="16" fillId="33" borderId="10" xfId="0" applyFont="1" applyFill="1" applyBorder="1" applyAlignment="1">
      <alignment vertical="center"/>
    </xf>
    <xf numFmtId="0" fontId="16" fillId="33" borderId="11" xfId="0" applyFont="1" applyFill="1" applyBorder="1" applyAlignment="1">
      <alignment horizontal="center" vertical="center"/>
    </xf>
    <xf numFmtId="0" fontId="16" fillId="33" borderId="12" xfId="0" applyFont="1" applyFill="1" applyBorder="1"/>
    <xf numFmtId="0" fontId="16" fillId="33" borderId="13" xfId="0" applyFont="1" applyFill="1" applyBorder="1"/>
    <xf numFmtId="0" fontId="16" fillId="33" borderId="14" xfId="0" applyFont="1" applyFill="1" applyBorder="1" applyAlignment="1">
      <alignment vertical="center"/>
    </xf>
    <xf numFmtId="0" fontId="16" fillId="33" borderId="15" xfId="0" applyFont="1" applyFill="1" applyBorder="1" applyAlignment="1">
      <alignment horizontal="center" vertical="center"/>
    </xf>
    <xf numFmtId="10" fontId="20" fillId="33" borderId="16" xfId="0" applyNumberFormat="1" applyFont="1" applyFill="1" applyBorder="1"/>
    <xf numFmtId="10" fontId="20" fillId="33" borderId="17" xfId="0" applyNumberFormat="1" applyFont="1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11</xdr:row>
      <xdr:rowOff>9525</xdr:rowOff>
    </xdr:to>
    <xdr:pic>
      <xdr:nvPicPr>
        <xdr:cNvPr id="1028" name="imgTa_760984814894659472" descr="http://its.tradelab.fr/?type=imp&amp;cnt=0&amp;location=http%3A%2F%2Fwww.ladepeche.fr%2Felections%2Fdepartementales%2Fcazeres%2C350.html&amp;ua=Mozilla%2F5.0%20(compatible%3B%20MSIE%2010.0%3B%20Windows%20NT%206.1%3B%20WOW64%3B%20Trident%2F6.0%3B%20SLCC2%3B%20.NET%20CLR%202.0.50727%3B%20.NET%20CLR%203.5.30729%3B%20.NET%20CLR%203.0.30729%3B%20Media%20Center%20PC%206.0%3B%20.NET4.0C%3B%20.NET4.0E%3B%20MS-RTC%20LM%208)&amp;it=1427104377&amp;advid=252619&amp;lineid=1064059&amp;cpgid=3761138&amp;aucid=760984814894659472&amp;plid=1636441&amp;creid=26343587&amp;ecp=0.56&amp;rpce=0&amp;sfq=-1&amp;age=0&amp;gnd=u&amp;pce=0.064508&amp;rurl=http%3A%2F%2F04-edito-mtf-laplacemedia-4.fr&amp;bid=0.06837&amp;inv=0&amp;uuid2=7259825897140116720&amp;uip=194.2.163.124&amp;zip=75001&amp;afq=1&amp;rmk=0&amp;seg=&amp;city=Paris&amp;state=FR%3AA8&amp;seller=459&amp;site=451166&amp;pub=163958&amp;sz=300x2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76800" y="2095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11</xdr:row>
      <xdr:rowOff>9525</xdr:rowOff>
    </xdr:to>
    <xdr:pic>
      <xdr:nvPicPr>
        <xdr:cNvPr id="1029" name="Picture 5" descr="http://ib.adnxs.com/seg?add=2491894:20&amp;t=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2095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11</xdr:row>
      <xdr:rowOff>9525</xdr:rowOff>
    </xdr:to>
    <xdr:pic>
      <xdr:nvPicPr>
        <xdr:cNvPr id="1030" name="imx_760984814894659472" descr="http://its.tradelab.fr/?type=exp&amp;cnt=0&amp;ua=Mozilla%2F5.0%20(compatible%3B%20MSIE%2010.0%3B%20Windows%20NT%206.1%3B%20WOW64%3B%20Trident%2F6.0%3B%20SLCC2%3B%20.NET%20CLR%202.0.50727%3B%20.NET%20CLR%203.5.30729%3B%20.NET%20CLR%203.0.30729%3B%20Media%20Center%20PC%206.0%3B%20.NET4.0C%3B%20.NET4.0E%3B%20MS-RTC%20LM%208)&amp;location=http%3A%2F%2Fwww.ladepeche.fr%2Felections%2Fdepartementales%2Fcazeres%2C350.html&amp;tech=1.3r5c%7Cgeo%7C0%7CWindows%7CExplorer%7C10%7CWIN%2016%2C0%2C0%2C305&amp;vit=0.00&amp;glt=60&amp;it=1427104377&amp;advid=252619&amp;lineid=1064059&amp;cpgid=3761138&amp;aucid=760984814894659472&amp;plid=1636441&amp;creid=26343587&amp;ecp=0.56&amp;rpce=0&amp;sfq=-1&amp;age=0&amp;gnd=u&amp;pce=0.064508&amp;rurl=http%3A%2F%2F04-edito-mtf-laplacemedia-4.fr&amp;bid=0.06837&amp;inv=0&amp;uuid2=7259825897140116720&amp;uip=194.2.163.124&amp;zip=75001&amp;afq=1&amp;rmk=0&amp;seg=&amp;city=Paris&amp;state=FR%3AA8&amp;seller=459&amp;site=451166&amp;pub=163958&amp;sz=300x2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2095500"/>
          <a:ext cx="9525" cy="9525"/>
        </a:xfrm>
        <a:prstGeom prst="rect">
          <a:avLst/>
        </a:prstGeom>
        <a:noFill/>
      </xdr:spPr>
    </xdr:pic>
    <xdr:clientData/>
  </xdr:twoCellAnchor>
</xdr:wsDr>
</file>

<file path=xl/queryTables/queryTable1.xml><?xml version="1.0" encoding="utf-8"?>
<queryTable xmlns="http://schemas.openxmlformats.org/spreadsheetml/2006/main" name="cv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6"/>
  <sheetViews>
    <sheetView tabSelected="1" workbookViewId="0">
      <selection activeCell="K176" sqref="K176"/>
    </sheetView>
  </sheetViews>
  <sheetFormatPr baseColWidth="10" defaultRowHeight="15"/>
  <cols>
    <col min="1" max="1" width="24.5703125" style="2" bestFit="1" customWidth="1"/>
    <col min="2" max="4" width="10.7109375" style="1" customWidth="1"/>
    <col min="5" max="9" width="15.7109375" style="1" customWidth="1"/>
    <col min="10" max="16384" width="11.42578125" style="1"/>
  </cols>
  <sheetData>
    <row r="1" spans="1:9" ht="45.75" thickBot="1">
      <c r="A1" s="11" t="s">
        <v>92</v>
      </c>
      <c r="B1" s="12" t="s">
        <v>89</v>
      </c>
      <c r="C1" s="12" t="s">
        <v>90</v>
      </c>
      <c r="D1" s="12" t="s">
        <v>91</v>
      </c>
      <c r="E1" s="13" t="s">
        <v>93</v>
      </c>
      <c r="F1" s="13" t="s">
        <v>95</v>
      </c>
      <c r="G1" s="13" t="s">
        <v>96</v>
      </c>
      <c r="H1" s="13" t="s">
        <v>97</v>
      </c>
      <c r="I1" s="14" t="s">
        <v>94</v>
      </c>
    </row>
    <row r="2" spans="1:9">
      <c r="A2" s="3" t="s">
        <v>0</v>
      </c>
      <c r="B2" s="4">
        <v>85</v>
      </c>
      <c r="C2" s="4">
        <v>54</v>
      </c>
      <c r="D2" s="4">
        <v>51</v>
      </c>
      <c r="E2" s="5">
        <v>9</v>
      </c>
      <c r="F2" s="5">
        <v>13</v>
      </c>
      <c r="G2" s="5">
        <v>5</v>
      </c>
      <c r="H2" s="5">
        <v>5</v>
      </c>
      <c r="I2" s="6">
        <v>19</v>
      </c>
    </row>
    <row r="3" spans="1:9" ht="15.75" thickBot="1">
      <c r="A3" s="7"/>
      <c r="B3" s="8"/>
      <c r="C3" s="8"/>
      <c r="D3" s="8"/>
      <c r="E3" s="9">
        <f>E2/$D2</f>
        <v>0.17647058823529413</v>
      </c>
      <c r="F3" s="9">
        <f t="shared" ref="F3:I3" si="0">F2/$D2</f>
        <v>0.25490196078431371</v>
      </c>
      <c r="G3" s="9">
        <f t="shared" si="0"/>
        <v>9.8039215686274508E-2</v>
      </c>
      <c r="H3" s="9">
        <f t="shared" si="0"/>
        <v>9.8039215686274508E-2</v>
      </c>
      <c r="I3" s="10">
        <f t="shared" si="0"/>
        <v>0.37254901960784315</v>
      </c>
    </row>
    <row r="4" spans="1:9">
      <c r="A4" s="3" t="s">
        <v>1</v>
      </c>
      <c r="B4" s="4">
        <v>2555</v>
      </c>
      <c r="C4" s="4">
        <v>158</v>
      </c>
      <c r="D4" s="4">
        <v>153</v>
      </c>
      <c r="E4" s="5">
        <v>48</v>
      </c>
      <c r="F4" s="5">
        <v>45</v>
      </c>
      <c r="G4" s="5">
        <v>32</v>
      </c>
      <c r="H4" s="5">
        <v>2</v>
      </c>
      <c r="I4" s="6">
        <v>26</v>
      </c>
    </row>
    <row r="5" spans="1:9" ht="15.75" thickBot="1">
      <c r="A5" s="7"/>
      <c r="B5" s="8"/>
      <c r="C5" s="8"/>
      <c r="D5" s="8"/>
      <c r="E5" s="9">
        <f>E4/$D4</f>
        <v>0.31372549019607843</v>
      </c>
      <c r="F5" s="9">
        <f t="shared" ref="F5" si="1">F4/$D4</f>
        <v>0.29411764705882354</v>
      </c>
      <c r="G5" s="9">
        <f t="shared" ref="G5" si="2">G4/$D4</f>
        <v>0.20915032679738563</v>
      </c>
      <c r="H5" s="9">
        <f t="shared" ref="H5" si="3">H4/$D4</f>
        <v>1.3071895424836602E-2</v>
      </c>
      <c r="I5" s="10">
        <f t="shared" ref="I5" si="4">I4/$D4</f>
        <v>0.16993464052287582</v>
      </c>
    </row>
    <row r="6" spans="1:9">
      <c r="A6" s="3" t="s">
        <v>2</v>
      </c>
      <c r="B6" s="4">
        <v>59</v>
      </c>
      <c r="C6" s="4">
        <v>45</v>
      </c>
      <c r="D6" s="4">
        <v>44</v>
      </c>
      <c r="E6" s="5">
        <v>2</v>
      </c>
      <c r="F6" s="5">
        <v>0</v>
      </c>
      <c r="G6" s="5">
        <v>10</v>
      </c>
      <c r="H6" s="5">
        <v>2</v>
      </c>
      <c r="I6" s="6">
        <v>30</v>
      </c>
    </row>
    <row r="7" spans="1:9" ht="15.75" thickBot="1">
      <c r="A7" s="7"/>
      <c r="B7" s="8"/>
      <c r="C7" s="8"/>
      <c r="D7" s="8"/>
      <c r="E7" s="9">
        <f>E6/$D6</f>
        <v>4.5454545454545456E-2</v>
      </c>
      <c r="F7" s="9">
        <f t="shared" ref="F7" si="5">F6/$D6</f>
        <v>0</v>
      </c>
      <c r="G7" s="9">
        <f t="shared" ref="G7" si="6">G6/$D6</f>
        <v>0.22727272727272727</v>
      </c>
      <c r="H7" s="9">
        <f t="shared" ref="H7" si="7">H6/$D6</f>
        <v>4.5454545454545456E-2</v>
      </c>
      <c r="I7" s="10">
        <f t="shared" ref="I7" si="8">I6/$D6</f>
        <v>0.68181818181818177</v>
      </c>
    </row>
    <row r="8" spans="1:9">
      <c r="A8" s="3" t="s">
        <v>3</v>
      </c>
      <c r="B8" s="4">
        <v>201</v>
      </c>
      <c r="C8" s="4">
        <v>123</v>
      </c>
      <c r="D8" s="4">
        <v>121</v>
      </c>
      <c r="E8" s="5">
        <v>9</v>
      </c>
      <c r="F8" s="5">
        <v>28</v>
      </c>
      <c r="G8" s="5">
        <v>22</v>
      </c>
      <c r="H8" s="5">
        <v>3</v>
      </c>
      <c r="I8" s="6">
        <v>59</v>
      </c>
    </row>
    <row r="9" spans="1:9" ht="15.75" thickBot="1">
      <c r="A9" s="7"/>
      <c r="B9" s="8"/>
      <c r="C9" s="8"/>
      <c r="D9" s="8"/>
      <c r="E9" s="9">
        <f>E8/$D8</f>
        <v>7.43801652892562E-2</v>
      </c>
      <c r="F9" s="9">
        <f t="shared" ref="F9" si="9">F8/$D8</f>
        <v>0.23140495867768596</v>
      </c>
      <c r="G9" s="9">
        <f t="shared" ref="G9" si="10">G8/$D8</f>
        <v>0.18181818181818182</v>
      </c>
      <c r="H9" s="9">
        <f t="shared" ref="H9" si="11">H8/$D8</f>
        <v>2.4793388429752067E-2</v>
      </c>
      <c r="I9" s="10">
        <f t="shared" ref="I9" si="12">I8/$D8</f>
        <v>0.48760330578512395</v>
      </c>
    </row>
    <row r="10" spans="1:9">
      <c r="A10" s="3" t="s">
        <v>4</v>
      </c>
      <c r="B10" s="4">
        <v>292</v>
      </c>
      <c r="C10" s="4">
        <v>176</v>
      </c>
      <c r="D10" s="4">
        <v>161</v>
      </c>
      <c r="E10" s="5">
        <v>57</v>
      </c>
      <c r="F10" s="5">
        <v>39</v>
      </c>
      <c r="G10" s="5">
        <v>28</v>
      </c>
      <c r="H10" s="5">
        <v>15</v>
      </c>
      <c r="I10" s="6">
        <v>22</v>
      </c>
    </row>
    <row r="11" spans="1:9" ht="15.75" thickBot="1">
      <c r="A11" s="7"/>
      <c r="B11" s="8"/>
      <c r="C11" s="8"/>
      <c r="D11" s="8"/>
      <c r="E11" s="9">
        <f>E10/$D10</f>
        <v>0.35403726708074534</v>
      </c>
      <c r="F11" s="9">
        <f t="shared" ref="F11" si="13">F10/$D10</f>
        <v>0.24223602484472051</v>
      </c>
      <c r="G11" s="9">
        <f t="shared" ref="G11" si="14">G10/$D10</f>
        <v>0.17391304347826086</v>
      </c>
      <c r="H11" s="9">
        <f t="shared" ref="H11" si="15">H10/$D10</f>
        <v>9.3167701863354033E-2</v>
      </c>
      <c r="I11" s="10">
        <f t="shared" ref="I11" si="16">I10/$D10</f>
        <v>0.13664596273291926</v>
      </c>
    </row>
    <row r="12" spans="1:9">
      <c r="A12" s="3" t="s">
        <v>5</v>
      </c>
      <c r="B12" s="4">
        <v>823</v>
      </c>
      <c r="C12" s="4">
        <v>472</v>
      </c>
      <c r="D12" s="4">
        <v>453</v>
      </c>
      <c r="E12" s="5">
        <v>137</v>
      </c>
      <c r="F12" s="5">
        <v>163</v>
      </c>
      <c r="G12" s="5">
        <v>70</v>
      </c>
      <c r="H12" s="5">
        <v>17</v>
      </c>
      <c r="I12" s="6">
        <v>66</v>
      </c>
    </row>
    <row r="13" spans="1:9" ht="15.75" thickBot="1">
      <c r="A13" s="7"/>
      <c r="B13" s="8"/>
      <c r="C13" s="8"/>
      <c r="D13" s="8"/>
      <c r="E13" s="9">
        <f>E12/$D12</f>
        <v>0.30242825607064017</v>
      </c>
      <c r="F13" s="9">
        <f t="shared" ref="F13" si="17">F12/$D12</f>
        <v>0.3598233995584989</v>
      </c>
      <c r="G13" s="9">
        <f t="shared" ref="G13" si="18">G12/$D12</f>
        <v>0.1545253863134658</v>
      </c>
      <c r="H13" s="9">
        <f t="shared" ref="H13" si="19">H12/$D12</f>
        <v>3.7527593818984545E-2</v>
      </c>
      <c r="I13" s="10">
        <f t="shared" ref="I13" si="20">I12/$D12</f>
        <v>0.14569536423841059</v>
      </c>
    </row>
    <row r="14" spans="1:9">
      <c r="A14" s="3" t="s">
        <v>6</v>
      </c>
      <c r="B14" s="4">
        <v>58</v>
      </c>
      <c r="C14" s="4">
        <v>40</v>
      </c>
      <c r="D14" s="4">
        <v>40</v>
      </c>
      <c r="E14" s="5">
        <v>21</v>
      </c>
      <c r="F14" s="5">
        <v>3</v>
      </c>
      <c r="G14" s="5">
        <v>7</v>
      </c>
      <c r="H14" s="5">
        <v>4</v>
      </c>
      <c r="I14" s="6">
        <v>5</v>
      </c>
    </row>
    <row r="15" spans="1:9" ht="15.75" thickBot="1">
      <c r="A15" s="7"/>
      <c r="B15" s="8"/>
      <c r="C15" s="8"/>
      <c r="D15" s="8"/>
      <c r="E15" s="9">
        <f>E14/$D14</f>
        <v>0.52500000000000002</v>
      </c>
      <c r="F15" s="9">
        <f t="shared" ref="F15" si="21">F14/$D14</f>
        <v>7.4999999999999997E-2</v>
      </c>
      <c r="G15" s="9">
        <f t="shared" ref="G15" si="22">G14/$D14</f>
        <v>0.17499999999999999</v>
      </c>
      <c r="H15" s="9">
        <f t="shared" ref="H15" si="23">H14/$D14</f>
        <v>0.1</v>
      </c>
      <c r="I15" s="10">
        <f t="shared" ref="I15" si="24">I14/$D14</f>
        <v>0.125</v>
      </c>
    </row>
    <row r="16" spans="1:9">
      <c r="A16" s="3" t="s">
        <v>7</v>
      </c>
      <c r="B16" s="4">
        <v>263</v>
      </c>
      <c r="C16" s="4">
        <v>155</v>
      </c>
      <c r="D16" s="4">
        <v>150</v>
      </c>
      <c r="E16" s="5">
        <v>13</v>
      </c>
      <c r="F16" s="5">
        <v>32</v>
      </c>
      <c r="G16" s="5">
        <v>31</v>
      </c>
      <c r="H16" s="5">
        <v>7</v>
      </c>
      <c r="I16" s="6">
        <v>67</v>
      </c>
    </row>
    <row r="17" spans="1:9" ht="15.75" thickBot="1">
      <c r="A17" s="7"/>
      <c r="B17" s="8"/>
      <c r="C17" s="8"/>
      <c r="D17" s="8"/>
      <c r="E17" s="9">
        <f>E16/$D16</f>
        <v>8.666666666666667E-2</v>
      </c>
      <c r="F17" s="9">
        <f t="shared" ref="F17" si="25">F16/$D16</f>
        <v>0.21333333333333335</v>
      </c>
      <c r="G17" s="9">
        <f t="shared" ref="G17" si="26">G16/$D16</f>
        <v>0.20666666666666667</v>
      </c>
      <c r="H17" s="9">
        <f t="shared" ref="H17" si="27">H16/$D16</f>
        <v>4.6666666666666669E-2</v>
      </c>
      <c r="I17" s="10">
        <f t="shared" ref="I17" si="28">I16/$D16</f>
        <v>0.44666666666666666</v>
      </c>
    </row>
    <row r="18" spans="1:9">
      <c r="A18" s="3" t="s">
        <v>8</v>
      </c>
      <c r="B18" s="4">
        <v>135</v>
      </c>
      <c r="C18" s="4">
        <v>91</v>
      </c>
      <c r="D18" s="4">
        <v>86</v>
      </c>
      <c r="E18" s="5">
        <v>21</v>
      </c>
      <c r="F18" s="5">
        <v>20</v>
      </c>
      <c r="G18" s="5">
        <v>18</v>
      </c>
      <c r="H18" s="5">
        <v>3</v>
      </c>
      <c r="I18" s="6">
        <v>24</v>
      </c>
    </row>
    <row r="19" spans="1:9" ht="15.75" thickBot="1">
      <c r="A19" s="7"/>
      <c r="B19" s="8"/>
      <c r="C19" s="8"/>
      <c r="D19" s="8"/>
      <c r="E19" s="9">
        <f>E18/$D18</f>
        <v>0.2441860465116279</v>
      </c>
      <c r="F19" s="9">
        <f t="shared" ref="F19" si="29">F18/$D18</f>
        <v>0.23255813953488372</v>
      </c>
      <c r="G19" s="9">
        <f t="shared" ref="G19" si="30">G18/$D18</f>
        <v>0.20930232558139536</v>
      </c>
      <c r="H19" s="9">
        <f t="shared" ref="H19" si="31">H18/$D18</f>
        <v>3.4883720930232558E-2</v>
      </c>
      <c r="I19" s="10">
        <f t="shared" ref="I19" si="32">I18/$D18</f>
        <v>0.27906976744186046</v>
      </c>
    </row>
    <row r="20" spans="1:9">
      <c r="A20" s="3" t="s">
        <v>9</v>
      </c>
      <c r="B20" s="4">
        <v>1886</v>
      </c>
      <c r="C20" s="4">
        <v>1064</v>
      </c>
      <c r="D20" s="4">
        <v>1029</v>
      </c>
      <c r="E20" s="5">
        <v>82</v>
      </c>
      <c r="F20" s="5">
        <v>306</v>
      </c>
      <c r="G20" s="5">
        <v>296</v>
      </c>
      <c r="H20" s="5">
        <v>33</v>
      </c>
      <c r="I20" s="6">
        <v>312</v>
      </c>
    </row>
    <row r="21" spans="1:9" ht="15.75" thickBot="1">
      <c r="A21" s="7"/>
      <c r="B21" s="8"/>
      <c r="C21" s="8"/>
      <c r="D21" s="8"/>
      <c r="E21" s="9">
        <f>E20/$D20</f>
        <v>7.9689018464528666E-2</v>
      </c>
      <c r="F21" s="9">
        <f t="shared" ref="F21" si="33">F20/$D20</f>
        <v>0.29737609329446063</v>
      </c>
      <c r="G21" s="9">
        <f t="shared" ref="G21" si="34">G20/$D20</f>
        <v>0.28765792031098153</v>
      </c>
      <c r="H21" s="9">
        <f t="shared" ref="H21" si="35">H20/$D20</f>
        <v>3.2069970845481049E-2</v>
      </c>
      <c r="I21" s="10">
        <f t="shared" ref="I21" si="36">I20/$D20</f>
        <v>0.30320699708454812</v>
      </c>
    </row>
    <row r="22" spans="1:9">
      <c r="A22" s="3" t="s">
        <v>10</v>
      </c>
      <c r="B22" s="4">
        <v>76</v>
      </c>
      <c r="C22" s="4">
        <v>56</v>
      </c>
      <c r="D22" s="4">
        <v>53</v>
      </c>
      <c r="E22" s="5">
        <v>0</v>
      </c>
      <c r="F22" s="5">
        <v>12</v>
      </c>
      <c r="G22" s="5">
        <v>6</v>
      </c>
      <c r="H22" s="5">
        <v>0</v>
      </c>
      <c r="I22" s="6">
        <v>35</v>
      </c>
    </row>
    <row r="23" spans="1:9" ht="15.75" thickBot="1">
      <c r="A23" s="7"/>
      <c r="B23" s="8"/>
      <c r="C23" s="8"/>
      <c r="D23" s="8"/>
      <c r="E23" s="9">
        <f>E22/$D22</f>
        <v>0</v>
      </c>
      <c r="F23" s="9">
        <f t="shared" ref="F23" si="37">F22/$D22</f>
        <v>0.22641509433962265</v>
      </c>
      <c r="G23" s="9">
        <f t="shared" ref="G23" si="38">G22/$D22</f>
        <v>0.11320754716981132</v>
      </c>
      <c r="H23" s="9">
        <f t="shared" ref="H23" si="39">H22/$D22</f>
        <v>0</v>
      </c>
      <c r="I23" s="10">
        <f t="shared" ref="I23" si="40">I22/$D22</f>
        <v>0.660377358490566</v>
      </c>
    </row>
    <row r="24" spans="1:9">
      <c r="A24" s="3" t="s">
        <v>11</v>
      </c>
      <c r="B24" s="4">
        <v>213</v>
      </c>
      <c r="C24" s="4">
        <v>154</v>
      </c>
      <c r="D24" s="4">
        <v>148</v>
      </c>
      <c r="E24" s="5">
        <v>86</v>
      </c>
      <c r="F24" s="5">
        <v>25</v>
      </c>
      <c r="G24" s="5">
        <v>20</v>
      </c>
      <c r="H24" s="5">
        <v>8</v>
      </c>
      <c r="I24" s="6">
        <v>9</v>
      </c>
    </row>
    <row r="25" spans="1:9" ht="15.75" thickBot="1">
      <c r="A25" s="7"/>
      <c r="B25" s="8"/>
      <c r="C25" s="8"/>
      <c r="D25" s="8"/>
      <c r="E25" s="9">
        <f>E24/$D24</f>
        <v>0.58108108108108103</v>
      </c>
      <c r="F25" s="9">
        <f t="shared" ref="F25" si="41">F24/$D24</f>
        <v>0.16891891891891891</v>
      </c>
      <c r="G25" s="9">
        <f t="shared" ref="G25" si="42">G24/$D24</f>
        <v>0.13513513513513514</v>
      </c>
      <c r="H25" s="9">
        <f t="shared" ref="H25" si="43">H24/$D24</f>
        <v>5.4054054054054057E-2</v>
      </c>
      <c r="I25" s="10">
        <f t="shared" ref="I25" si="44">I24/$D24</f>
        <v>6.0810810810810814E-2</v>
      </c>
    </row>
    <row r="26" spans="1:9">
      <c r="A26" s="3" t="s">
        <v>12</v>
      </c>
      <c r="B26" s="4">
        <v>811</v>
      </c>
      <c r="C26" s="4">
        <v>518</v>
      </c>
      <c r="D26" s="4">
        <v>495</v>
      </c>
      <c r="E26" s="5">
        <v>30</v>
      </c>
      <c r="F26" s="5">
        <v>305</v>
      </c>
      <c r="G26" s="5">
        <v>116</v>
      </c>
      <c r="H26" s="5">
        <v>17</v>
      </c>
      <c r="I26" s="6">
        <v>27</v>
      </c>
    </row>
    <row r="27" spans="1:9" ht="15.75" thickBot="1">
      <c r="A27" s="7"/>
      <c r="B27" s="8"/>
      <c r="C27" s="8"/>
      <c r="D27" s="8"/>
      <c r="E27" s="9">
        <f>E26/$D26</f>
        <v>6.0606060606060608E-2</v>
      </c>
      <c r="F27" s="9">
        <f t="shared" ref="F27" si="45">F26/$D26</f>
        <v>0.61616161616161613</v>
      </c>
      <c r="G27" s="9">
        <f t="shared" ref="G27" si="46">G26/$D26</f>
        <v>0.23434343434343435</v>
      </c>
      <c r="H27" s="9">
        <f t="shared" ref="H27" si="47">H26/$D26</f>
        <v>3.4343434343434343E-2</v>
      </c>
      <c r="I27" s="10">
        <f t="shared" ref="I27" si="48">I26/$D26</f>
        <v>5.4545454545454543E-2</v>
      </c>
    </row>
    <row r="28" spans="1:9">
      <c r="A28" s="3" t="s">
        <v>13</v>
      </c>
      <c r="B28" s="4">
        <v>79</v>
      </c>
      <c r="C28" s="4">
        <v>58</v>
      </c>
      <c r="D28" s="4">
        <v>55</v>
      </c>
      <c r="E28" s="5">
        <v>19</v>
      </c>
      <c r="F28" s="5">
        <v>20</v>
      </c>
      <c r="G28" s="5">
        <v>6</v>
      </c>
      <c r="H28" s="5">
        <v>0</v>
      </c>
      <c r="I28" s="6">
        <v>10</v>
      </c>
    </row>
    <row r="29" spans="1:9" ht="15.75" thickBot="1">
      <c r="A29" s="7"/>
      <c r="B29" s="8"/>
      <c r="C29" s="8"/>
      <c r="D29" s="8"/>
      <c r="E29" s="9">
        <f>E28/$D28</f>
        <v>0.34545454545454546</v>
      </c>
      <c r="F29" s="9">
        <f t="shared" ref="F29" si="49">F28/$D28</f>
        <v>0.36363636363636365</v>
      </c>
      <c r="G29" s="9">
        <f t="shared" ref="G29" si="50">G28/$D28</f>
        <v>0.10909090909090909</v>
      </c>
      <c r="H29" s="9">
        <f t="shared" ref="H29" si="51">H28/$D28</f>
        <v>0</v>
      </c>
      <c r="I29" s="10">
        <f t="shared" ref="I29" si="52">I28/$D28</f>
        <v>0.18181818181818182</v>
      </c>
    </row>
    <row r="30" spans="1:9">
      <c r="A30" s="3" t="s">
        <v>14</v>
      </c>
      <c r="B30" s="4">
        <v>369</v>
      </c>
      <c r="C30" s="4">
        <v>191</v>
      </c>
      <c r="D30" s="4">
        <v>184</v>
      </c>
      <c r="E30" s="5">
        <v>18</v>
      </c>
      <c r="F30" s="5">
        <v>37</v>
      </c>
      <c r="G30" s="5">
        <v>63</v>
      </c>
      <c r="H30" s="5">
        <v>6</v>
      </c>
      <c r="I30" s="6">
        <v>60</v>
      </c>
    </row>
    <row r="31" spans="1:9" ht="15.75" thickBot="1">
      <c r="A31" s="7"/>
      <c r="B31" s="8"/>
      <c r="C31" s="8"/>
      <c r="D31" s="8"/>
      <c r="E31" s="9">
        <f>E30/$D30</f>
        <v>9.7826086956521743E-2</v>
      </c>
      <c r="F31" s="9">
        <f t="shared" ref="F31" si="53">F30/$D30</f>
        <v>0.20108695652173914</v>
      </c>
      <c r="G31" s="9">
        <f t="shared" ref="G31" si="54">G30/$D30</f>
        <v>0.34239130434782611</v>
      </c>
      <c r="H31" s="9">
        <f t="shared" ref="H31" si="55">H30/$D30</f>
        <v>3.2608695652173912E-2</v>
      </c>
      <c r="I31" s="10">
        <f t="shared" ref="I31" si="56">I30/$D30</f>
        <v>0.32608695652173914</v>
      </c>
    </row>
    <row r="32" spans="1:9">
      <c r="A32" s="3" t="s">
        <v>15</v>
      </c>
      <c r="B32" s="4">
        <v>335</v>
      </c>
      <c r="C32" s="4">
        <v>182</v>
      </c>
      <c r="D32" s="4">
        <v>176</v>
      </c>
      <c r="E32" s="5">
        <v>92</v>
      </c>
      <c r="F32" s="5">
        <v>25</v>
      </c>
      <c r="G32" s="5">
        <v>24</v>
      </c>
      <c r="H32" s="5">
        <v>9</v>
      </c>
      <c r="I32" s="6">
        <v>26</v>
      </c>
    </row>
    <row r="33" spans="1:9" ht="15.75" thickBot="1">
      <c r="A33" s="7"/>
      <c r="B33" s="8"/>
      <c r="C33" s="8"/>
      <c r="D33" s="8"/>
      <c r="E33" s="9">
        <f>E32/$D32</f>
        <v>0.52272727272727271</v>
      </c>
      <c r="F33" s="9">
        <f t="shared" ref="F33" si="57">F32/$D32</f>
        <v>0.14204545454545456</v>
      </c>
      <c r="G33" s="9">
        <f t="shared" ref="G33" si="58">G32/$D32</f>
        <v>0.13636363636363635</v>
      </c>
      <c r="H33" s="9">
        <f t="shared" ref="H33" si="59">H32/$D32</f>
        <v>5.113636363636364E-2</v>
      </c>
      <c r="I33" s="10">
        <f t="shared" ref="I33" si="60">I32/$D32</f>
        <v>0.14772727272727273</v>
      </c>
    </row>
    <row r="34" spans="1:9">
      <c r="A34" s="3" t="s">
        <v>16</v>
      </c>
      <c r="B34" s="4">
        <v>55</v>
      </c>
      <c r="C34" s="4">
        <v>37</v>
      </c>
      <c r="D34" s="4">
        <v>37</v>
      </c>
      <c r="E34" s="5">
        <v>1</v>
      </c>
      <c r="F34" s="5">
        <v>2</v>
      </c>
      <c r="G34" s="5">
        <v>9</v>
      </c>
      <c r="H34" s="5">
        <v>0</v>
      </c>
      <c r="I34" s="6">
        <v>25</v>
      </c>
    </row>
    <row r="35" spans="1:9" ht="15.75" thickBot="1">
      <c r="A35" s="7"/>
      <c r="B35" s="8"/>
      <c r="C35" s="8"/>
      <c r="D35" s="8"/>
      <c r="E35" s="9">
        <f>E34/$D34</f>
        <v>2.7027027027027029E-2</v>
      </c>
      <c r="F35" s="9">
        <f t="shared" ref="F35" si="61">F34/$D34</f>
        <v>5.4054054054054057E-2</v>
      </c>
      <c r="G35" s="9">
        <f t="shared" ref="G35" si="62">G34/$D34</f>
        <v>0.24324324324324326</v>
      </c>
      <c r="H35" s="9">
        <f t="shared" ref="H35" si="63">H34/$D34</f>
        <v>0</v>
      </c>
      <c r="I35" s="10">
        <f t="shared" ref="I35" si="64">I34/$D34</f>
        <v>0.67567567567567566</v>
      </c>
    </row>
    <row r="36" spans="1:9">
      <c r="A36" s="3" t="s">
        <v>17</v>
      </c>
      <c r="B36" s="4">
        <v>186</v>
      </c>
      <c r="C36" s="4">
        <v>107</v>
      </c>
      <c r="D36" s="4">
        <v>102</v>
      </c>
      <c r="E36" s="5">
        <v>10</v>
      </c>
      <c r="F36" s="5">
        <v>41</v>
      </c>
      <c r="G36" s="5">
        <v>29</v>
      </c>
      <c r="H36" s="5">
        <v>3</v>
      </c>
      <c r="I36" s="6">
        <v>19</v>
      </c>
    </row>
    <row r="37" spans="1:9" ht="15.75" thickBot="1">
      <c r="A37" s="7"/>
      <c r="B37" s="8"/>
      <c r="C37" s="8"/>
      <c r="D37" s="8"/>
      <c r="E37" s="9">
        <f>E36/$D36</f>
        <v>9.8039215686274508E-2</v>
      </c>
      <c r="F37" s="9">
        <f t="shared" ref="F37" si="65">F36/$D36</f>
        <v>0.40196078431372551</v>
      </c>
      <c r="G37" s="9">
        <f t="shared" ref="G37" si="66">G36/$D36</f>
        <v>0.28431372549019607</v>
      </c>
      <c r="H37" s="9">
        <f t="shared" ref="H37" si="67">H36/$D36</f>
        <v>2.9411764705882353E-2</v>
      </c>
      <c r="I37" s="10">
        <f t="shared" ref="I37" si="68">I36/$D36</f>
        <v>0.18627450980392157</v>
      </c>
    </row>
    <row r="38" spans="1:9">
      <c r="A38" s="3" t="s">
        <v>18</v>
      </c>
      <c r="B38" s="4">
        <v>89</v>
      </c>
      <c r="C38" s="4">
        <v>61</v>
      </c>
      <c r="D38" s="4">
        <v>59</v>
      </c>
      <c r="E38" s="5">
        <v>1</v>
      </c>
      <c r="F38" s="5">
        <v>17</v>
      </c>
      <c r="G38" s="5">
        <v>19</v>
      </c>
      <c r="H38" s="5">
        <v>2</v>
      </c>
      <c r="I38" s="6">
        <v>20</v>
      </c>
    </row>
    <row r="39" spans="1:9" ht="15.75" thickBot="1">
      <c r="A39" s="7"/>
      <c r="B39" s="8"/>
      <c r="C39" s="8"/>
      <c r="D39" s="8"/>
      <c r="E39" s="9">
        <f>E38/$D38</f>
        <v>1.6949152542372881E-2</v>
      </c>
      <c r="F39" s="9">
        <f t="shared" ref="F39" si="69">F38/$D38</f>
        <v>0.28813559322033899</v>
      </c>
      <c r="G39" s="9">
        <f t="shared" ref="G39" si="70">G38/$D38</f>
        <v>0.32203389830508472</v>
      </c>
      <c r="H39" s="9">
        <f t="shared" ref="H39" si="71">H38/$D38</f>
        <v>3.3898305084745763E-2</v>
      </c>
      <c r="I39" s="10">
        <f t="shared" ref="I39" si="72">I38/$D38</f>
        <v>0.33898305084745761</v>
      </c>
    </row>
    <row r="40" spans="1:9">
      <c r="A40" s="3" t="s">
        <v>19</v>
      </c>
      <c r="B40" s="4">
        <v>77</v>
      </c>
      <c r="C40" s="4">
        <v>54</v>
      </c>
      <c r="D40" s="4">
        <v>54</v>
      </c>
      <c r="E40" s="5">
        <v>2</v>
      </c>
      <c r="F40" s="5">
        <v>17</v>
      </c>
      <c r="G40" s="5">
        <v>4</v>
      </c>
      <c r="H40" s="5">
        <v>2</v>
      </c>
      <c r="I40" s="6">
        <v>29</v>
      </c>
    </row>
    <row r="41" spans="1:9" ht="15.75" thickBot="1">
      <c r="A41" s="7"/>
      <c r="B41" s="8"/>
      <c r="C41" s="8"/>
      <c r="D41" s="8"/>
      <c r="E41" s="9">
        <f>E40/$D40</f>
        <v>3.7037037037037035E-2</v>
      </c>
      <c r="F41" s="9">
        <f t="shared" ref="F41" si="73">F40/$D40</f>
        <v>0.31481481481481483</v>
      </c>
      <c r="G41" s="9">
        <f t="shared" ref="G41" si="74">G40/$D40</f>
        <v>7.407407407407407E-2</v>
      </c>
      <c r="H41" s="9">
        <f t="shared" ref="H41" si="75">H40/$D40</f>
        <v>3.7037037037037035E-2</v>
      </c>
      <c r="I41" s="10">
        <f t="shared" ref="I41" si="76">I40/$D40</f>
        <v>0.53703703703703709</v>
      </c>
    </row>
    <row r="42" spans="1:9">
      <c r="A42" s="3" t="s">
        <v>20</v>
      </c>
      <c r="B42" s="4">
        <v>64</v>
      </c>
      <c r="C42" s="4">
        <v>37</v>
      </c>
      <c r="D42" s="4">
        <v>36</v>
      </c>
      <c r="E42" s="5">
        <v>11</v>
      </c>
      <c r="F42" s="5">
        <v>13</v>
      </c>
      <c r="G42" s="5">
        <v>5</v>
      </c>
      <c r="H42" s="5">
        <v>5</v>
      </c>
      <c r="I42" s="6">
        <v>2</v>
      </c>
    </row>
    <row r="43" spans="1:9" ht="15.75" thickBot="1">
      <c r="A43" s="7"/>
      <c r="B43" s="8"/>
      <c r="C43" s="8"/>
      <c r="D43" s="8"/>
      <c r="E43" s="9">
        <f>E42/$D42</f>
        <v>0.30555555555555558</v>
      </c>
      <c r="F43" s="9">
        <f t="shared" ref="F43" si="77">F42/$D42</f>
        <v>0.3611111111111111</v>
      </c>
      <c r="G43" s="9">
        <f t="shared" ref="G43" si="78">G42/$D42</f>
        <v>0.1388888888888889</v>
      </c>
      <c r="H43" s="9">
        <f t="shared" ref="H43" si="79">H42/$D42</f>
        <v>0.1388888888888889</v>
      </c>
      <c r="I43" s="10">
        <f t="shared" ref="I43" si="80">I42/$D42</f>
        <v>5.5555555555555552E-2</v>
      </c>
    </row>
    <row r="44" spans="1:9">
      <c r="A44" s="3" t="s">
        <v>21</v>
      </c>
      <c r="B44" s="4">
        <v>3508</v>
      </c>
      <c r="C44" s="4">
        <v>1750</v>
      </c>
      <c r="D44" s="4">
        <v>1654</v>
      </c>
      <c r="E44" s="5">
        <v>161</v>
      </c>
      <c r="F44" s="5">
        <v>624</v>
      </c>
      <c r="G44" s="5">
        <v>547</v>
      </c>
      <c r="H44" s="5">
        <v>54</v>
      </c>
      <c r="I44" s="6">
        <v>268</v>
      </c>
    </row>
    <row r="45" spans="1:9" ht="15.75" thickBot="1">
      <c r="A45" s="7"/>
      <c r="B45" s="8"/>
      <c r="C45" s="8"/>
      <c r="D45" s="8"/>
      <c r="E45" s="9">
        <f>E44/$D44</f>
        <v>9.7339782345828296E-2</v>
      </c>
      <c r="F45" s="9">
        <f t="shared" ref="F45" si="81">F44/$D44</f>
        <v>0.37726723095525999</v>
      </c>
      <c r="G45" s="9">
        <f t="shared" ref="G45" si="82">G44/$D44</f>
        <v>0.33071342200725512</v>
      </c>
      <c r="H45" s="9">
        <f t="shared" ref="H45" si="83">H44/$D44</f>
        <v>3.2648125755743655E-2</v>
      </c>
      <c r="I45" s="10">
        <f t="shared" ref="I45" si="84">I44/$D44</f>
        <v>0.16203143893591293</v>
      </c>
    </row>
    <row r="46" spans="1:9">
      <c r="A46" s="3" t="s">
        <v>22</v>
      </c>
      <c r="B46" s="4">
        <v>82</v>
      </c>
      <c r="C46" s="4">
        <v>46</v>
      </c>
      <c r="D46" s="4">
        <v>43</v>
      </c>
      <c r="E46" s="5">
        <v>1</v>
      </c>
      <c r="F46" s="5">
        <v>9</v>
      </c>
      <c r="G46" s="5">
        <v>5</v>
      </c>
      <c r="H46" s="5">
        <v>9</v>
      </c>
      <c r="I46" s="6">
        <v>19</v>
      </c>
    </row>
    <row r="47" spans="1:9" ht="15.75" thickBot="1">
      <c r="A47" s="7"/>
      <c r="B47" s="8"/>
      <c r="C47" s="8"/>
      <c r="D47" s="8"/>
      <c r="E47" s="9">
        <f>E46/$D46</f>
        <v>2.3255813953488372E-2</v>
      </c>
      <c r="F47" s="9">
        <f t="shared" ref="F47" si="85">F46/$D46</f>
        <v>0.20930232558139536</v>
      </c>
      <c r="G47" s="9">
        <f t="shared" ref="G47" si="86">G46/$D46</f>
        <v>0.11627906976744186</v>
      </c>
      <c r="H47" s="9">
        <f t="shared" ref="H47" si="87">H46/$D46</f>
        <v>0.20930232558139536</v>
      </c>
      <c r="I47" s="10">
        <f t="shared" ref="I47" si="88">I46/$D46</f>
        <v>0.44186046511627908</v>
      </c>
    </row>
    <row r="48" spans="1:9">
      <c r="A48" s="3" t="s">
        <v>23</v>
      </c>
      <c r="B48" s="4">
        <v>295</v>
      </c>
      <c r="C48" s="4">
        <v>150</v>
      </c>
      <c r="D48" s="4">
        <v>143</v>
      </c>
      <c r="E48" s="5">
        <v>16</v>
      </c>
      <c r="F48" s="5">
        <v>56</v>
      </c>
      <c r="G48" s="5">
        <v>45</v>
      </c>
      <c r="H48" s="5">
        <v>5</v>
      </c>
      <c r="I48" s="6">
        <v>21</v>
      </c>
    </row>
    <row r="49" spans="1:9" ht="15.75" thickBot="1">
      <c r="A49" s="7"/>
      <c r="B49" s="8"/>
      <c r="C49" s="8"/>
      <c r="D49" s="8"/>
      <c r="E49" s="9">
        <f>E48/$D48</f>
        <v>0.11188811188811189</v>
      </c>
      <c r="F49" s="9">
        <f t="shared" ref="F49" si="89">F48/$D48</f>
        <v>0.39160839160839161</v>
      </c>
      <c r="G49" s="9">
        <f t="shared" ref="G49" si="90">G48/$D48</f>
        <v>0.31468531468531469</v>
      </c>
      <c r="H49" s="9">
        <f t="shared" ref="H49" si="91">H48/$D48</f>
        <v>3.4965034965034968E-2</v>
      </c>
      <c r="I49" s="10">
        <f t="shared" ref="I49" si="92">I48/$D48</f>
        <v>0.14685314685314685</v>
      </c>
    </row>
    <row r="50" spans="1:9">
      <c r="A50" s="3" t="s">
        <v>24</v>
      </c>
      <c r="B50" s="4">
        <v>99</v>
      </c>
      <c r="C50" s="4">
        <v>59</v>
      </c>
      <c r="D50" s="4">
        <v>57</v>
      </c>
      <c r="E50" s="5">
        <v>22</v>
      </c>
      <c r="F50" s="5">
        <v>10</v>
      </c>
      <c r="G50" s="5">
        <v>8</v>
      </c>
      <c r="H50" s="5">
        <v>5</v>
      </c>
      <c r="I50" s="6">
        <v>12</v>
      </c>
    </row>
    <row r="51" spans="1:9" ht="15.75" thickBot="1">
      <c r="A51" s="7"/>
      <c r="B51" s="8"/>
      <c r="C51" s="8"/>
      <c r="D51" s="8"/>
      <c r="E51" s="9">
        <f>E50/$D50</f>
        <v>0.38596491228070173</v>
      </c>
      <c r="F51" s="9">
        <f t="shared" ref="F51" si="93">F50/$D50</f>
        <v>0.17543859649122806</v>
      </c>
      <c r="G51" s="9">
        <f t="shared" ref="G51" si="94">G50/$D50</f>
        <v>0.14035087719298245</v>
      </c>
      <c r="H51" s="9">
        <f t="shared" ref="H51" si="95">H50/$D50</f>
        <v>8.771929824561403E-2</v>
      </c>
      <c r="I51" s="10">
        <f t="shared" ref="I51" si="96">I50/$D50</f>
        <v>0.21052631578947367</v>
      </c>
    </row>
    <row r="52" spans="1:9">
      <c r="A52" s="3" t="s">
        <v>25</v>
      </c>
      <c r="B52" s="4">
        <v>45</v>
      </c>
      <c r="C52" s="4">
        <v>36</v>
      </c>
      <c r="D52" s="4">
        <v>35</v>
      </c>
      <c r="E52" s="5">
        <v>12</v>
      </c>
      <c r="F52" s="5">
        <v>5</v>
      </c>
      <c r="G52" s="5">
        <v>11</v>
      </c>
      <c r="H52" s="5">
        <v>2</v>
      </c>
      <c r="I52" s="6">
        <v>5</v>
      </c>
    </row>
    <row r="53" spans="1:9" ht="15.75" thickBot="1">
      <c r="A53" s="7"/>
      <c r="B53" s="8"/>
      <c r="C53" s="8"/>
      <c r="D53" s="8"/>
      <c r="E53" s="9">
        <f>E52/$D52</f>
        <v>0.34285714285714286</v>
      </c>
      <c r="F53" s="9">
        <f t="shared" ref="F53" si="97">F52/$D52</f>
        <v>0.14285714285714285</v>
      </c>
      <c r="G53" s="9">
        <f t="shared" ref="G53" si="98">G52/$D52</f>
        <v>0.31428571428571428</v>
      </c>
      <c r="H53" s="9">
        <f t="shared" ref="H53" si="99">H52/$D52</f>
        <v>5.7142857142857141E-2</v>
      </c>
      <c r="I53" s="10">
        <f t="shared" ref="I53" si="100">I52/$D52</f>
        <v>0.14285714285714285</v>
      </c>
    </row>
    <row r="54" spans="1:9">
      <c r="A54" s="3" t="s">
        <v>26</v>
      </c>
      <c r="B54" s="4">
        <v>169</v>
      </c>
      <c r="C54" s="4">
        <v>98</v>
      </c>
      <c r="D54" s="4">
        <v>92</v>
      </c>
      <c r="E54" s="5">
        <v>11</v>
      </c>
      <c r="F54" s="5">
        <v>24</v>
      </c>
      <c r="G54" s="5">
        <v>10</v>
      </c>
      <c r="H54" s="5">
        <v>5</v>
      </c>
      <c r="I54" s="6">
        <v>42</v>
      </c>
    </row>
    <row r="55" spans="1:9" ht="15.75" thickBot="1">
      <c r="A55" s="7"/>
      <c r="B55" s="8"/>
      <c r="C55" s="8"/>
      <c r="D55" s="8"/>
      <c r="E55" s="9">
        <f>E54/$D54</f>
        <v>0.11956521739130435</v>
      </c>
      <c r="F55" s="9">
        <f t="shared" ref="F55" si="101">F54/$D54</f>
        <v>0.2608695652173913</v>
      </c>
      <c r="G55" s="9">
        <f t="shared" ref="G55" si="102">G54/$D54</f>
        <v>0.10869565217391304</v>
      </c>
      <c r="H55" s="9">
        <f t="shared" ref="H55" si="103">H54/$D54</f>
        <v>5.434782608695652E-2</v>
      </c>
      <c r="I55" s="10">
        <f t="shared" ref="I55" si="104">I54/$D54</f>
        <v>0.45652173913043476</v>
      </c>
    </row>
    <row r="56" spans="1:9">
      <c r="A56" s="3" t="s">
        <v>27</v>
      </c>
      <c r="B56" s="4">
        <v>165</v>
      </c>
      <c r="C56" s="4">
        <v>90</v>
      </c>
      <c r="D56" s="4">
        <v>88</v>
      </c>
      <c r="E56" s="5">
        <v>16</v>
      </c>
      <c r="F56" s="5">
        <v>9</v>
      </c>
      <c r="G56" s="5">
        <v>11</v>
      </c>
      <c r="H56" s="5">
        <v>4</v>
      </c>
      <c r="I56" s="6">
        <v>48</v>
      </c>
    </row>
    <row r="57" spans="1:9" ht="15.75" thickBot="1">
      <c r="A57" s="7"/>
      <c r="B57" s="8"/>
      <c r="C57" s="8"/>
      <c r="D57" s="8"/>
      <c r="E57" s="9">
        <f>E56/$D56</f>
        <v>0.18181818181818182</v>
      </c>
      <c r="F57" s="9">
        <f t="shared" ref="F57" si="105">F56/$D56</f>
        <v>0.10227272727272728</v>
      </c>
      <c r="G57" s="9">
        <f t="shared" ref="G57" si="106">G56/$D56</f>
        <v>0.125</v>
      </c>
      <c r="H57" s="9">
        <f t="shared" ref="H57" si="107">H56/$D56</f>
        <v>4.5454545454545456E-2</v>
      </c>
      <c r="I57" s="10">
        <f t="shared" ref="I57" si="108">I56/$D56</f>
        <v>0.54545454545454541</v>
      </c>
    </row>
    <row r="58" spans="1:9">
      <c r="A58" s="3" t="s">
        <v>98</v>
      </c>
      <c r="B58" s="4">
        <v>1281</v>
      </c>
      <c r="C58" s="4">
        <v>759</v>
      </c>
      <c r="D58" s="4">
        <v>731</v>
      </c>
      <c r="E58" s="5">
        <v>53</v>
      </c>
      <c r="F58" s="5">
        <v>288</v>
      </c>
      <c r="G58" s="5">
        <v>197</v>
      </c>
      <c r="H58" s="5">
        <v>35</v>
      </c>
      <c r="I58" s="6">
        <v>158</v>
      </c>
    </row>
    <row r="59" spans="1:9" ht="15.75" thickBot="1">
      <c r="A59" s="7"/>
      <c r="B59" s="8"/>
      <c r="C59" s="8"/>
      <c r="D59" s="8"/>
      <c r="E59" s="9">
        <f>E58/$D58</f>
        <v>7.2503419972640218E-2</v>
      </c>
      <c r="F59" s="9">
        <f t="shared" ref="F59" si="109">F58/$D58</f>
        <v>0.39398084815321477</v>
      </c>
      <c r="G59" s="9">
        <f t="shared" ref="G59" si="110">G58/$D58</f>
        <v>0.26949384404924759</v>
      </c>
      <c r="H59" s="9">
        <f t="shared" ref="H59" si="111">H58/$D58</f>
        <v>4.7879616963064295E-2</v>
      </c>
      <c r="I59" s="10">
        <f t="shared" ref="I59" si="112">I58/$D58</f>
        <v>0.2161422708618331</v>
      </c>
    </row>
    <row r="60" spans="1:9">
      <c r="A60" s="3" t="s">
        <v>28</v>
      </c>
      <c r="B60" s="4">
        <v>202</v>
      </c>
      <c r="C60" s="4">
        <v>132</v>
      </c>
      <c r="D60" s="4">
        <v>129</v>
      </c>
      <c r="E60" s="5">
        <v>11</v>
      </c>
      <c r="F60" s="5">
        <v>43</v>
      </c>
      <c r="G60" s="5">
        <v>45</v>
      </c>
      <c r="H60" s="5">
        <v>8</v>
      </c>
      <c r="I60" s="6">
        <v>22</v>
      </c>
    </row>
    <row r="61" spans="1:9" ht="15.75" thickBot="1">
      <c r="A61" s="7"/>
      <c r="B61" s="8"/>
      <c r="C61" s="8"/>
      <c r="D61" s="8"/>
      <c r="E61" s="9">
        <f>E60/$D60</f>
        <v>8.5271317829457363E-2</v>
      </c>
      <c r="F61" s="9">
        <f t="shared" ref="F61" si="113">F60/$D60</f>
        <v>0.33333333333333331</v>
      </c>
      <c r="G61" s="9">
        <f t="shared" ref="G61" si="114">G60/$D60</f>
        <v>0.34883720930232559</v>
      </c>
      <c r="H61" s="9">
        <f t="shared" ref="H61" si="115">H60/$D60</f>
        <v>6.2015503875968991E-2</v>
      </c>
      <c r="I61" s="10">
        <f t="shared" ref="I61" si="116">I60/$D60</f>
        <v>0.17054263565891473</v>
      </c>
    </row>
    <row r="62" spans="1:9">
      <c r="A62" s="3" t="s">
        <v>29</v>
      </c>
      <c r="B62" s="4">
        <v>53</v>
      </c>
      <c r="C62" s="4">
        <v>43</v>
      </c>
      <c r="D62" s="4">
        <v>42</v>
      </c>
      <c r="E62" s="5">
        <v>2</v>
      </c>
      <c r="F62" s="5">
        <v>7</v>
      </c>
      <c r="G62" s="5">
        <v>15</v>
      </c>
      <c r="H62" s="5">
        <v>0</v>
      </c>
      <c r="I62" s="6">
        <v>18</v>
      </c>
    </row>
    <row r="63" spans="1:9" ht="15.75" thickBot="1">
      <c r="A63" s="7"/>
      <c r="B63" s="8"/>
      <c r="C63" s="8"/>
      <c r="D63" s="8"/>
      <c r="E63" s="9">
        <f>E62/$D62</f>
        <v>4.7619047619047616E-2</v>
      </c>
      <c r="F63" s="9">
        <f t="shared" ref="F63" si="117">F62/$D62</f>
        <v>0.16666666666666666</v>
      </c>
      <c r="G63" s="9">
        <f t="shared" ref="G63" si="118">G62/$D62</f>
        <v>0.35714285714285715</v>
      </c>
      <c r="H63" s="9">
        <f t="shared" ref="H63" si="119">H62/$D62</f>
        <v>0</v>
      </c>
      <c r="I63" s="10">
        <f t="shared" ref="I63" si="120">I62/$D62</f>
        <v>0.42857142857142855</v>
      </c>
    </row>
    <row r="64" spans="1:9">
      <c r="A64" s="3" t="s">
        <v>30</v>
      </c>
      <c r="B64" s="4">
        <v>64</v>
      </c>
      <c r="C64" s="4">
        <v>36</v>
      </c>
      <c r="D64" s="4">
        <v>34</v>
      </c>
      <c r="E64" s="5">
        <v>3</v>
      </c>
      <c r="F64" s="5">
        <v>18</v>
      </c>
      <c r="G64" s="5">
        <v>8</v>
      </c>
      <c r="H64" s="5">
        <v>2</v>
      </c>
      <c r="I64" s="6">
        <v>3</v>
      </c>
    </row>
    <row r="65" spans="1:9" ht="15.75" thickBot="1">
      <c r="A65" s="7"/>
      <c r="B65" s="8"/>
      <c r="C65" s="8"/>
      <c r="D65" s="8"/>
      <c r="E65" s="9">
        <f>E64/$D64</f>
        <v>8.8235294117647065E-2</v>
      </c>
      <c r="F65" s="9">
        <f t="shared" ref="F65" si="121">F64/$D64</f>
        <v>0.52941176470588236</v>
      </c>
      <c r="G65" s="9">
        <f t="shared" ref="G65" si="122">G64/$D64</f>
        <v>0.23529411764705882</v>
      </c>
      <c r="H65" s="9">
        <f t="shared" ref="H65" si="123">H64/$D64</f>
        <v>5.8823529411764705E-2</v>
      </c>
      <c r="I65" s="10">
        <f t="shared" ref="I65" si="124">I64/$D64</f>
        <v>8.8235294117647065E-2</v>
      </c>
    </row>
    <row r="66" spans="1:9">
      <c r="A66" s="3" t="s">
        <v>31</v>
      </c>
      <c r="B66" s="4">
        <v>48</v>
      </c>
      <c r="C66" s="4">
        <v>40</v>
      </c>
      <c r="D66" s="4">
        <v>39</v>
      </c>
      <c r="E66" s="5">
        <v>2</v>
      </c>
      <c r="F66" s="5">
        <v>5</v>
      </c>
      <c r="G66" s="5">
        <v>3</v>
      </c>
      <c r="H66" s="5">
        <v>2</v>
      </c>
      <c r="I66" s="6">
        <v>27</v>
      </c>
    </row>
    <row r="67" spans="1:9" ht="15.75" thickBot="1">
      <c r="A67" s="7"/>
      <c r="B67" s="8"/>
      <c r="C67" s="8"/>
      <c r="D67" s="8"/>
      <c r="E67" s="9">
        <f>E66/$D66</f>
        <v>5.128205128205128E-2</v>
      </c>
      <c r="F67" s="9">
        <f t="shared" ref="F67" si="125">F66/$D66</f>
        <v>0.12820512820512819</v>
      </c>
      <c r="G67" s="9">
        <f t="shared" ref="G67" si="126">G66/$D66</f>
        <v>7.6923076923076927E-2</v>
      </c>
      <c r="H67" s="9">
        <f t="shared" ref="H67" si="127">H66/$D66</f>
        <v>5.128205128205128E-2</v>
      </c>
      <c r="I67" s="10">
        <f t="shared" ref="I67" si="128">I66/$D66</f>
        <v>0.69230769230769229</v>
      </c>
    </row>
    <row r="68" spans="1:9">
      <c r="A68" s="3" t="s">
        <v>32</v>
      </c>
      <c r="B68" s="4">
        <v>502</v>
      </c>
      <c r="C68" s="4">
        <v>284</v>
      </c>
      <c r="D68" s="4">
        <v>273</v>
      </c>
      <c r="E68" s="5">
        <v>27</v>
      </c>
      <c r="F68" s="5">
        <v>72</v>
      </c>
      <c r="G68" s="5">
        <v>83</v>
      </c>
      <c r="H68" s="5">
        <v>12</v>
      </c>
      <c r="I68" s="6">
        <v>79</v>
      </c>
    </row>
    <row r="69" spans="1:9" ht="15.75" thickBot="1">
      <c r="A69" s="7"/>
      <c r="B69" s="8"/>
      <c r="C69" s="8"/>
      <c r="D69" s="8"/>
      <c r="E69" s="9">
        <f>E68/$D68</f>
        <v>9.8901098901098897E-2</v>
      </c>
      <c r="F69" s="9">
        <f t="shared" ref="F69" si="129">F68/$D68</f>
        <v>0.26373626373626374</v>
      </c>
      <c r="G69" s="9">
        <f t="shared" ref="G69" si="130">G68/$D68</f>
        <v>0.304029304029304</v>
      </c>
      <c r="H69" s="9">
        <f t="shared" ref="H69" si="131">H68/$D68</f>
        <v>4.3956043956043959E-2</v>
      </c>
      <c r="I69" s="10">
        <f t="shared" ref="I69" si="132">I68/$D68</f>
        <v>0.2893772893772894</v>
      </c>
    </row>
    <row r="70" spans="1:9">
      <c r="A70" s="3" t="s">
        <v>33</v>
      </c>
      <c r="B70" s="4">
        <v>1332</v>
      </c>
      <c r="C70" s="4">
        <v>800</v>
      </c>
      <c r="D70" s="4">
        <v>763</v>
      </c>
      <c r="E70" s="5">
        <v>52</v>
      </c>
      <c r="F70" s="5">
        <v>163</v>
      </c>
      <c r="G70" s="5">
        <v>156</v>
      </c>
      <c r="H70" s="5">
        <v>22</v>
      </c>
      <c r="I70" s="6">
        <v>370</v>
      </c>
    </row>
    <row r="71" spans="1:9" ht="15.75" thickBot="1">
      <c r="A71" s="7"/>
      <c r="B71" s="8"/>
      <c r="C71" s="8"/>
      <c r="D71" s="8"/>
      <c r="E71" s="9">
        <f>E70/$D70</f>
        <v>6.8152031454783754E-2</v>
      </c>
      <c r="F71" s="9">
        <f t="shared" ref="F71" si="133">F70/$D70</f>
        <v>0.21363040629095675</v>
      </c>
      <c r="G71" s="9">
        <f t="shared" ref="G71" si="134">G70/$D70</f>
        <v>0.20445609436435125</v>
      </c>
      <c r="H71" s="9">
        <f t="shared" ref="H71" si="135">H70/$D70</f>
        <v>2.8833551769331587E-2</v>
      </c>
      <c r="I71" s="10">
        <f t="shared" ref="I71" si="136">I70/$D70</f>
        <v>0.48492791612057667</v>
      </c>
    </row>
    <row r="72" spans="1:9">
      <c r="A72" s="3" t="s">
        <v>34</v>
      </c>
      <c r="B72" s="4">
        <v>513</v>
      </c>
      <c r="C72" s="4">
        <v>315</v>
      </c>
      <c r="D72" s="4">
        <v>310</v>
      </c>
      <c r="E72" s="5">
        <v>13</v>
      </c>
      <c r="F72" s="5">
        <v>39</v>
      </c>
      <c r="G72" s="5">
        <v>53</v>
      </c>
      <c r="H72" s="5">
        <v>14</v>
      </c>
      <c r="I72" s="6">
        <v>191</v>
      </c>
    </row>
    <row r="73" spans="1:9" ht="15.75" thickBot="1">
      <c r="A73" s="7"/>
      <c r="B73" s="8"/>
      <c r="C73" s="8"/>
      <c r="D73" s="8"/>
      <c r="E73" s="9">
        <f>E72/$D72</f>
        <v>4.1935483870967745E-2</v>
      </c>
      <c r="F73" s="9">
        <f t="shared" ref="F73:F74" si="137">F72/$D72</f>
        <v>0.12580645161290321</v>
      </c>
      <c r="G73" s="9">
        <f t="shared" ref="G73:G74" si="138">G72/$D72</f>
        <v>0.17096774193548386</v>
      </c>
      <c r="H73" s="9">
        <f t="shared" ref="H73:H74" si="139">H72/$D72</f>
        <v>4.5161290322580643E-2</v>
      </c>
      <c r="I73" s="10">
        <f t="shared" ref="I73:I74" si="140">I72/$D72</f>
        <v>0.61612903225806448</v>
      </c>
    </row>
    <row r="74" spans="1:9">
      <c r="A74" s="3" t="s">
        <v>35</v>
      </c>
      <c r="B74" s="4">
        <v>117</v>
      </c>
      <c r="C74" s="4">
        <v>91</v>
      </c>
      <c r="D74" s="4">
        <v>84</v>
      </c>
      <c r="E74" s="5">
        <v>7</v>
      </c>
      <c r="F74" s="5">
        <v>9</v>
      </c>
      <c r="G74" s="5">
        <v>17</v>
      </c>
      <c r="H74" s="5">
        <v>2</v>
      </c>
      <c r="I74" s="6">
        <v>49</v>
      </c>
    </row>
    <row r="75" spans="1:9" ht="15.75" thickBot="1">
      <c r="A75" s="7"/>
      <c r="B75" s="8"/>
      <c r="C75" s="8"/>
      <c r="D75" s="8"/>
      <c r="E75" s="9">
        <f>E74/$D74</f>
        <v>8.3333333333333329E-2</v>
      </c>
      <c r="F75" s="9">
        <f t="shared" ref="F75" si="141">F74/$D74</f>
        <v>0.10714285714285714</v>
      </c>
      <c r="G75" s="9">
        <f t="shared" ref="G75" si="142">G74/$D74</f>
        <v>0.20238095238095238</v>
      </c>
      <c r="H75" s="9">
        <f t="shared" ref="H75" si="143">H74/$D74</f>
        <v>2.3809523809523808E-2</v>
      </c>
      <c r="I75" s="10">
        <f t="shared" ref="I75" si="144">I74/$D74</f>
        <v>0.58333333333333337</v>
      </c>
    </row>
    <row r="76" spans="1:9">
      <c r="A76" s="3" t="s">
        <v>36</v>
      </c>
      <c r="B76" s="4">
        <v>144</v>
      </c>
      <c r="C76" s="4">
        <v>94</v>
      </c>
      <c r="D76" s="4">
        <v>89</v>
      </c>
      <c r="E76" s="5">
        <v>12</v>
      </c>
      <c r="F76" s="5">
        <v>4</v>
      </c>
      <c r="G76" s="5">
        <v>16</v>
      </c>
      <c r="H76" s="5">
        <v>8</v>
      </c>
      <c r="I76" s="6">
        <v>49</v>
      </c>
    </row>
    <row r="77" spans="1:9" ht="15.75" thickBot="1">
      <c r="A77" s="7"/>
      <c r="B77" s="8"/>
      <c r="C77" s="8"/>
      <c r="D77" s="8"/>
      <c r="E77" s="9">
        <f>E76/$D76</f>
        <v>0.1348314606741573</v>
      </c>
      <c r="F77" s="9">
        <f t="shared" ref="F77" si="145">F76/$D76</f>
        <v>4.49438202247191E-2</v>
      </c>
      <c r="G77" s="9">
        <f t="shared" ref="G77" si="146">G76/$D76</f>
        <v>0.1797752808988764</v>
      </c>
      <c r="H77" s="9">
        <f t="shared" ref="H77" si="147">H76/$D76</f>
        <v>8.98876404494382E-2</v>
      </c>
      <c r="I77" s="10">
        <f t="shared" ref="I77" si="148">I76/$D76</f>
        <v>0.550561797752809</v>
      </c>
    </row>
    <row r="78" spans="1:9">
      <c r="A78" s="3" t="s">
        <v>37</v>
      </c>
      <c r="B78" s="4">
        <v>275</v>
      </c>
      <c r="C78" s="4">
        <v>137</v>
      </c>
      <c r="D78" s="4">
        <v>132</v>
      </c>
      <c r="E78" s="5">
        <v>56</v>
      </c>
      <c r="F78" s="5">
        <v>40</v>
      </c>
      <c r="G78" s="5">
        <v>17</v>
      </c>
      <c r="H78" s="5">
        <v>6</v>
      </c>
      <c r="I78" s="6">
        <v>13</v>
      </c>
    </row>
    <row r="79" spans="1:9" ht="15.75" thickBot="1">
      <c r="A79" s="7"/>
      <c r="B79" s="8"/>
      <c r="C79" s="8"/>
      <c r="D79" s="8"/>
      <c r="E79" s="9">
        <f>E78/$D78</f>
        <v>0.42424242424242425</v>
      </c>
      <c r="F79" s="9">
        <f t="shared" ref="F79" si="149">F78/$D78</f>
        <v>0.30303030303030304</v>
      </c>
      <c r="G79" s="9">
        <f t="shared" ref="G79" si="150">G78/$D78</f>
        <v>0.12878787878787878</v>
      </c>
      <c r="H79" s="9">
        <f t="shared" ref="H79" si="151">H78/$D78</f>
        <v>4.5454545454545456E-2</v>
      </c>
      <c r="I79" s="10">
        <f t="shared" ref="I79" si="152">I78/$D78</f>
        <v>9.8484848484848481E-2</v>
      </c>
    </row>
    <row r="80" spans="1:9">
      <c r="A80" s="3" t="s">
        <v>38</v>
      </c>
      <c r="B80" s="4">
        <v>233</v>
      </c>
      <c r="C80" s="4">
        <v>138</v>
      </c>
      <c r="D80" s="4">
        <v>131</v>
      </c>
      <c r="E80" s="5">
        <v>9</v>
      </c>
      <c r="F80" s="5">
        <v>14</v>
      </c>
      <c r="G80" s="5">
        <v>24</v>
      </c>
      <c r="H80" s="5">
        <v>6</v>
      </c>
      <c r="I80" s="6">
        <v>78</v>
      </c>
    </row>
    <row r="81" spans="1:9" ht="15.75" thickBot="1">
      <c r="A81" s="7"/>
      <c r="B81" s="8"/>
      <c r="C81" s="8"/>
      <c r="D81" s="8"/>
      <c r="E81" s="9">
        <f>E80/$D80</f>
        <v>6.8702290076335881E-2</v>
      </c>
      <c r="F81" s="9">
        <f t="shared" ref="F81" si="153">F80/$D80</f>
        <v>0.10687022900763359</v>
      </c>
      <c r="G81" s="9">
        <f t="shared" ref="G81" si="154">G80/$D80</f>
        <v>0.18320610687022901</v>
      </c>
      <c r="H81" s="9">
        <f t="shared" ref="H81" si="155">H80/$D80</f>
        <v>4.5801526717557252E-2</v>
      </c>
      <c r="I81" s="10">
        <f t="shared" ref="I81" si="156">I80/$D80</f>
        <v>0.59541984732824427</v>
      </c>
    </row>
    <row r="82" spans="1:9">
      <c r="A82" s="3" t="s">
        <v>39</v>
      </c>
      <c r="B82" s="4">
        <v>47</v>
      </c>
      <c r="C82" s="4">
        <v>26</v>
      </c>
      <c r="D82" s="4">
        <v>24</v>
      </c>
      <c r="E82" s="5">
        <v>4</v>
      </c>
      <c r="F82" s="5">
        <v>11</v>
      </c>
      <c r="G82" s="5">
        <v>6</v>
      </c>
      <c r="H82" s="5">
        <v>0</v>
      </c>
      <c r="I82" s="6">
        <v>3</v>
      </c>
    </row>
    <row r="83" spans="1:9" ht="15.75" thickBot="1">
      <c r="A83" s="7"/>
      <c r="B83" s="8"/>
      <c r="C83" s="8"/>
      <c r="D83" s="8"/>
      <c r="E83" s="9">
        <f>E82/$D82</f>
        <v>0.16666666666666666</v>
      </c>
      <c r="F83" s="9">
        <f t="shared" ref="F83" si="157">F82/$D82</f>
        <v>0.45833333333333331</v>
      </c>
      <c r="G83" s="9">
        <f t="shared" ref="G83" si="158">G82/$D82</f>
        <v>0.25</v>
      </c>
      <c r="H83" s="9">
        <f t="shared" ref="H83" si="159">H82/$D82</f>
        <v>0</v>
      </c>
      <c r="I83" s="10">
        <f t="shared" ref="I83" si="160">I82/$D82</f>
        <v>0.125</v>
      </c>
    </row>
    <row r="84" spans="1:9">
      <c r="A84" s="3" t="s">
        <v>40</v>
      </c>
      <c r="B84" s="4">
        <v>2701</v>
      </c>
      <c r="C84" s="4">
        <v>1317</v>
      </c>
      <c r="D84" s="4">
        <v>1223</v>
      </c>
      <c r="E84" s="5">
        <v>133</v>
      </c>
      <c r="F84" s="5">
        <v>269</v>
      </c>
      <c r="G84" s="5">
        <v>454</v>
      </c>
      <c r="H84" s="5">
        <v>55</v>
      </c>
      <c r="I84" s="6">
        <v>312</v>
      </c>
    </row>
    <row r="85" spans="1:9" ht="15.75" thickBot="1">
      <c r="A85" s="7"/>
      <c r="B85" s="8"/>
      <c r="C85" s="8"/>
      <c r="D85" s="8"/>
      <c r="E85" s="9">
        <f>E84/$D84</f>
        <v>0.10874897792313983</v>
      </c>
      <c r="F85" s="9">
        <f t="shared" ref="F85" si="161">F84/$D84</f>
        <v>0.21995094031071136</v>
      </c>
      <c r="G85" s="9">
        <f t="shared" ref="G85" si="162">G84/$D84</f>
        <v>0.37121831561733443</v>
      </c>
      <c r="H85" s="9">
        <f t="shared" ref="H85" si="163">H84/$D84</f>
        <v>4.4971381847914965E-2</v>
      </c>
      <c r="I85" s="10">
        <f t="shared" ref="I85" si="164">I84/$D84</f>
        <v>0.25511038430089944</v>
      </c>
    </row>
    <row r="86" spans="1:9">
      <c r="A86" s="3" t="s">
        <v>41</v>
      </c>
      <c r="B86" s="4">
        <v>107</v>
      </c>
      <c r="C86" s="4">
        <v>79</v>
      </c>
      <c r="D86" s="4">
        <v>76</v>
      </c>
      <c r="E86" s="5">
        <v>8</v>
      </c>
      <c r="F86" s="5">
        <v>11</v>
      </c>
      <c r="G86" s="5">
        <v>16</v>
      </c>
      <c r="H86" s="5">
        <v>1</v>
      </c>
      <c r="I86" s="6">
        <v>40</v>
      </c>
    </row>
    <row r="87" spans="1:9" ht="15.75" thickBot="1">
      <c r="A87" s="7"/>
      <c r="B87" s="8"/>
      <c r="C87" s="8"/>
      <c r="D87" s="8"/>
      <c r="E87" s="9">
        <f>E86/$D86</f>
        <v>0.10526315789473684</v>
      </c>
      <c r="F87" s="9">
        <f t="shared" ref="F87" si="165">F86/$D86</f>
        <v>0.14473684210526316</v>
      </c>
      <c r="G87" s="9">
        <f t="shared" ref="G87" si="166">G86/$D86</f>
        <v>0.21052631578947367</v>
      </c>
      <c r="H87" s="9">
        <f t="shared" ref="H87" si="167">H86/$D86</f>
        <v>1.3157894736842105E-2</v>
      </c>
      <c r="I87" s="10">
        <f t="shared" ref="I87" si="168">I86/$D86</f>
        <v>0.52631578947368418</v>
      </c>
    </row>
    <row r="88" spans="1:9">
      <c r="A88" s="3" t="s">
        <v>42</v>
      </c>
      <c r="B88" s="4">
        <v>196</v>
      </c>
      <c r="C88" s="4">
        <v>117</v>
      </c>
      <c r="D88" s="4">
        <v>114</v>
      </c>
      <c r="E88" s="5">
        <v>4</v>
      </c>
      <c r="F88" s="5">
        <v>24</v>
      </c>
      <c r="G88" s="5">
        <v>35</v>
      </c>
      <c r="H88" s="5">
        <v>5</v>
      </c>
      <c r="I88" s="6">
        <v>46</v>
      </c>
    </row>
    <row r="89" spans="1:9" ht="15.75" thickBot="1">
      <c r="A89" s="7"/>
      <c r="B89" s="8"/>
      <c r="C89" s="8"/>
      <c r="D89" s="8"/>
      <c r="E89" s="9">
        <f>E88/$D88</f>
        <v>3.5087719298245612E-2</v>
      </c>
      <c r="F89" s="9">
        <f t="shared" ref="F89" si="169">F88/$D88</f>
        <v>0.21052631578947367</v>
      </c>
      <c r="G89" s="9">
        <f t="shared" ref="G89" si="170">G88/$D88</f>
        <v>0.30701754385964913</v>
      </c>
      <c r="H89" s="9">
        <f t="shared" ref="H89" si="171">H88/$D88</f>
        <v>4.3859649122807015E-2</v>
      </c>
      <c r="I89" s="10">
        <f t="shared" ref="I89" si="172">I88/$D88</f>
        <v>0.40350877192982454</v>
      </c>
    </row>
    <row r="90" spans="1:9">
      <c r="A90" s="3" t="s">
        <v>43</v>
      </c>
      <c r="B90" s="4">
        <v>348</v>
      </c>
      <c r="C90" s="4">
        <v>202</v>
      </c>
      <c r="D90" s="4">
        <v>188</v>
      </c>
      <c r="E90" s="5">
        <v>24</v>
      </c>
      <c r="F90" s="5">
        <v>74</v>
      </c>
      <c r="G90" s="5">
        <v>40</v>
      </c>
      <c r="H90" s="5">
        <v>7</v>
      </c>
      <c r="I90" s="6">
        <v>43</v>
      </c>
    </row>
    <row r="91" spans="1:9" ht="15.75" thickBot="1">
      <c r="A91" s="7"/>
      <c r="B91" s="8"/>
      <c r="C91" s="8"/>
      <c r="D91" s="8"/>
      <c r="E91" s="9">
        <f>E90/$D90</f>
        <v>0.1276595744680851</v>
      </c>
      <c r="F91" s="9">
        <f t="shared" ref="F91" si="173">F90/$D90</f>
        <v>0.39361702127659576</v>
      </c>
      <c r="G91" s="9">
        <f t="shared" ref="G91" si="174">G90/$D90</f>
        <v>0.21276595744680851</v>
      </c>
      <c r="H91" s="9">
        <f t="shared" ref="H91" si="175">H90/$D90</f>
        <v>3.7234042553191488E-2</v>
      </c>
      <c r="I91" s="10">
        <f t="shared" ref="I91" si="176">I90/$D90</f>
        <v>0.22872340425531915</v>
      </c>
    </row>
    <row r="92" spans="1:9">
      <c r="A92" s="3" t="s">
        <v>44</v>
      </c>
      <c r="B92" s="4">
        <v>348</v>
      </c>
      <c r="C92" s="4">
        <v>202</v>
      </c>
      <c r="D92" s="4">
        <v>188</v>
      </c>
      <c r="E92" s="5">
        <v>24</v>
      </c>
      <c r="F92" s="5">
        <v>74</v>
      </c>
      <c r="G92" s="5">
        <v>40</v>
      </c>
      <c r="H92" s="5">
        <v>7</v>
      </c>
      <c r="I92" s="6">
        <v>43</v>
      </c>
    </row>
    <row r="93" spans="1:9" ht="15.75" thickBot="1">
      <c r="A93" s="7"/>
      <c r="B93" s="8"/>
      <c r="C93" s="8"/>
      <c r="D93" s="8"/>
      <c r="E93" s="9">
        <f>E92/$D92</f>
        <v>0.1276595744680851</v>
      </c>
      <c r="F93" s="9">
        <f t="shared" ref="F93" si="177">F92/$D92</f>
        <v>0.39361702127659576</v>
      </c>
      <c r="G93" s="9">
        <f t="shared" ref="G93" si="178">G92/$D92</f>
        <v>0.21276595744680851</v>
      </c>
      <c r="H93" s="9">
        <f t="shared" ref="H93" si="179">H92/$D92</f>
        <v>3.7234042553191488E-2</v>
      </c>
      <c r="I93" s="10">
        <f t="shared" ref="I93" si="180">I92/$D92</f>
        <v>0.22872340425531915</v>
      </c>
    </row>
    <row r="94" spans="1:9">
      <c r="A94" s="3" t="s">
        <v>45</v>
      </c>
      <c r="B94" s="4">
        <v>44</v>
      </c>
      <c r="C94" s="4">
        <v>34</v>
      </c>
      <c r="D94" s="4">
        <v>34</v>
      </c>
      <c r="E94" s="5">
        <v>2</v>
      </c>
      <c r="F94" s="5">
        <v>8</v>
      </c>
      <c r="G94" s="5">
        <v>2</v>
      </c>
      <c r="H94" s="5">
        <v>2</v>
      </c>
      <c r="I94" s="6">
        <v>20</v>
      </c>
    </row>
    <row r="95" spans="1:9" ht="15.75" thickBot="1">
      <c r="A95" s="7"/>
      <c r="B95" s="8"/>
      <c r="C95" s="8"/>
      <c r="D95" s="8"/>
      <c r="E95" s="9">
        <f>E94/$D94</f>
        <v>5.8823529411764705E-2</v>
      </c>
      <c r="F95" s="9">
        <f t="shared" ref="F95" si="181">F94/$D94</f>
        <v>0.23529411764705882</v>
      </c>
      <c r="G95" s="9">
        <f t="shared" ref="G95" si="182">G94/$D94</f>
        <v>5.8823529411764705E-2</v>
      </c>
      <c r="H95" s="9">
        <f t="shared" ref="H95" si="183">H94/$D94</f>
        <v>5.8823529411764705E-2</v>
      </c>
      <c r="I95" s="10">
        <f t="shared" ref="I95" si="184">I94/$D94</f>
        <v>0.58823529411764708</v>
      </c>
    </row>
    <row r="96" spans="1:9">
      <c r="A96" s="3" t="s">
        <v>46</v>
      </c>
      <c r="B96" s="4">
        <v>1908</v>
      </c>
      <c r="C96" s="4">
        <v>1014</v>
      </c>
      <c r="D96" s="4">
        <v>970</v>
      </c>
      <c r="E96" s="5">
        <v>77</v>
      </c>
      <c r="F96" s="5">
        <v>426</v>
      </c>
      <c r="G96" s="5">
        <v>277</v>
      </c>
      <c r="H96" s="5">
        <v>32</v>
      </c>
      <c r="I96" s="6">
        <v>158</v>
      </c>
    </row>
    <row r="97" spans="1:9" ht="15.75" thickBot="1">
      <c r="A97" s="7"/>
      <c r="B97" s="8"/>
      <c r="C97" s="8"/>
      <c r="D97" s="8"/>
      <c r="E97" s="9">
        <f>E96/$D96</f>
        <v>7.9381443298969068E-2</v>
      </c>
      <c r="F97" s="9">
        <f t="shared" ref="F97" si="185">F96/$D96</f>
        <v>0.43917525773195876</v>
      </c>
      <c r="G97" s="9">
        <f t="shared" ref="G97" si="186">G96/$D96</f>
        <v>0.28556701030927834</v>
      </c>
      <c r="H97" s="9">
        <f t="shared" ref="H97" si="187">H96/$D96</f>
        <v>3.2989690721649485E-2</v>
      </c>
      <c r="I97" s="10">
        <f t="shared" ref="I97" si="188">I96/$D96</f>
        <v>0.16288659793814433</v>
      </c>
    </row>
    <row r="98" spans="1:9">
      <c r="A98" s="3" t="s">
        <v>47</v>
      </c>
      <c r="B98" s="4">
        <v>160</v>
      </c>
      <c r="C98" s="4">
        <v>88</v>
      </c>
      <c r="D98" s="4">
        <v>87</v>
      </c>
      <c r="E98" s="5">
        <v>5</v>
      </c>
      <c r="F98" s="5">
        <v>57</v>
      </c>
      <c r="G98" s="5">
        <v>20</v>
      </c>
      <c r="H98" s="5">
        <v>2</v>
      </c>
      <c r="I98" s="6">
        <v>3</v>
      </c>
    </row>
    <row r="99" spans="1:9" ht="15.75" thickBot="1">
      <c r="A99" s="7"/>
      <c r="B99" s="8"/>
      <c r="C99" s="8"/>
      <c r="D99" s="8"/>
      <c r="E99" s="9">
        <f>E98/$D98</f>
        <v>5.7471264367816091E-2</v>
      </c>
      <c r="F99" s="9">
        <f t="shared" ref="F99" si="189">F98/$D98</f>
        <v>0.65517241379310343</v>
      </c>
      <c r="G99" s="9">
        <f t="shared" ref="G99" si="190">G98/$D98</f>
        <v>0.22988505747126436</v>
      </c>
      <c r="H99" s="9">
        <f t="shared" ref="H99" si="191">H98/$D98</f>
        <v>2.2988505747126436E-2</v>
      </c>
      <c r="I99" s="10">
        <f t="shared" ref="I99" si="192">I98/$D98</f>
        <v>3.4482758620689655E-2</v>
      </c>
    </row>
    <row r="100" spans="1:9">
      <c r="A100" s="3" t="s">
        <v>48</v>
      </c>
      <c r="B100" s="4">
        <v>51</v>
      </c>
      <c r="C100" s="4">
        <v>30</v>
      </c>
      <c r="D100" s="4">
        <v>30</v>
      </c>
      <c r="E100" s="5">
        <v>0</v>
      </c>
      <c r="F100" s="5">
        <v>3</v>
      </c>
      <c r="G100" s="5">
        <v>8</v>
      </c>
      <c r="H100" s="5">
        <v>0</v>
      </c>
      <c r="I100" s="6">
        <v>19</v>
      </c>
    </row>
    <row r="101" spans="1:9" ht="15.75" thickBot="1">
      <c r="A101" s="7"/>
      <c r="B101" s="8"/>
      <c r="C101" s="8"/>
      <c r="D101" s="8"/>
      <c r="E101" s="9">
        <f>E100/$D100</f>
        <v>0</v>
      </c>
      <c r="F101" s="9">
        <f t="shared" ref="F101" si="193">F100/$D100</f>
        <v>0.1</v>
      </c>
      <c r="G101" s="9">
        <f t="shared" ref="G101" si="194">G100/$D100</f>
        <v>0.26666666666666666</v>
      </c>
      <c r="H101" s="9">
        <f t="shared" ref="H101" si="195">H100/$D100</f>
        <v>0</v>
      </c>
      <c r="I101" s="10">
        <f t="shared" ref="I101" si="196">I100/$D100</f>
        <v>0.6333333333333333</v>
      </c>
    </row>
    <row r="102" spans="1:9">
      <c r="A102" s="3" t="s">
        <v>49</v>
      </c>
      <c r="B102" s="4">
        <v>58</v>
      </c>
      <c r="C102" s="4">
        <v>34</v>
      </c>
      <c r="D102" s="4">
        <v>33</v>
      </c>
      <c r="E102" s="5">
        <v>1</v>
      </c>
      <c r="F102" s="5">
        <v>8</v>
      </c>
      <c r="G102" s="5">
        <v>5</v>
      </c>
      <c r="H102" s="5">
        <v>0</v>
      </c>
      <c r="I102" s="6">
        <v>19</v>
      </c>
    </row>
    <row r="103" spans="1:9" ht="15.75" thickBot="1">
      <c r="A103" s="7"/>
      <c r="B103" s="8"/>
      <c r="C103" s="8"/>
      <c r="D103" s="8"/>
      <c r="E103" s="9">
        <f>E102/$D102</f>
        <v>3.0303030303030304E-2</v>
      </c>
      <c r="F103" s="9">
        <f t="shared" ref="F103" si="197">F102/$D102</f>
        <v>0.24242424242424243</v>
      </c>
      <c r="G103" s="9">
        <f t="shared" ref="G103" si="198">G102/$D102</f>
        <v>0.15151515151515152</v>
      </c>
      <c r="H103" s="9">
        <f t="shared" ref="H103" si="199">H102/$D102</f>
        <v>0</v>
      </c>
      <c r="I103" s="10">
        <f t="shared" ref="I103" si="200">I102/$D102</f>
        <v>0.5757575757575758</v>
      </c>
    </row>
    <row r="104" spans="1:9">
      <c r="A104" s="3" t="s">
        <v>50</v>
      </c>
      <c r="B104" s="4">
        <v>127</v>
      </c>
      <c r="C104" s="4">
        <v>71</v>
      </c>
      <c r="D104" s="4">
        <v>65</v>
      </c>
      <c r="E104" s="5">
        <v>1</v>
      </c>
      <c r="F104" s="5">
        <v>11</v>
      </c>
      <c r="G104" s="5">
        <v>25</v>
      </c>
      <c r="H104" s="5">
        <v>1</v>
      </c>
      <c r="I104" s="6">
        <v>27</v>
      </c>
    </row>
    <row r="105" spans="1:9" ht="15.75" thickBot="1">
      <c r="A105" s="7"/>
      <c r="B105" s="8"/>
      <c r="C105" s="8"/>
      <c r="D105" s="8"/>
      <c r="E105" s="9">
        <f>E104/$D104</f>
        <v>1.5384615384615385E-2</v>
      </c>
      <c r="F105" s="9">
        <f t="shared" ref="F105" si="201">F104/$D104</f>
        <v>0.16923076923076924</v>
      </c>
      <c r="G105" s="9">
        <f t="shared" ref="G105" si="202">G104/$D104</f>
        <v>0.38461538461538464</v>
      </c>
      <c r="H105" s="9">
        <f t="shared" ref="H105" si="203">H104/$D104</f>
        <v>1.5384615384615385E-2</v>
      </c>
      <c r="I105" s="10">
        <f t="shared" ref="I105" si="204">I104/$D104</f>
        <v>0.41538461538461541</v>
      </c>
    </row>
    <row r="106" spans="1:9">
      <c r="A106" s="3" t="s">
        <v>51</v>
      </c>
      <c r="B106" s="4">
        <v>660</v>
      </c>
      <c r="C106" s="4">
        <v>376</v>
      </c>
      <c r="D106" s="4">
        <v>352</v>
      </c>
      <c r="E106" s="5">
        <v>37</v>
      </c>
      <c r="F106" s="5">
        <v>156</v>
      </c>
      <c r="G106" s="5">
        <v>110</v>
      </c>
      <c r="H106" s="5">
        <v>9</v>
      </c>
      <c r="I106" s="6">
        <v>40</v>
      </c>
    </row>
    <row r="107" spans="1:9" ht="15.75" thickBot="1">
      <c r="A107" s="7"/>
      <c r="B107" s="8"/>
      <c r="C107" s="8"/>
      <c r="D107" s="8"/>
      <c r="E107" s="9">
        <f>E106/$D106</f>
        <v>0.10511363636363637</v>
      </c>
      <c r="F107" s="9">
        <f t="shared" ref="F107" si="205">F106/$D106</f>
        <v>0.44318181818181818</v>
      </c>
      <c r="G107" s="9">
        <f t="shared" ref="G107" si="206">G106/$D106</f>
        <v>0.3125</v>
      </c>
      <c r="H107" s="9">
        <f t="shared" ref="H107" si="207">H106/$D106</f>
        <v>2.556818181818182E-2</v>
      </c>
      <c r="I107" s="10">
        <f t="shared" ref="I107" si="208">I106/$D106</f>
        <v>0.11363636363636363</v>
      </c>
    </row>
    <row r="108" spans="1:9">
      <c r="A108" s="3" t="s">
        <v>52</v>
      </c>
      <c r="B108" s="4">
        <v>59</v>
      </c>
      <c r="C108" s="4">
        <v>39</v>
      </c>
      <c r="D108" s="4">
        <v>38</v>
      </c>
      <c r="E108" s="5">
        <v>2</v>
      </c>
      <c r="F108" s="5">
        <v>3</v>
      </c>
      <c r="G108" s="5">
        <v>0</v>
      </c>
      <c r="H108" s="5">
        <v>17</v>
      </c>
      <c r="I108" s="6">
        <v>16</v>
      </c>
    </row>
    <row r="109" spans="1:9" ht="15.75" thickBot="1">
      <c r="A109" s="7"/>
      <c r="B109" s="8"/>
      <c r="C109" s="8"/>
      <c r="D109" s="8"/>
      <c r="E109" s="9">
        <f>E108/$D108</f>
        <v>5.2631578947368418E-2</v>
      </c>
      <c r="F109" s="9">
        <f t="shared" ref="F109" si="209">F108/$D108</f>
        <v>7.8947368421052627E-2</v>
      </c>
      <c r="G109" s="9">
        <f t="shared" ref="G109" si="210">G108/$D108</f>
        <v>0</v>
      </c>
      <c r="H109" s="9">
        <f t="shared" ref="H109" si="211">H108/$D108</f>
        <v>0.44736842105263158</v>
      </c>
      <c r="I109" s="10">
        <f t="shared" ref="I109" si="212">I108/$D108</f>
        <v>0.42105263157894735</v>
      </c>
    </row>
    <row r="110" spans="1:9">
      <c r="A110" s="3" t="s">
        <v>53</v>
      </c>
      <c r="B110" s="4">
        <v>62</v>
      </c>
      <c r="C110" s="4">
        <v>49</v>
      </c>
      <c r="D110" s="4">
        <v>44</v>
      </c>
      <c r="E110" s="5">
        <v>3</v>
      </c>
      <c r="F110" s="5">
        <v>7</v>
      </c>
      <c r="G110" s="5">
        <v>5</v>
      </c>
      <c r="H110" s="5">
        <v>3</v>
      </c>
      <c r="I110" s="6">
        <v>26</v>
      </c>
    </row>
    <row r="111" spans="1:9" ht="15.75" thickBot="1">
      <c r="A111" s="7"/>
      <c r="B111" s="8"/>
      <c r="C111" s="8"/>
      <c r="D111" s="8"/>
      <c r="E111" s="9">
        <f>E110/$D110</f>
        <v>6.8181818181818177E-2</v>
      </c>
      <c r="F111" s="9">
        <f t="shared" ref="F111" si="213">F110/$D110</f>
        <v>0.15909090909090909</v>
      </c>
      <c r="G111" s="9">
        <f t="shared" ref="G111" si="214">G110/$D110</f>
        <v>0.11363636363636363</v>
      </c>
      <c r="H111" s="9">
        <f t="shared" ref="H111" si="215">H110/$D110</f>
        <v>6.8181818181818177E-2</v>
      </c>
      <c r="I111" s="10">
        <f t="shared" ref="I111" si="216">I110/$D110</f>
        <v>0.59090909090909094</v>
      </c>
    </row>
    <row r="112" spans="1:9">
      <c r="A112" s="3" t="s">
        <v>54</v>
      </c>
      <c r="B112" s="4">
        <v>195</v>
      </c>
      <c r="C112" s="4">
        <v>122</v>
      </c>
      <c r="D112" s="4">
        <v>114</v>
      </c>
      <c r="E112" s="5">
        <v>12</v>
      </c>
      <c r="F112" s="5">
        <v>51</v>
      </c>
      <c r="G112" s="5">
        <v>28</v>
      </c>
      <c r="H112" s="5">
        <v>11</v>
      </c>
      <c r="I112" s="6">
        <v>12</v>
      </c>
    </row>
    <row r="113" spans="1:9" ht="15.75" thickBot="1">
      <c r="A113" s="7"/>
      <c r="B113" s="8"/>
      <c r="C113" s="8"/>
      <c r="D113" s="8"/>
      <c r="E113" s="9">
        <f>E112/$D112</f>
        <v>0.10526315789473684</v>
      </c>
      <c r="F113" s="9">
        <f t="shared" ref="F113" si="217">F112/$D112</f>
        <v>0.44736842105263158</v>
      </c>
      <c r="G113" s="9">
        <f t="shared" ref="G113" si="218">G112/$D112</f>
        <v>0.24561403508771928</v>
      </c>
      <c r="H113" s="9">
        <f t="shared" ref="H113" si="219">H112/$D112</f>
        <v>9.6491228070175433E-2</v>
      </c>
      <c r="I113" s="10">
        <f t="shared" ref="I113" si="220">I112/$D112</f>
        <v>0.10526315789473684</v>
      </c>
    </row>
    <row r="114" spans="1:9">
      <c r="A114" s="3" t="s">
        <v>55</v>
      </c>
      <c r="B114" s="4">
        <v>173</v>
      </c>
      <c r="C114" s="4">
        <v>120</v>
      </c>
      <c r="D114" s="4">
        <v>116</v>
      </c>
      <c r="E114" s="5">
        <v>11</v>
      </c>
      <c r="F114" s="5">
        <v>20</v>
      </c>
      <c r="G114" s="5">
        <v>23</v>
      </c>
      <c r="H114" s="5">
        <v>10</v>
      </c>
      <c r="I114" s="6">
        <v>52</v>
      </c>
    </row>
    <row r="115" spans="1:9" ht="15.75" thickBot="1">
      <c r="A115" s="7"/>
      <c r="B115" s="8"/>
      <c r="C115" s="8"/>
      <c r="D115" s="8"/>
      <c r="E115" s="9">
        <f>E114/$D114</f>
        <v>9.4827586206896547E-2</v>
      </c>
      <c r="F115" s="9">
        <f t="shared" ref="F115" si="221">F114/$D114</f>
        <v>0.17241379310344829</v>
      </c>
      <c r="G115" s="9">
        <f t="shared" ref="G115" si="222">G114/$D114</f>
        <v>0.19827586206896552</v>
      </c>
      <c r="H115" s="9">
        <f t="shared" ref="H115" si="223">H114/$D114</f>
        <v>8.6206896551724144E-2</v>
      </c>
      <c r="I115" s="10">
        <f t="shared" ref="I115" si="224">I114/$D114</f>
        <v>0.44827586206896552</v>
      </c>
    </row>
    <row r="116" spans="1:9">
      <c r="A116" s="3" t="s">
        <v>56</v>
      </c>
      <c r="B116" s="4">
        <v>81</v>
      </c>
      <c r="C116" s="4">
        <v>48</v>
      </c>
      <c r="D116" s="4">
        <v>47</v>
      </c>
      <c r="E116" s="5">
        <v>7</v>
      </c>
      <c r="F116" s="5">
        <v>17</v>
      </c>
      <c r="G116" s="5">
        <v>13</v>
      </c>
      <c r="H116" s="5">
        <v>3</v>
      </c>
      <c r="I116" s="6">
        <v>7</v>
      </c>
    </row>
    <row r="117" spans="1:9" ht="15.75" thickBot="1">
      <c r="A117" s="7"/>
      <c r="B117" s="8"/>
      <c r="C117" s="8"/>
      <c r="D117" s="8"/>
      <c r="E117" s="9">
        <f>E116/$D116</f>
        <v>0.14893617021276595</v>
      </c>
      <c r="F117" s="9">
        <f t="shared" ref="F117" si="225">F116/$D116</f>
        <v>0.36170212765957449</v>
      </c>
      <c r="G117" s="9">
        <f t="shared" ref="G117" si="226">G116/$D116</f>
        <v>0.27659574468085107</v>
      </c>
      <c r="H117" s="9">
        <f t="shared" ref="H117" si="227">H116/$D116</f>
        <v>6.3829787234042548E-2</v>
      </c>
      <c r="I117" s="10">
        <f t="shared" ref="I117" si="228">I116/$D116</f>
        <v>0.14893617021276595</v>
      </c>
    </row>
    <row r="118" spans="1:9">
      <c r="A118" s="3" t="s">
        <v>57</v>
      </c>
      <c r="B118" s="4">
        <v>128</v>
      </c>
      <c r="C118" s="4">
        <v>94</v>
      </c>
      <c r="D118" s="4">
        <v>84</v>
      </c>
      <c r="E118" s="5">
        <v>5</v>
      </c>
      <c r="F118" s="5">
        <v>24</v>
      </c>
      <c r="G118" s="5">
        <v>27</v>
      </c>
      <c r="H118" s="5">
        <v>3</v>
      </c>
      <c r="I118" s="6">
        <v>25</v>
      </c>
    </row>
    <row r="119" spans="1:9" ht="15.75" thickBot="1">
      <c r="A119" s="7"/>
      <c r="B119" s="8"/>
      <c r="C119" s="8"/>
      <c r="D119" s="8"/>
      <c r="E119" s="9">
        <f>E118/$D118</f>
        <v>5.9523809523809521E-2</v>
      </c>
      <c r="F119" s="9">
        <f t="shared" ref="F119" si="229">F118/$D118</f>
        <v>0.2857142857142857</v>
      </c>
      <c r="G119" s="9">
        <f t="shared" ref="G119" si="230">G118/$D118</f>
        <v>0.32142857142857145</v>
      </c>
      <c r="H119" s="9">
        <f t="shared" ref="H119" si="231">H118/$D118</f>
        <v>3.5714285714285712E-2</v>
      </c>
      <c r="I119" s="10">
        <f t="shared" ref="I119" si="232">I118/$D118</f>
        <v>0.29761904761904762</v>
      </c>
    </row>
    <row r="120" spans="1:9">
      <c r="A120" s="3" t="s">
        <v>58</v>
      </c>
      <c r="B120" s="4">
        <v>129</v>
      </c>
      <c r="C120" s="4">
        <v>69</v>
      </c>
      <c r="D120" s="4">
        <v>66</v>
      </c>
      <c r="E120" s="5">
        <v>5</v>
      </c>
      <c r="F120" s="5">
        <v>23</v>
      </c>
      <c r="G120" s="5">
        <v>12</v>
      </c>
      <c r="H120" s="5">
        <v>5</v>
      </c>
      <c r="I120" s="6">
        <v>21</v>
      </c>
    </row>
    <row r="121" spans="1:9" ht="15.75" thickBot="1">
      <c r="A121" s="7"/>
      <c r="B121" s="8"/>
      <c r="C121" s="8"/>
      <c r="D121" s="8"/>
      <c r="E121" s="9">
        <f>E120/$D120</f>
        <v>7.575757575757576E-2</v>
      </c>
      <c r="F121" s="9">
        <f t="shared" ref="F121" si="233">F120/$D120</f>
        <v>0.34848484848484851</v>
      </c>
      <c r="G121" s="9">
        <f t="shared" ref="G121" si="234">G120/$D120</f>
        <v>0.18181818181818182</v>
      </c>
      <c r="H121" s="9">
        <f t="shared" ref="H121" si="235">H120/$D120</f>
        <v>7.575757575757576E-2</v>
      </c>
      <c r="I121" s="10">
        <f t="shared" ref="I121" si="236">I120/$D120</f>
        <v>0.31818181818181818</v>
      </c>
    </row>
    <row r="122" spans="1:9">
      <c r="A122" s="3" t="s">
        <v>59</v>
      </c>
      <c r="B122" s="4">
        <v>87</v>
      </c>
      <c r="C122" s="4">
        <v>59</v>
      </c>
      <c r="D122" s="4">
        <v>58</v>
      </c>
      <c r="E122" s="5">
        <v>4</v>
      </c>
      <c r="F122" s="5">
        <v>13</v>
      </c>
      <c r="G122" s="5">
        <v>6</v>
      </c>
      <c r="H122" s="5">
        <v>0</v>
      </c>
      <c r="I122" s="6">
        <v>35</v>
      </c>
    </row>
    <row r="123" spans="1:9" ht="15.75" thickBot="1">
      <c r="A123" s="7"/>
      <c r="B123" s="8"/>
      <c r="C123" s="8"/>
      <c r="D123" s="8"/>
      <c r="E123" s="9">
        <f>E122/$D122</f>
        <v>6.8965517241379309E-2</v>
      </c>
      <c r="F123" s="9">
        <f t="shared" ref="F123" si="237">F122/$D122</f>
        <v>0.22413793103448276</v>
      </c>
      <c r="G123" s="9">
        <f t="shared" ref="G123" si="238">G122/$D122</f>
        <v>0.10344827586206896</v>
      </c>
      <c r="H123" s="9">
        <f t="shared" ref="H123" si="239">H122/$D122</f>
        <v>0</v>
      </c>
      <c r="I123" s="10">
        <f t="shared" ref="I123" si="240">I122/$D122</f>
        <v>0.60344827586206895</v>
      </c>
    </row>
    <row r="124" spans="1:9">
      <c r="A124" s="3" t="s">
        <v>60</v>
      </c>
      <c r="B124" s="4">
        <v>140</v>
      </c>
      <c r="C124" s="4">
        <v>93</v>
      </c>
      <c r="D124" s="4">
        <v>86</v>
      </c>
      <c r="E124" s="5">
        <v>22</v>
      </c>
      <c r="F124" s="5">
        <v>16</v>
      </c>
      <c r="G124" s="5">
        <v>34</v>
      </c>
      <c r="H124" s="5">
        <v>2</v>
      </c>
      <c r="I124" s="6">
        <v>12</v>
      </c>
    </row>
    <row r="125" spans="1:9" ht="15.75" thickBot="1">
      <c r="A125" s="7"/>
      <c r="B125" s="8"/>
      <c r="C125" s="8"/>
      <c r="D125" s="8"/>
      <c r="E125" s="9">
        <f>E124/$D124</f>
        <v>0.2558139534883721</v>
      </c>
      <c r="F125" s="9">
        <f t="shared" ref="F125" si="241">F124/$D124</f>
        <v>0.18604651162790697</v>
      </c>
      <c r="G125" s="9">
        <f t="shared" ref="G125" si="242">G124/$D124</f>
        <v>0.39534883720930231</v>
      </c>
      <c r="H125" s="9">
        <f t="shared" ref="H125" si="243">H124/$D124</f>
        <v>2.3255813953488372E-2</v>
      </c>
      <c r="I125" s="10">
        <f t="shared" ref="I125" si="244">I124/$D124</f>
        <v>0.13953488372093023</v>
      </c>
    </row>
    <row r="126" spans="1:9">
      <c r="A126" s="3" t="s">
        <v>61</v>
      </c>
      <c r="B126" s="4">
        <v>88</v>
      </c>
      <c r="C126" s="4">
        <v>68</v>
      </c>
      <c r="D126" s="4">
        <v>61</v>
      </c>
      <c r="E126" s="5">
        <v>8</v>
      </c>
      <c r="F126" s="5">
        <v>18</v>
      </c>
      <c r="G126" s="5">
        <v>9</v>
      </c>
      <c r="H126" s="5">
        <v>3</v>
      </c>
      <c r="I126" s="6">
        <v>23</v>
      </c>
    </row>
    <row r="127" spans="1:9" ht="15.75" thickBot="1">
      <c r="A127" s="7"/>
      <c r="B127" s="8"/>
      <c r="C127" s="8"/>
      <c r="D127" s="8"/>
      <c r="E127" s="9">
        <f>E126/$D126</f>
        <v>0.13114754098360656</v>
      </c>
      <c r="F127" s="9">
        <f t="shared" ref="F127" si="245">F126/$D126</f>
        <v>0.29508196721311475</v>
      </c>
      <c r="G127" s="9">
        <f t="shared" ref="G127" si="246">G126/$D126</f>
        <v>0.14754098360655737</v>
      </c>
      <c r="H127" s="9">
        <f t="shared" ref="H127" si="247">H126/$D126</f>
        <v>4.9180327868852458E-2</v>
      </c>
      <c r="I127" s="10">
        <f t="shared" ref="I127" si="248">I126/$D126</f>
        <v>0.37704918032786883</v>
      </c>
    </row>
    <row r="128" spans="1:9">
      <c r="A128" s="3" t="s">
        <v>62</v>
      </c>
      <c r="B128" s="4">
        <v>601</v>
      </c>
      <c r="C128" s="4">
        <v>350</v>
      </c>
      <c r="D128" s="4">
        <v>332</v>
      </c>
      <c r="E128" s="5">
        <v>47</v>
      </c>
      <c r="F128" s="5">
        <v>131</v>
      </c>
      <c r="G128" s="5">
        <v>90</v>
      </c>
      <c r="H128" s="5">
        <v>11</v>
      </c>
      <c r="I128" s="6">
        <v>53</v>
      </c>
    </row>
    <row r="129" spans="1:9" ht="15.75" thickBot="1">
      <c r="A129" s="7"/>
      <c r="B129" s="8"/>
      <c r="C129" s="8"/>
      <c r="D129" s="8"/>
      <c r="E129" s="9">
        <f>E128/$D128</f>
        <v>0.14156626506024098</v>
      </c>
      <c r="F129" s="9">
        <f t="shared" ref="F129" si="249">F128/$D128</f>
        <v>0.39457831325301207</v>
      </c>
      <c r="G129" s="9">
        <f t="shared" ref="G129" si="250">G128/$D128</f>
        <v>0.27108433734939757</v>
      </c>
      <c r="H129" s="9">
        <f t="shared" ref="H129" si="251">H128/$D128</f>
        <v>3.313253012048193E-2</v>
      </c>
      <c r="I129" s="10">
        <f t="shared" ref="I129" si="252">I128/$D128</f>
        <v>0.15963855421686746</v>
      </c>
    </row>
    <row r="130" spans="1:9">
      <c r="A130" s="3" t="s">
        <v>63</v>
      </c>
      <c r="B130" s="4">
        <v>85</v>
      </c>
      <c r="C130" s="4">
        <v>45</v>
      </c>
      <c r="D130" s="4">
        <v>44</v>
      </c>
      <c r="E130" s="5">
        <v>12</v>
      </c>
      <c r="F130" s="5">
        <v>18</v>
      </c>
      <c r="G130" s="5">
        <v>6</v>
      </c>
      <c r="H130" s="5">
        <v>6</v>
      </c>
      <c r="I130" s="6">
        <v>2</v>
      </c>
    </row>
    <row r="131" spans="1:9" ht="15.75" thickBot="1">
      <c r="A131" s="7"/>
      <c r="B131" s="8"/>
      <c r="C131" s="8"/>
      <c r="D131" s="8"/>
      <c r="E131" s="9">
        <f>E130/$D130</f>
        <v>0.27272727272727271</v>
      </c>
      <c r="F131" s="9">
        <f t="shared" ref="F131" si="253">F130/$D130</f>
        <v>0.40909090909090912</v>
      </c>
      <c r="G131" s="9">
        <f t="shared" ref="G131" si="254">G130/$D130</f>
        <v>0.13636363636363635</v>
      </c>
      <c r="H131" s="9">
        <f t="shared" ref="H131" si="255">H130/$D130</f>
        <v>0.13636363636363635</v>
      </c>
      <c r="I131" s="10">
        <f t="shared" ref="I131" si="256">I130/$D130</f>
        <v>4.5454545454545456E-2</v>
      </c>
    </row>
    <row r="132" spans="1:9">
      <c r="A132" s="3" t="s">
        <v>64</v>
      </c>
      <c r="B132" s="4">
        <v>79</v>
      </c>
      <c r="C132" s="4">
        <v>47</v>
      </c>
      <c r="D132" s="4">
        <v>47</v>
      </c>
      <c r="E132" s="5">
        <v>17</v>
      </c>
      <c r="F132" s="5">
        <v>19</v>
      </c>
      <c r="G132" s="5">
        <v>4</v>
      </c>
      <c r="H132" s="5">
        <v>0</v>
      </c>
      <c r="I132" s="6">
        <v>7</v>
      </c>
    </row>
    <row r="133" spans="1:9" ht="15.75" thickBot="1">
      <c r="A133" s="7"/>
      <c r="B133" s="8"/>
      <c r="C133" s="8"/>
      <c r="D133" s="8"/>
      <c r="E133" s="9">
        <f>E132/$D132</f>
        <v>0.36170212765957449</v>
      </c>
      <c r="F133" s="9">
        <f t="shared" ref="F133" si="257">F132/$D132</f>
        <v>0.40425531914893614</v>
      </c>
      <c r="G133" s="9">
        <f t="shared" ref="G133" si="258">G132/$D132</f>
        <v>8.5106382978723402E-2</v>
      </c>
      <c r="H133" s="9">
        <f t="shared" ref="H133" si="259">H132/$D132</f>
        <v>0</v>
      </c>
      <c r="I133" s="10">
        <f t="shared" ref="I133" si="260">I132/$D132</f>
        <v>0.14893617021276595</v>
      </c>
    </row>
    <row r="134" spans="1:9">
      <c r="A134" s="3" t="s">
        <v>99</v>
      </c>
      <c r="B134" s="4">
        <v>149</v>
      </c>
      <c r="C134" s="4">
        <v>79</v>
      </c>
      <c r="D134" s="4">
        <v>74</v>
      </c>
      <c r="E134" s="5">
        <v>7</v>
      </c>
      <c r="F134" s="5">
        <v>5</v>
      </c>
      <c r="G134" s="5">
        <v>9</v>
      </c>
      <c r="H134" s="5">
        <v>7</v>
      </c>
      <c r="I134" s="6">
        <v>46</v>
      </c>
    </row>
    <row r="135" spans="1:9" ht="15.75" thickBot="1">
      <c r="A135" s="7"/>
      <c r="B135" s="8"/>
      <c r="C135" s="8"/>
      <c r="D135" s="8"/>
      <c r="E135" s="9">
        <f>E134/$D134</f>
        <v>9.45945945945946E-2</v>
      </c>
      <c r="F135" s="9">
        <f t="shared" ref="F135" si="261">F134/$D134</f>
        <v>6.7567567567567571E-2</v>
      </c>
      <c r="G135" s="9">
        <f t="shared" ref="G135" si="262">G134/$D134</f>
        <v>0.12162162162162163</v>
      </c>
      <c r="H135" s="9">
        <f t="shared" ref="H135" si="263">H134/$D134</f>
        <v>9.45945945945946E-2</v>
      </c>
      <c r="I135" s="10">
        <f t="shared" ref="I135" si="264">I134/$D134</f>
        <v>0.6216216216216216</v>
      </c>
    </row>
    <row r="136" spans="1:9">
      <c r="A136" s="3" t="s">
        <v>65</v>
      </c>
      <c r="B136" s="4">
        <v>99</v>
      </c>
      <c r="C136" s="4">
        <v>57</v>
      </c>
      <c r="D136" s="4">
        <v>53</v>
      </c>
      <c r="E136" s="5">
        <v>5</v>
      </c>
      <c r="F136" s="5">
        <v>16</v>
      </c>
      <c r="G136" s="5">
        <v>19</v>
      </c>
      <c r="H136" s="5">
        <v>2</v>
      </c>
      <c r="I136" s="6">
        <v>11</v>
      </c>
    </row>
    <row r="137" spans="1:9" ht="15.75" thickBot="1">
      <c r="A137" s="7"/>
      <c r="B137" s="8"/>
      <c r="C137" s="8"/>
      <c r="D137" s="8"/>
      <c r="E137" s="9">
        <f>E136/$D136</f>
        <v>9.4339622641509441E-2</v>
      </c>
      <c r="F137" s="9">
        <f t="shared" ref="F137" si="265">F136/$D136</f>
        <v>0.30188679245283018</v>
      </c>
      <c r="G137" s="9">
        <f t="shared" ref="G137" si="266">G136/$D136</f>
        <v>0.35849056603773582</v>
      </c>
      <c r="H137" s="9">
        <f t="shared" ref="H137" si="267">H136/$D136</f>
        <v>3.7735849056603772E-2</v>
      </c>
      <c r="I137" s="10">
        <f t="shared" ref="I137" si="268">I136/$D136</f>
        <v>0.20754716981132076</v>
      </c>
    </row>
    <row r="138" spans="1:9">
      <c r="A138" s="3" t="s">
        <v>66</v>
      </c>
      <c r="B138" s="4">
        <v>235</v>
      </c>
      <c r="C138" s="4">
        <v>146</v>
      </c>
      <c r="D138" s="4">
        <v>134</v>
      </c>
      <c r="E138" s="5">
        <v>10</v>
      </c>
      <c r="F138" s="5">
        <v>30</v>
      </c>
      <c r="G138" s="5">
        <v>33</v>
      </c>
      <c r="H138" s="5">
        <v>8</v>
      </c>
      <c r="I138" s="6">
        <v>53</v>
      </c>
    </row>
    <row r="139" spans="1:9" ht="15.75" thickBot="1">
      <c r="A139" s="7"/>
      <c r="B139" s="8"/>
      <c r="C139" s="8"/>
      <c r="D139" s="8"/>
      <c r="E139" s="9">
        <f>E138/$D138</f>
        <v>7.4626865671641784E-2</v>
      </c>
      <c r="F139" s="9">
        <f t="shared" ref="F139" si="269">F138/$D138</f>
        <v>0.22388059701492538</v>
      </c>
      <c r="G139" s="9">
        <f t="shared" ref="G139" si="270">G138/$D138</f>
        <v>0.2462686567164179</v>
      </c>
      <c r="H139" s="9">
        <f t="shared" ref="H139" si="271">H138/$D138</f>
        <v>5.9701492537313432E-2</v>
      </c>
      <c r="I139" s="10">
        <f t="shared" ref="I139" si="272">I138/$D138</f>
        <v>0.39552238805970147</v>
      </c>
    </row>
    <row r="140" spans="1:9">
      <c r="A140" s="3" t="s">
        <v>100</v>
      </c>
      <c r="B140" s="4">
        <v>375</v>
      </c>
      <c r="C140" s="4">
        <v>239</v>
      </c>
      <c r="D140" s="4">
        <v>226</v>
      </c>
      <c r="E140" s="5">
        <v>44</v>
      </c>
      <c r="F140" s="5">
        <v>85</v>
      </c>
      <c r="G140" s="5">
        <v>70</v>
      </c>
      <c r="H140" s="5">
        <v>3</v>
      </c>
      <c r="I140" s="6">
        <v>24</v>
      </c>
    </row>
    <row r="141" spans="1:9" ht="15.75" thickBot="1">
      <c r="A141" s="7"/>
      <c r="B141" s="8"/>
      <c r="C141" s="8"/>
      <c r="D141" s="8"/>
      <c r="E141" s="9">
        <f>E140/$D140</f>
        <v>0.19469026548672566</v>
      </c>
      <c r="F141" s="9">
        <f t="shared" ref="F141" si="273">F140/$D140</f>
        <v>0.37610619469026546</v>
      </c>
      <c r="G141" s="9">
        <f t="shared" ref="G141" si="274">G140/$D140</f>
        <v>0.30973451327433627</v>
      </c>
      <c r="H141" s="9">
        <f t="shared" ref="H141" si="275">H140/$D140</f>
        <v>1.3274336283185841E-2</v>
      </c>
      <c r="I141" s="10">
        <f t="shared" ref="I141" si="276">I140/$D140</f>
        <v>0.10619469026548672</v>
      </c>
    </row>
    <row r="142" spans="1:9">
      <c r="A142" s="3" t="s">
        <v>67</v>
      </c>
      <c r="B142" s="4">
        <v>53</v>
      </c>
      <c r="C142" s="4">
        <v>32</v>
      </c>
      <c r="D142" s="4">
        <v>32</v>
      </c>
      <c r="E142" s="5">
        <v>1</v>
      </c>
      <c r="F142" s="5">
        <v>12</v>
      </c>
      <c r="G142" s="5">
        <v>4</v>
      </c>
      <c r="H142" s="5">
        <v>0</v>
      </c>
      <c r="I142" s="6">
        <v>15</v>
      </c>
    </row>
    <row r="143" spans="1:9" ht="15.75" thickBot="1">
      <c r="A143" s="7"/>
      <c r="B143" s="8"/>
      <c r="C143" s="8"/>
      <c r="D143" s="8"/>
      <c r="E143" s="9">
        <f>E142/$D142</f>
        <v>3.125E-2</v>
      </c>
      <c r="F143" s="9">
        <f t="shared" ref="F143" si="277">F142/$D142</f>
        <v>0.375</v>
      </c>
      <c r="G143" s="9">
        <f t="shared" ref="G143" si="278">G142/$D142</f>
        <v>0.125</v>
      </c>
      <c r="H143" s="9">
        <f t="shared" ref="H143" si="279">H142/$D142</f>
        <v>0</v>
      </c>
      <c r="I143" s="10">
        <f t="shared" ref="I143" si="280">I142/$D142</f>
        <v>0.46875</v>
      </c>
    </row>
    <row r="144" spans="1:9">
      <c r="A144" s="3" t="s">
        <v>68</v>
      </c>
      <c r="B144" s="4">
        <v>686</v>
      </c>
      <c r="C144" s="4">
        <v>392</v>
      </c>
      <c r="D144" s="4">
        <v>382</v>
      </c>
      <c r="E144" s="5">
        <v>33</v>
      </c>
      <c r="F144" s="5">
        <v>70</v>
      </c>
      <c r="G144" s="5">
        <v>107</v>
      </c>
      <c r="H144" s="5">
        <v>12</v>
      </c>
      <c r="I144" s="6">
        <v>160</v>
      </c>
    </row>
    <row r="145" spans="1:9" ht="15.75" thickBot="1">
      <c r="A145" s="7"/>
      <c r="B145" s="8"/>
      <c r="C145" s="8"/>
      <c r="D145" s="8"/>
      <c r="E145" s="9">
        <f>E144/$D144</f>
        <v>8.6387434554973816E-2</v>
      </c>
      <c r="F145" s="9">
        <f t="shared" ref="F145" si="281">F144/$D144</f>
        <v>0.18324607329842932</v>
      </c>
      <c r="G145" s="9">
        <f t="shared" ref="G145" si="282">G144/$D144</f>
        <v>0.28010471204188481</v>
      </c>
      <c r="H145" s="9">
        <f t="shared" ref="H145" si="283">H144/$D144</f>
        <v>3.1413612565445025E-2</v>
      </c>
      <c r="I145" s="10">
        <f t="shared" ref="I145" si="284">I144/$D144</f>
        <v>0.41884816753926701</v>
      </c>
    </row>
    <row r="146" spans="1:9">
      <c r="A146" s="3" t="s">
        <v>69</v>
      </c>
      <c r="B146" s="4">
        <v>295</v>
      </c>
      <c r="C146" s="4">
        <v>180</v>
      </c>
      <c r="D146" s="4">
        <v>167</v>
      </c>
      <c r="E146" s="5">
        <v>23</v>
      </c>
      <c r="F146" s="5">
        <v>66</v>
      </c>
      <c r="G146" s="5">
        <v>46</v>
      </c>
      <c r="H146" s="5">
        <v>4</v>
      </c>
      <c r="I146" s="6">
        <v>28</v>
      </c>
    </row>
    <row r="147" spans="1:9" ht="15.75" thickBot="1">
      <c r="A147" s="7"/>
      <c r="B147" s="8"/>
      <c r="C147" s="8"/>
      <c r="D147" s="8"/>
      <c r="E147" s="9">
        <f>E146/$D146</f>
        <v>0.1377245508982036</v>
      </c>
      <c r="F147" s="9">
        <f t="shared" ref="F147" si="285">F146/$D146</f>
        <v>0.39520958083832336</v>
      </c>
      <c r="G147" s="9">
        <f t="shared" ref="G147" si="286">G146/$D146</f>
        <v>0.27544910179640719</v>
      </c>
      <c r="H147" s="9">
        <f t="shared" ref="H147" si="287">H146/$D146</f>
        <v>2.3952095808383235E-2</v>
      </c>
      <c r="I147" s="10">
        <f t="shared" ref="I147" si="288">I146/$D146</f>
        <v>0.16766467065868262</v>
      </c>
    </row>
    <row r="148" spans="1:9">
      <c r="A148" s="3" t="s">
        <v>70</v>
      </c>
      <c r="B148" s="4">
        <v>242</v>
      </c>
      <c r="C148" s="4">
        <v>160</v>
      </c>
      <c r="D148" s="4">
        <v>150</v>
      </c>
      <c r="E148" s="5">
        <v>10</v>
      </c>
      <c r="F148" s="5">
        <v>19</v>
      </c>
      <c r="G148" s="5">
        <v>42</v>
      </c>
      <c r="H148" s="5">
        <v>2</v>
      </c>
      <c r="I148" s="6">
        <v>77</v>
      </c>
    </row>
    <row r="149" spans="1:9" ht="15.75" thickBot="1">
      <c r="A149" s="7"/>
      <c r="B149" s="8"/>
      <c r="C149" s="8"/>
      <c r="D149" s="8"/>
      <c r="E149" s="9">
        <f>E148/$D148</f>
        <v>6.6666666666666666E-2</v>
      </c>
      <c r="F149" s="9">
        <f t="shared" ref="F149" si="289">F148/$D148</f>
        <v>0.12666666666666668</v>
      </c>
      <c r="G149" s="9">
        <f t="shared" ref="G149" si="290">G148/$D148</f>
        <v>0.28000000000000003</v>
      </c>
      <c r="H149" s="9">
        <f t="shared" ref="H149" si="291">H148/$D148</f>
        <v>1.3333333333333334E-2</v>
      </c>
      <c r="I149" s="10">
        <f t="shared" ref="I149" si="292">I148/$D148</f>
        <v>0.51333333333333331</v>
      </c>
    </row>
    <row r="150" spans="1:9">
      <c r="A150" s="3" t="s">
        <v>71</v>
      </c>
      <c r="B150" s="4">
        <v>2573</v>
      </c>
      <c r="C150" s="4">
        <v>1493</v>
      </c>
      <c r="D150" s="4">
        <v>1430</v>
      </c>
      <c r="E150" s="5">
        <v>86</v>
      </c>
      <c r="F150" s="5">
        <v>259</v>
      </c>
      <c r="G150" s="5">
        <v>312</v>
      </c>
      <c r="H150" s="5">
        <v>62</v>
      </c>
      <c r="I150" s="6">
        <v>711</v>
      </c>
    </row>
    <row r="151" spans="1:9" ht="15.75" thickBot="1">
      <c r="A151" s="7"/>
      <c r="B151" s="8"/>
      <c r="C151" s="8"/>
      <c r="D151" s="8"/>
      <c r="E151" s="9">
        <f>E150/$D150</f>
        <v>6.0139860139860141E-2</v>
      </c>
      <c r="F151" s="9">
        <f t="shared" ref="F151" si="293">F150/$D150</f>
        <v>0.18111888111888111</v>
      </c>
      <c r="G151" s="9">
        <f t="shared" ref="G151" si="294">G150/$D150</f>
        <v>0.21818181818181817</v>
      </c>
      <c r="H151" s="9">
        <f t="shared" ref="H151" si="295">H150/$D150</f>
        <v>4.3356643356643354E-2</v>
      </c>
      <c r="I151" s="10">
        <f t="shared" ref="I151" si="296">I150/$D150</f>
        <v>0.4972027972027972</v>
      </c>
    </row>
    <row r="152" spans="1:9">
      <c r="A152" s="3" t="s">
        <v>72</v>
      </c>
      <c r="B152" s="4">
        <v>41</v>
      </c>
      <c r="C152" s="4">
        <v>30</v>
      </c>
      <c r="D152" s="4">
        <v>30</v>
      </c>
      <c r="E152" s="5">
        <v>3</v>
      </c>
      <c r="F152" s="5">
        <v>11</v>
      </c>
      <c r="G152" s="5">
        <v>1</v>
      </c>
      <c r="H152" s="5">
        <v>0</v>
      </c>
      <c r="I152" s="6">
        <v>15</v>
      </c>
    </row>
    <row r="153" spans="1:9" ht="15.75" thickBot="1">
      <c r="A153" s="7"/>
      <c r="B153" s="8"/>
      <c r="C153" s="8"/>
      <c r="D153" s="8"/>
      <c r="E153" s="9">
        <f>E152/$D152</f>
        <v>0.1</v>
      </c>
      <c r="F153" s="9">
        <f t="shared" ref="F153" si="297">F152/$D152</f>
        <v>0.36666666666666664</v>
      </c>
      <c r="G153" s="9">
        <f t="shared" ref="G153" si="298">G152/$D152</f>
        <v>3.3333333333333333E-2</v>
      </c>
      <c r="H153" s="9">
        <f t="shared" ref="H153" si="299">H152/$D152</f>
        <v>0</v>
      </c>
      <c r="I153" s="10">
        <f t="shared" ref="I153" si="300">I152/$D152</f>
        <v>0.5</v>
      </c>
    </row>
    <row r="154" spans="1:9">
      <c r="A154" s="3" t="s">
        <v>73</v>
      </c>
      <c r="B154" s="4">
        <v>168</v>
      </c>
      <c r="C154" s="4">
        <v>106</v>
      </c>
      <c r="D154" s="4">
        <v>105</v>
      </c>
      <c r="E154" s="5">
        <v>27</v>
      </c>
      <c r="F154" s="5">
        <v>7</v>
      </c>
      <c r="G154" s="5">
        <v>21</v>
      </c>
      <c r="H154" s="5">
        <v>5</v>
      </c>
      <c r="I154" s="6">
        <v>45</v>
      </c>
    </row>
    <row r="155" spans="1:9" ht="15.75" thickBot="1">
      <c r="A155" s="7"/>
      <c r="B155" s="8"/>
      <c r="C155" s="8"/>
      <c r="D155" s="8"/>
      <c r="E155" s="9">
        <f>E154/$D154</f>
        <v>0.25714285714285712</v>
      </c>
      <c r="F155" s="9">
        <f t="shared" ref="F155" si="301">F154/$D154</f>
        <v>6.6666666666666666E-2</v>
      </c>
      <c r="G155" s="9">
        <f t="shared" ref="G155" si="302">G154/$D154</f>
        <v>0.2</v>
      </c>
      <c r="H155" s="9">
        <f t="shared" ref="H155" si="303">H154/$D154</f>
        <v>4.7619047619047616E-2</v>
      </c>
      <c r="I155" s="10">
        <f t="shared" ref="I155" si="304">I154/$D154</f>
        <v>0.42857142857142855</v>
      </c>
    </row>
    <row r="156" spans="1:9">
      <c r="A156" s="3" t="s">
        <v>74</v>
      </c>
      <c r="B156" s="4">
        <v>144</v>
      </c>
      <c r="C156" s="4">
        <v>89</v>
      </c>
      <c r="D156" s="4">
        <v>83</v>
      </c>
      <c r="E156" s="5">
        <v>15</v>
      </c>
      <c r="F156" s="5">
        <v>34</v>
      </c>
      <c r="G156" s="5">
        <v>16</v>
      </c>
      <c r="H156" s="5">
        <v>3</v>
      </c>
      <c r="I156" s="6">
        <v>15</v>
      </c>
    </row>
    <row r="157" spans="1:9" ht="15.75" thickBot="1">
      <c r="A157" s="7"/>
      <c r="B157" s="8"/>
      <c r="C157" s="8"/>
      <c r="D157" s="8"/>
      <c r="E157" s="9">
        <f>E156/$D156</f>
        <v>0.18072289156626506</v>
      </c>
      <c r="F157" s="9">
        <f t="shared" ref="F157" si="305">F156/$D156</f>
        <v>0.40963855421686746</v>
      </c>
      <c r="G157" s="9">
        <f t="shared" ref="G157" si="306">G156/$D156</f>
        <v>0.19277108433734941</v>
      </c>
      <c r="H157" s="9">
        <f t="shared" ref="H157" si="307">H156/$D156</f>
        <v>3.614457831325301E-2</v>
      </c>
      <c r="I157" s="10">
        <f t="shared" ref="I157" si="308">I156/$D156</f>
        <v>0.18072289156626506</v>
      </c>
    </row>
    <row r="158" spans="1:9">
      <c r="A158" s="3" t="s">
        <v>75</v>
      </c>
      <c r="B158" s="4">
        <v>630</v>
      </c>
      <c r="C158" s="4">
        <v>332</v>
      </c>
      <c r="D158" s="4">
        <v>316</v>
      </c>
      <c r="E158" s="5">
        <v>36</v>
      </c>
      <c r="F158" s="5">
        <v>109</v>
      </c>
      <c r="G158" s="5">
        <v>100</v>
      </c>
      <c r="H158" s="5">
        <v>12</v>
      </c>
      <c r="I158" s="6">
        <v>59</v>
      </c>
    </row>
    <row r="159" spans="1:9" ht="15.75" thickBot="1">
      <c r="A159" s="7"/>
      <c r="B159" s="8"/>
      <c r="C159" s="8"/>
      <c r="D159" s="8"/>
      <c r="E159" s="9">
        <f>E158/$D158</f>
        <v>0.11392405063291139</v>
      </c>
      <c r="F159" s="9">
        <f t="shared" ref="F159" si="309">F158/$D158</f>
        <v>0.3449367088607595</v>
      </c>
      <c r="G159" s="9">
        <f t="shared" ref="G159" si="310">G158/$D158</f>
        <v>0.31645569620253167</v>
      </c>
      <c r="H159" s="9">
        <f t="shared" ref="H159" si="311">H158/$D158</f>
        <v>3.7974683544303799E-2</v>
      </c>
      <c r="I159" s="10">
        <f t="shared" ref="I159" si="312">I158/$D158</f>
        <v>0.18670886075949367</v>
      </c>
    </row>
    <row r="160" spans="1:9">
      <c r="A160" s="3" t="s">
        <v>76</v>
      </c>
      <c r="B160" s="4">
        <v>44</v>
      </c>
      <c r="C160" s="4">
        <v>29</v>
      </c>
      <c r="D160" s="4">
        <v>28</v>
      </c>
      <c r="E160" s="5">
        <v>8</v>
      </c>
      <c r="F160" s="5">
        <v>11</v>
      </c>
      <c r="G160" s="5">
        <v>3</v>
      </c>
      <c r="H160" s="5">
        <v>1</v>
      </c>
      <c r="I160" s="6">
        <v>5</v>
      </c>
    </row>
    <row r="161" spans="1:9" ht="15.75" thickBot="1">
      <c r="A161" s="7"/>
      <c r="B161" s="8"/>
      <c r="C161" s="8"/>
      <c r="D161" s="8"/>
      <c r="E161" s="9">
        <f>E160/$D160</f>
        <v>0.2857142857142857</v>
      </c>
      <c r="F161" s="9">
        <f t="shared" ref="F161" si="313">F160/$D160</f>
        <v>0.39285714285714285</v>
      </c>
      <c r="G161" s="9">
        <f t="shared" ref="G161" si="314">G160/$D160</f>
        <v>0.10714285714285714</v>
      </c>
      <c r="H161" s="9">
        <f t="shared" ref="H161" si="315">H160/$D160</f>
        <v>3.5714285714285712E-2</v>
      </c>
      <c r="I161" s="10">
        <f t="shared" ref="I161" si="316">I160/$D160</f>
        <v>0.17857142857142858</v>
      </c>
    </row>
    <row r="162" spans="1:9">
      <c r="A162" s="3" t="s">
        <v>77</v>
      </c>
      <c r="B162" s="4">
        <v>158</v>
      </c>
      <c r="C162" s="4">
        <v>108</v>
      </c>
      <c r="D162" s="4">
        <v>104</v>
      </c>
      <c r="E162" s="5">
        <v>17</v>
      </c>
      <c r="F162" s="5">
        <v>27</v>
      </c>
      <c r="G162" s="5">
        <v>5</v>
      </c>
      <c r="H162" s="5">
        <v>11</v>
      </c>
      <c r="I162" s="6">
        <v>44</v>
      </c>
    </row>
    <row r="163" spans="1:9" ht="15.75" thickBot="1">
      <c r="A163" s="7"/>
      <c r="B163" s="8"/>
      <c r="C163" s="8"/>
      <c r="D163" s="8"/>
      <c r="E163" s="9">
        <f>E162/$D162</f>
        <v>0.16346153846153846</v>
      </c>
      <c r="F163" s="9">
        <f t="shared" ref="F163" si="317">F162/$D162</f>
        <v>0.25961538461538464</v>
      </c>
      <c r="G163" s="9">
        <f t="shared" ref="G163" si="318">G162/$D162</f>
        <v>4.807692307692308E-2</v>
      </c>
      <c r="H163" s="9">
        <f t="shared" ref="H163" si="319">H162/$D162</f>
        <v>0.10576923076923077</v>
      </c>
      <c r="I163" s="10">
        <f t="shared" ref="I163" si="320">I162/$D162</f>
        <v>0.42307692307692307</v>
      </c>
    </row>
    <row r="164" spans="1:9">
      <c r="A164" s="3" t="s">
        <v>78</v>
      </c>
      <c r="B164" s="4">
        <v>141</v>
      </c>
      <c r="C164" s="4">
        <v>96</v>
      </c>
      <c r="D164" s="4">
        <v>90</v>
      </c>
      <c r="E164" s="5">
        <v>5</v>
      </c>
      <c r="F164" s="5">
        <v>27</v>
      </c>
      <c r="G164" s="5">
        <v>21</v>
      </c>
      <c r="H164" s="5">
        <v>2</v>
      </c>
      <c r="I164" s="6">
        <v>35</v>
      </c>
    </row>
    <row r="165" spans="1:9" ht="15.75" thickBot="1">
      <c r="A165" s="7"/>
      <c r="B165" s="8"/>
      <c r="C165" s="8"/>
      <c r="D165" s="8"/>
      <c r="E165" s="9">
        <f>E164/$D164</f>
        <v>5.5555555555555552E-2</v>
      </c>
      <c r="F165" s="9">
        <f t="shared" ref="F165" si="321">F164/$D164</f>
        <v>0.3</v>
      </c>
      <c r="G165" s="9">
        <f t="shared" ref="G165" si="322">G164/$D164</f>
        <v>0.23333333333333334</v>
      </c>
      <c r="H165" s="9">
        <f t="shared" ref="H165" si="323">H164/$D164</f>
        <v>2.2222222222222223E-2</v>
      </c>
      <c r="I165" s="10">
        <f t="shared" ref="I165" si="324">I164/$D164</f>
        <v>0.3888888888888889</v>
      </c>
    </row>
    <row r="166" spans="1:9">
      <c r="A166" s="3" t="s">
        <v>79</v>
      </c>
      <c r="B166" s="4">
        <v>290</v>
      </c>
      <c r="C166" s="4">
        <v>163</v>
      </c>
      <c r="D166" s="4">
        <v>153</v>
      </c>
      <c r="E166" s="5">
        <v>32</v>
      </c>
      <c r="F166" s="5">
        <v>57</v>
      </c>
      <c r="G166" s="5">
        <v>38</v>
      </c>
      <c r="H166" s="5">
        <v>10</v>
      </c>
      <c r="I166" s="6">
        <v>16</v>
      </c>
    </row>
    <row r="167" spans="1:9" ht="15.75" thickBot="1">
      <c r="A167" s="7"/>
      <c r="B167" s="8"/>
      <c r="C167" s="8"/>
      <c r="D167" s="8"/>
      <c r="E167" s="9">
        <f>E166/$D166</f>
        <v>0.20915032679738563</v>
      </c>
      <c r="F167" s="9">
        <f t="shared" ref="F167" si="325">F166/$D166</f>
        <v>0.37254901960784315</v>
      </c>
      <c r="G167" s="9">
        <f t="shared" ref="G167" si="326">G166/$D166</f>
        <v>0.24836601307189543</v>
      </c>
      <c r="H167" s="9">
        <f t="shared" ref="H167" si="327">H166/$D166</f>
        <v>6.535947712418301E-2</v>
      </c>
      <c r="I167" s="10">
        <f t="shared" ref="I167" si="328">I166/$D166</f>
        <v>0.10457516339869281</v>
      </c>
    </row>
    <row r="168" spans="1:9">
      <c r="A168" s="3" t="s">
        <v>80</v>
      </c>
      <c r="B168" s="4">
        <v>97</v>
      </c>
      <c r="C168" s="4">
        <v>52</v>
      </c>
      <c r="D168" s="4">
        <v>50</v>
      </c>
      <c r="E168" s="5">
        <v>5</v>
      </c>
      <c r="F168" s="5">
        <v>5</v>
      </c>
      <c r="G168" s="5">
        <v>9</v>
      </c>
      <c r="H168" s="5">
        <v>2</v>
      </c>
      <c r="I168" s="6">
        <v>29</v>
      </c>
    </row>
    <row r="169" spans="1:9" ht="15.75" thickBot="1">
      <c r="A169" s="7"/>
      <c r="B169" s="8"/>
      <c r="C169" s="8"/>
      <c r="D169" s="8"/>
      <c r="E169" s="9">
        <f>E168/$D168</f>
        <v>0.1</v>
      </c>
      <c r="F169" s="9">
        <f t="shared" ref="F169" si="329">F168/$D168</f>
        <v>0.1</v>
      </c>
      <c r="G169" s="9">
        <f t="shared" ref="G169" si="330">G168/$D168</f>
        <v>0.18</v>
      </c>
      <c r="H169" s="9">
        <f t="shared" ref="H169" si="331">H168/$D168</f>
        <v>0.04</v>
      </c>
      <c r="I169" s="10">
        <f t="shared" ref="I169" si="332">I168/$D168</f>
        <v>0.57999999999999996</v>
      </c>
    </row>
    <row r="170" spans="1:9">
      <c r="A170" s="3" t="s">
        <v>81</v>
      </c>
      <c r="B170" s="4">
        <v>1466</v>
      </c>
      <c r="C170" s="4">
        <v>791</v>
      </c>
      <c r="D170" s="4">
        <v>748</v>
      </c>
      <c r="E170" s="5">
        <v>87</v>
      </c>
      <c r="F170" s="5">
        <v>151</v>
      </c>
      <c r="G170" s="5">
        <v>304</v>
      </c>
      <c r="H170" s="5">
        <v>40</v>
      </c>
      <c r="I170" s="6">
        <v>166</v>
      </c>
    </row>
    <row r="171" spans="1:9" ht="15.75" thickBot="1">
      <c r="A171" s="7"/>
      <c r="B171" s="8"/>
      <c r="C171" s="8"/>
      <c r="D171" s="8"/>
      <c r="E171" s="9">
        <f>E170/$D170</f>
        <v>0.11631016042780749</v>
      </c>
      <c r="F171" s="9">
        <f t="shared" ref="F171" si="333">F170/$D170</f>
        <v>0.2018716577540107</v>
      </c>
      <c r="G171" s="9">
        <f t="shared" ref="G171" si="334">G170/$D170</f>
        <v>0.40641711229946526</v>
      </c>
      <c r="H171" s="9">
        <f t="shared" ref="H171" si="335">H170/$D170</f>
        <v>5.3475935828877004E-2</v>
      </c>
      <c r="I171" s="10">
        <f t="shared" ref="I171" si="336">I170/$D170</f>
        <v>0.22192513368983957</v>
      </c>
    </row>
    <row r="172" spans="1:9">
      <c r="A172" s="3" t="s">
        <v>82</v>
      </c>
      <c r="B172" s="4">
        <v>53</v>
      </c>
      <c r="C172" s="4">
        <v>34</v>
      </c>
      <c r="D172" s="4">
        <v>32</v>
      </c>
      <c r="E172" s="5">
        <v>0</v>
      </c>
      <c r="F172" s="5">
        <v>10</v>
      </c>
      <c r="G172" s="5">
        <v>8</v>
      </c>
      <c r="H172" s="5">
        <v>1</v>
      </c>
      <c r="I172" s="6">
        <v>13</v>
      </c>
    </row>
    <row r="173" spans="1:9" ht="15.75" thickBot="1">
      <c r="A173" s="7"/>
      <c r="B173" s="8"/>
      <c r="C173" s="8"/>
      <c r="D173" s="8"/>
      <c r="E173" s="9">
        <f>E172/$D172</f>
        <v>0</v>
      </c>
      <c r="F173" s="9">
        <f t="shared" ref="F173" si="337">F172/$D172</f>
        <v>0.3125</v>
      </c>
      <c r="G173" s="9">
        <f t="shared" ref="G173" si="338">G172/$D172</f>
        <v>0.25</v>
      </c>
      <c r="H173" s="9">
        <f t="shared" ref="H173" si="339">H172/$D172</f>
        <v>3.125E-2</v>
      </c>
      <c r="I173" s="10">
        <f t="shared" ref="I173" si="340">I172/$D172</f>
        <v>0.40625</v>
      </c>
    </row>
    <row r="174" spans="1:9">
      <c r="A174" s="3" t="s">
        <v>83</v>
      </c>
      <c r="B174" s="4">
        <v>90</v>
      </c>
      <c r="C174" s="4">
        <v>55</v>
      </c>
      <c r="D174" s="4">
        <v>54</v>
      </c>
      <c r="E174" s="5">
        <v>20</v>
      </c>
      <c r="F174" s="5">
        <v>9</v>
      </c>
      <c r="G174" s="5">
        <v>17</v>
      </c>
      <c r="H174" s="5">
        <v>1</v>
      </c>
      <c r="I174" s="6">
        <v>7</v>
      </c>
    </row>
    <row r="175" spans="1:9" ht="15.75" thickBot="1">
      <c r="A175" s="7"/>
      <c r="B175" s="8"/>
      <c r="C175" s="8"/>
      <c r="D175" s="8"/>
      <c r="E175" s="9">
        <f>E174/$D174</f>
        <v>0.37037037037037035</v>
      </c>
      <c r="F175" s="9">
        <f t="shared" ref="F175" si="341">F174/$D174</f>
        <v>0.16666666666666666</v>
      </c>
      <c r="G175" s="9">
        <f t="shared" ref="G175" si="342">G174/$D174</f>
        <v>0.31481481481481483</v>
      </c>
      <c r="H175" s="9">
        <f t="shared" ref="H175" si="343">H174/$D174</f>
        <v>1.8518518518518517E-2</v>
      </c>
      <c r="I175" s="10">
        <f t="shared" ref="I175" si="344">I174/$D174</f>
        <v>0.12962962962962962</v>
      </c>
    </row>
    <row r="176" spans="1:9">
      <c r="A176" s="3" t="s">
        <v>84</v>
      </c>
      <c r="B176" s="4">
        <v>183</v>
      </c>
      <c r="C176" s="4">
        <v>114</v>
      </c>
      <c r="D176" s="4">
        <v>110</v>
      </c>
      <c r="E176" s="5">
        <v>10</v>
      </c>
      <c r="F176" s="5">
        <v>60</v>
      </c>
      <c r="G176" s="5">
        <v>25</v>
      </c>
      <c r="H176" s="5">
        <v>1</v>
      </c>
      <c r="I176" s="6">
        <v>14</v>
      </c>
    </row>
    <row r="177" spans="1:9" ht="15.75" thickBot="1">
      <c r="A177" s="7"/>
      <c r="B177" s="8"/>
      <c r="C177" s="8"/>
      <c r="D177" s="8"/>
      <c r="E177" s="9">
        <f>E176/$D176</f>
        <v>9.0909090909090912E-2</v>
      </c>
      <c r="F177" s="9">
        <f t="shared" ref="F177" si="345">F176/$D176</f>
        <v>0.54545454545454541</v>
      </c>
      <c r="G177" s="9">
        <f t="shared" ref="G177" si="346">G176/$D176</f>
        <v>0.22727272727272727</v>
      </c>
      <c r="H177" s="9">
        <f t="shared" ref="H177" si="347">H176/$D176</f>
        <v>9.0909090909090905E-3</v>
      </c>
      <c r="I177" s="10">
        <f t="shared" ref="I177" si="348">I176/$D176</f>
        <v>0.12727272727272726</v>
      </c>
    </row>
    <row r="178" spans="1:9">
      <c r="A178" s="3" t="s">
        <v>85</v>
      </c>
      <c r="B178" s="4">
        <v>182</v>
      </c>
      <c r="C178" s="4">
        <v>113</v>
      </c>
      <c r="D178" s="4">
        <v>111</v>
      </c>
      <c r="E178" s="5">
        <v>5</v>
      </c>
      <c r="F178" s="5">
        <v>28</v>
      </c>
      <c r="G178" s="5">
        <v>27</v>
      </c>
      <c r="H178" s="5">
        <v>5</v>
      </c>
      <c r="I178" s="6">
        <v>46</v>
      </c>
    </row>
    <row r="179" spans="1:9" ht="15.75" thickBot="1">
      <c r="A179" s="7"/>
      <c r="B179" s="8"/>
      <c r="C179" s="8"/>
      <c r="D179" s="8"/>
      <c r="E179" s="9">
        <f>E178/$D178</f>
        <v>4.5045045045045043E-2</v>
      </c>
      <c r="F179" s="9">
        <f t="shared" ref="F179" si="349">F178/$D178</f>
        <v>0.25225225225225223</v>
      </c>
      <c r="G179" s="9">
        <f t="shared" ref="G179" si="350">G178/$D178</f>
        <v>0.24324324324324326</v>
      </c>
      <c r="H179" s="9">
        <f t="shared" ref="H179" si="351">H178/$D178</f>
        <v>4.5045045045045043E-2</v>
      </c>
      <c r="I179" s="10">
        <f t="shared" ref="I179" si="352">I178/$D178</f>
        <v>0.4144144144144144</v>
      </c>
    </row>
    <row r="180" spans="1:9">
      <c r="A180" s="3" t="s">
        <v>86</v>
      </c>
      <c r="B180" s="4">
        <v>87</v>
      </c>
      <c r="C180" s="4">
        <v>51</v>
      </c>
      <c r="D180" s="4">
        <v>49</v>
      </c>
      <c r="E180" s="5">
        <v>5</v>
      </c>
      <c r="F180" s="5">
        <v>16</v>
      </c>
      <c r="G180" s="5">
        <v>8</v>
      </c>
      <c r="H180" s="5">
        <v>1</v>
      </c>
      <c r="I180" s="6">
        <v>19</v>
      </c>
    </row>
    <row r="181" spans="1:9" ht="15.75" thickBot="1">
      <c r="A181" s="7"/>
      <c r="B181" s="8"/>
      <c r="C181" s="8"/>
      <c r="D181" s="8"/>
      <c r="E181" s="9">
        <f>E180/$D180</f>
        <v>0.10204081632653061</v>
      </c>
      <c r="F181" s="9">
        <f t="shared" ref="F181" si="353">F180/$D180</f>
        <v>0.32653061224489793</v>
      </c>
      <c r="G181" s="9">
        <f t="shared" ref="G181" si="354">G180/$D180</f>
        <v>0.16326530612244897</v>
      </c>
      <c r="H181" s="9">
        <f t="shared" ref="H181" si="355">H180/$D180</f>
        <v>2.0408163265306121E-2</v>
      </c>
      <c r="I181" s="10">
        <f t="shared" ref="I181" si="356">I180/$D180</f>
        <v>0.38775510204081631</v>
      </c>
    </row>
    <row r="182" spans="1:9">
      <c r="A182" s="3" t="s">
        <v>87</v>
      </c>
      <c r="B182" s="4">
        <v>123</v>
      </c>
      <c r="C182" s="4">
        <v>73</v>
      </c>
      <c r="D182" s="4">
        <v>73</v>
      </c>
      <c r="E182" s="5">
        <v>23</v>
      </c>
      <c r="F182" s="5">
        <v>7</v>
      </c>
      <c r="G182" s="5">
        <v>17</v>
      </c>
      <c r="H182" s="5">
        <v>4</v>
      </c>
      <c r="I182" s="6">
        <v>22</v>
      </c>
    </row>
    <row r="183" spans="1:9" ht="15.75" thickBot="1">
      <c r="A183" s="7"/>
      <c r="B183" s="8"/>
      <c r="C183" s="8"/>
      <c r="D183" s="8"/>
      <c r="E183" s="9">
        <f>E182/$D182</f>
        <v>0.31506849315068491</v>
      </c>
      <c r="F183" s="9">
        <f t="shared" ref="F183" si="357">F182/$D182</f>
        <v>9.5890410958904104E-2</v>
      </c>
      <c r="G183" s="9">
        <f t="shared" ref="G183" si="358">G182/$D182</f>
        <v>0.23287671232876711</v>
      </c>
      <c r="H183" s="9">
        <f t="shared" ref="H183" si="359">H182/$D182</f>
        <v>5.4794520547945202E-2</v>
      </c>
      <c r="I183" s="10">
        <f t="shared" ref="I183" si="360">I182/$D182</f>
        <v>0.30136986301369861</v>
      </c>
    </row>
    <row r="184" spans="1:9" ht="6.75" customHeight="1" thickBot="1"/>
    <row r="185" spans="1:9">
      <c r="A185" s="15" t="s">
        <v>88</v>
      </c>
      <c r="B185" s="16">
        <f>SUM(B2:B184)</f>
        <v>35104</v>
      </c>
      <c r="C185" s="16">
        <f t="shared" ref="C185:D185" si="361">SUM(C2:C184)</f>
        <v>18738</v>
      </c>
      <c r="D185" s="16">
        <f t="shared" si="361"/>
        <v>17861</v>
      </c>
      <c r="E185" s="17">
        <v>2147</v>
      </c>
      <c r="F185" s="17">
        <v>5225</v>
      </c>
      <c r="G185" s="17">
        <v>4648</v>
      </c>
      <c r="H185" s="17">
        <v>738</v>
      </c>
      <c r="I185" s="18">
        <v>5103</v>
      </c>
    </row>
    <row r="186" spans="1:9" ht="15.75" thickBot="1">
      <c r="A186" s="19"/>
      <c r="B186" s="20"/>
      <c r="C186" s="20"/>
      <c r="D186" s="20"/>
      <c r="E186" s="21">
        <f>E185/$D185</f>
        <v>0.1202060354963328</v>
      </c>
      <c r="F186" s="21">
        <f t="shared" ref="F186" si="362">F185/$D185</f>
        <v>0.29253681204859749</v>
      </c>
      <c r="G186" s="21">
        <f t="shared" ref="G186" si="363">G185/$D185</f>
        <v>0.26023178993337437</v>
      </c>
      <c r="H186" s="21">
        <f t="shared" ref="H186" si="364">H185/$D185</f>
        <v>4.1319075079782767E-2</v>
      </c>
      <c r="I186" s="22">
        <f t="shared" ref="I186" si="365">I185/$D185</f>
        <v>0.28570628744191257</v>
      </c>
    </row>
  </sheetData>
  <mergeCells count="368">
    <mergeCell ref="A182:A183"/>
    <mergeCell ref="B182:B183"/>
    <mergeCell ref="C182:C183"/>
    <mergeCell ref="D182:D183"/>
    <mergeCell ref="A185:A186"/>
    <mergeCell ref="B185:B186"/>
    <mergeCell ref="C185:C186"/>
    <mergeCell ref="D185:D186"/>
    <mergeCell ref="A178:A179"/>
    <mergeCell ref="B178:B179"/>
    <mergeCell ref="C178:C179"/>
    <mergeCell ref="D178:D179"/>
    <mergeCell ref="A180:A181"/>
    <mergeCell ref="B180:B181"/>
    <mergeCell ref="C180:C181"/>
    <mergeCell ref="D180:D181"/>
    <mergeCell ref="A174:A175"/>
    <mergeCell ref="B174:B175"/>
    <mergeCell ref="C174:C175"/>
    <mergeCell ref="D174:D175"/>
    <mergeCell ref="A176:A177"/>
    <mergeCell ref="B176:B177"/>
    <mergeCell ref="C176:C177"/>
    <mergeCell ref="D176:D177"/>
    <mergeCell ref="A170:A171"/>
    <mergeCell ref="B170:B171"/>
    <mergeCell ref="C170:C171"/>
    <mergeCell ref="D170:D171"/>
    <mergeCell ref="A172:A173"/>
    <mergeCell ref="B172:B173"/>
    <mergeCell ref="C172:C173"/>
    <mergeCell ref="D172:D173"/>
    <mergeCell ref="A166:A167"/>
    <mergeCell ref="B166:B167"/>
    <mergeCell ref="C166:C167"/>
    <mergeCell ref="D166:D167"/>
    <mergeCell ref="A168:A169"/>
    <mergeCell ref="B168:B169"/>
    <mergeCell ref="C168:C169"/>
    <mergeCell ref="D168:D169"/>
    <mergeCell ref="A162:A163"/>
    <mergeCell ref="B162:B163"/>
    <mergeCell ref="C162:C163"/>
    <mergeCell ref="D162:D163"/>
    <mergeCell ref="A164:A165"/>
    <mergeCell ref="B164:B165"/>
    <mergeCell ref="C164:C165"/>
    <mergeCell ref="D164:D165"/>
    <mergeCell ref="A158:A159"/>
    <mergeCell ref="B158:B159"/>
    <mergeCell ref="C158:C159"/>
    <mergeCell ref="D158:D159"/>
    <mergeCell ref="A160:A161"/>
    <mergeCell ref="B160:B161"/>
    <mergeCell ref="C160:C161"/>
    <mergeCell ref="D160:D161"/>
    <mergeCell ref="A154:A155"/>
    <mergeCell ref="B154:B155"/>
    <mergeCell ref="C154:C155"/>
    <mergeCell ref="D154:D155"/>
    <mergeCell ref="A156:A157"/>
    <mergeCell ref="B156:B157"/>
    <mergeCell ref="C156:C157"/>
    <mergeCell ref="D156:D157"/>
    <mergeCell ref="A150:A151"/>
    <mergeCell ref="B150:B151"/>
    <mergeCell ref="C150:C151"/>
    <mergeCell ref="D150:D151"/>
    <mergeCell ref="A152:A153"/>
    <mergeCell ref="B152:B153"/>
    <mergeCell ref="C152:C153"/>
    <mergeCell ref="D152:D153"/>
    <mergeCell ref="A146:A147"/>
    <mergeCell ref="B146:B147"/>
    <mergeCell ref="C146:C147"/>
    <mergeCell ref="D146:D147"/>
    <mergeCell ref="A148:A149"/>
    <mergeCell ref="B148:B149"/>
    <mergeCell ref="C148:C149"/>
    <mergeCell ref="D148:D149"/>
    <mergeCell ref="A142:A143"/>
    <mergeCell ref="B142:B143"/>
    <mergeCell ref="C142:C143"/>
    <mergeCell ref="D142:D143"/>
    <mergeCell ref="A144:A145"/>
    <mergeCell ref="B144:B145"/>
    <mergeCell ref="C144:C145"/>
    <mergeCell ref="D144:D145"/>
    <mergeCell ref="A138:A139"/>
    <mergeCell ref="B138:B139"/>
    <mergeCell ref="C138:C139"/>
    <mergeCell ref="D138:D139"/>
    <mergeCell ref="A140:A141"/>
    <mergeCell ref="B140:B141"/>
    <mergeCell ref="C140:C141"/>
    <mergeCell ref="D140:D141"/>
    <mergeCell ref="A134:A135"/>
    <mergeCell ref="B134:B135"/>
    <mergeCell ref="C134:C135"/>
    <mergeCell ref="D134:D135"/>
    <mergeCell ref="A136:A137"/>
    <mergeCell ref="B136:B137"/>
    <mergeCell ref="C136:C137"/>
    <mergeCell ref="D136:D137"/>
    <mergeCell ref="A130:A131"/>
    <mergeCell ref="B130:B131"/>
    <mergeCell ref="C130:C131"/>
    <mergeCell ref="D130:D131"/>
    <mergeCell ref="A132:A133"/>
    <mergeCell ref="B132:B133"/>
    <mergeCell ref="C132:C133"/>
    <mergeCell ref="D132:D133"/>
    <mergeCell ref="A126:A127"/>
    <mergeCell ref="B126:B127"/>
    <mergeCell ref="C126:C127"/>
    <mergeCell ref="D126:D127"/>
    <mergeCell ref="A128:A129"/>
    <mergeCell ref="B128:B129"/>
    <mergeCell ref="C128:C129"/>
    <mergeCell ref="D128:D129"/>
    <mergeCell ref="A122:A123"/>
    <mergeCell ref="B122:B123"/>
    <mergeCell ref="C122:C123"/>
    <mergeCell ref="D122:D123"/>
    <mergeCell ref="A124:A125"/>
    <mergeCell ref="B124:B125"/>
    <mergeCell ref="C124:C125"/>
    <mergeCell ref="D124:D125"/>
    <mergeCell ref="A118:A119"/>
    <mergeCell ref="B118:B119"/>
    <mergeCell ref="C118:C119"/>
    <mergeCell ref="D118:D119"/>
    <mergeCell ref="A120:A121"/>
    <mergeCell ref="B120:B121"/>
    <mergeCell ref="C120:C121"/>
    <mergeCell ref="D120:D121"/>
    <mergeCell ref="A114:A115"/>
    <mergeCell ref="B114:B115"/>
    <mergeCell ref="C114:C115"/>
    <mergeCell ref="D114:D115"/>
    <mergeCell ref="A116:A117"/>
    <mergeCell ref="B116:B117"/>
    <mergeCell ref="C116:C117"/>
    <mergeCell ref="D116:D117"/>
    <mergeCell ref="A110:A111"/>
    <mergeCell ref="B110:B111"/>
    <mergeCell ref="C110:C111"/>
    <mergeCell ref="D110:D111"/>
    <mergeCell ref="A112:A113"/>
    <mergeCell ref="B112:B113"/>
    <mergeCell ref="C112:C113"/>
    <mergeCell ref="D112:D113"/>
    <mergeCell ref="A106:A107"/>
    <mergeCell ref="B106:B107"/>
    <mergeCell ref="C106:C107"/>
    <mergeCell ref="D106:D107"/>
    <mergeCell ref="A108:A109"/>
    <mergeCell ref="B108:B109"/>
    <mergeCell ref="C108:C109"/>
    <mergeCell ref="D108:D109"/>
    <mergeCell ref="A102:A103"/>
    <mergeCell ref="B102:B103"/>
    <mergeCell ref="C102:C103"/>
    <mergeCell ref="D102:D103"/>
    <mergeCell ref="A104:A105"/>
    <mergeCell ref="B104:B105"/>
    <mergeCell ref="C104:C105"/>
    <mergeCell ref="D104:D105"/>
    <mergeCell ref="A98:A99"/>
    <mergeCell ref="B98:B99"/>
    <mergeCell ref="C98:C99"/>
    <mergeCell ref="D98:D99"/>
    <mergeCell ref="A100:A101"/>
    <mergeCell ref="B100:B101"/>
    <mergeCell ref="C100:C101"/>
    <mergeCell ref="D100:D101"/>
    <mergeCell ref="A94:A95"/>
    <mergeCell ref="B94:B95"/>
    <mergeCell ref="C94:C95"/>
    <mergeCell ref="D94:D95"/>
    <mergeCell ref="A96:A97"/>
    <mergeCell ref="B96:B97"/>
    <mergeCell ref="C96:C97"/>
    <mergeCell ref="D96:D97"/>
    <mergeCell ref="A90:A91"/>
    <mergeCell ref="B90:B91"/>
    <mergeCell ref="C90:C91"/>
    <mergeCell ref="D90:D91"/>
    <mergeCell ref="A92:A93"/>
    <mergeCell ref="B92:B93"/>
    <mergeCell ref="C92:C93"/>
    <mergeCell ref="D92:D93"/>
    <mergeCell ref="A86:A87"/>
    <mergeCell ref="B86:B87"/>
    <mergeCell ref="C86:C87"/>
    <mergeCell ref="D86:D87"/>
    <mergeCell ref="A88:A89"/>
    <mergeCell ref="B88:B89"/>
    <mergeCell ref="C88:C89"/>
    <mergeCell ref="D88:D89"/>
    <mergeCell ref="A82:A83"/>
    <mergeCell ref="B82:B83"/>
    <mergeCell ref="C82:C83"/>
    <mergeCell ref="D82:D83"/>
    <mergeCell ref="A84:A85"/>
    <mergeCell ref="B84:B85"/>
    <mergeCell ref="C84:C85"/>
    <mergeCell ref="D84:D85"/>
    <mergeCell ref="A78:A79"/>
    <mergeCell ref="B78:B79"/>
    <mergeCell ref="C78:C79"/>
    <mergeCell ref="D78:D79"/>
    <mergeCell ref="A80:A81"/>
    <mergeCell ref="B80:B81"/>
    <mergeCell ref="C80:C81"/>
    <mergeCell ref="D80:D81"/>
    <mergeCell ref="A74:A75"/>
    <mergeCell ref="B74:B75"/>
    <mergeCell ref="C74:C75"/>
    <mergeCell ref="D74:D75"/>
    <mergeCell ref="A76:A77"/>
    <mergeCell ref="B76:B77"/>
    <mergeCell ref="C76:C77"/>
    <mergeCell ref="D76:D77"/>
    <mergeCell ref="A70:A71"/>
    <mergeCell ref="B70:B71"/>
    <mergeCell ref="C70:C71"/>
    <mergeCell ref="D70:D71"/>
    <mergeCell ref="A72:A73"/>
    <mergeCell ref="B72:B73"/>
    <mergeCell ref="C72:C73"/>
    <mergeCell ref="D72:D73"/>
    <mergeCell ref="A66:A67"/>
    <mergeCell ref="B66:B67"/>
    <mergeCell ref="C66:C67"/>
    <mergeCell ref="D66:D67"/>
    <mergeCell ref="A68:A69"/>
    <mergeCell ref="B68:B69"/>
    <mergeCell ref="C68:C69"/>
    <mergeCell ref="D68:D69"/>
    <mergeCell ref="A62:A63"/>
    <mergeCell ref="B62:B63"/>
    <mergeCell ref="C62:C63"/>
    <mergeCell ref="D62:D63"/>
    <mergeCell ref="A64:A65"/>
    <mergeCell ref="B64:B65"/>
    <mergeCell ref="C64:C65"/>
    <mergeCell ref="D64:D65"/>
    <mergeCell ref="A58:A59"/>
    <mergeCell ref="B58:B59"/>
    <mergeCell ref="C58:C59"/>
    <mergeCell ref="D58:D59"/>
    <mergeCell ref="A60:A61"/>
    <mergeCell ref="B60:B61"/>
    <mergeCell ref="C60:C61"/>
    <mergeCell ref="D60:D61"/>
    <mergeCell ref="A54:A55"/>
    <mergeCell ref="B54:B55"/>
    <mergeCell ref="C54:C55"/>
    <mergeCell ref="D54:D55"/>
    <mergeCell ref="A56:A57"/>
    <mergeCell ref="B56:B57"/>
    <mergeCell ref="C56:C57"/>
    <mergeCell ref="D56:D57"/>
    <mergeCell ref="A50:A51"/>
    <mergeCell ref="B50:B51"/>
    <mergeCell ref="C50:C51"/>
    <mergeCell ref="D50:D51"/>
    <mergeCell ref="A52:A53"/>
    <mergeCell ref="B52:B53"/>
    <mergeCell ref="C52:C53"/>
    <mergeCell ref="D52:D53"/>
    <mergeCell ref="A46:A47"/>
    <mergeCell ref="B46:B47"/>
    <mergeCell ref="C46:C47"/>
    <mergeCell ref="D46:D47"/>
    <mergeCell ref="A48:A49"/>
    <mergeCell ref="B48:B49"/>
    <mergeCell ref="C48:C49"/>
    <mergeCell ref="D48:D49"/>
    <mergeCell ref="A42:A43"/>
    <mergeCell ref="B42:B43"/>
    <mergeCell ref="C42:C43"/>
    <mergeCell ref="D42:D43"/>
    <mergeCell ref="A44:A45"/>
    <mergeCell ref="B44:B45"/>
    <mergeCell ref="C44:C45"/>
    <mergeCell ref="D44:D45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A14:A15"/>
    <mergeCell ref="B14:B15"/>
    <mergeCell ref="C14:C15"/>
    <mergeCell ref="D14:D15"/>
    <mergeCell ref="A16:A17"/>
    <mergeCell ref="B16:B17"/>
    <mergeCell ref="C16:C17"/>
    <mergeCell ref="D16:D17"/>
    <mergeCell ref="A10:A11"/>
    <mergeCell ref="B10:B11"/>
    <mergeCell ref="C10:C11"/>
    <mergeCell ref="D10:D11"/>
    <mergeCell ref="A12:A13"/>
    <mergeCell ref="B12:B13"/>
    <mergeCell ref="C12:C13"/>
    <mergeCell ref="D12:D13"/>
    <mergeCell ref="C6:C7"/>
    <mergeCell ref="D6:D7"/>
    <mergeCell ref="A8:A9"/>
    <mergeCell ref="B8:B9"/>
    <mergeCell ref="C8:C9"/>
    <mergeCell ref="D8:D9"/>
    <mergeCell ref="A2:A3"/>
    <mergeCell ref="A4:A5"/>
    <mergeCell ref="A6:A7"/>
    <mergeCell ref="B2:B3"/>
    <mergeCell ref="C2:C3"/>
    <mergeCell ref="D2:D3"/>
    <mergeCell ref="B4:B5"/>
    <mergeCell ref="C4:C5"/>
    <mergeCell ref="D4:D5"/>
    <mergeCell ref="B6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TOUR 1 22-03-2015</vt:lpstr>
      <vt:lpstr>'TOUR 1 22-03-2015'!cvs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GALEY, Cedric</dc:creator>
  <cp:lastModifiedBy>cgaley</cp:lastModifiedBy>
  <dcterms:created xsi:type="dcterms:W3CDTF">2015-03-23T10:16:29Z</dcterms:created>
  <dcterms:modified xsi:type="dcterms:W3CDTF">2015-03-23T10:50:28Z</dcterms:modified>
</cp:coreProperties>
</file>