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mastrol\Desktop\temp\apnée\boutique\"/>
    </mc:Choice>
  </mc:AlternateContent>
  <bookViews>
    <workbookView xWindow="480" yWindow="120" windowWidth="27792" windowHeight="12588"/>
  </bookViews>
  <sheets>
    <sheet name="produits et exemple" sheetId="1" r:id="rId1"/>
    <sheet name="bon de commande" sheetId="2" r:id="rId2"/>
    <sheet name="Photo des articles" sheetId="3" r:id="rId3"/>
  </sheets>
  <calcPr calcId="162913"/>
</workbook>
</file>

<file path=xl/calcChain.xml><?xml version="1.0" encoding="utf-8"?>
<calcChain xmlns="http://schemas.openxmlformats.org/spreadsheetml/2006/main">
  <c r="L19" i="2" l="1"/>
  <c r="N19" i="2" s="1"/>
  <c r="L18" i="2"/>
  <c r="N18" i="2" s="1"/>
  <c r="L17" i="2"/>
  <c r="N17" i="2" s="1"/>
  <c r="L16" i="2"/>
  <c r="N16" i="2" s="1"/>
  <c r="N15" i="2"/>
  <c r="L15" i="2"/>
  <c r="L14" i="2"/>
  <c r="N14" i="2" s="1"/>
  <c r="L13" i="2"/>
  <c r="N13" i="2" s="1"/>
  <c r="L12" i="2"/>
  <c r="N12" i="2" s="1"/>
  <c r="L11" i="2"/>
  <c r="N11" i="2" s="1"/>
  <c r="L10" i="2"/>
  <c r="N10" i="2" s="1"/>
  <c r="L9" i="2"/>
  <c r="N9" i="2" s="1"/>
  <c r="L8" i="2"/>
  <c r="N8" i="2" s="1"/>
  <c r="L7" i="2"/>
  <c r="N7" i="2" s="1"/>
  <c r="L6" i="2"/>
  <c r="N6" i="2" s="1"/>
  <c r="L5" i="2"/>
  <c r="N5" i="2" s="1"/>
  <c r="L25" i="1"/>
  <c r="N25" i="1" s="1"/>
  <c r="L26" i="1"/>
  <c r="N26" i="1" s="1"/>
  <c r="L27" i="1"/>
  <c r="L28" i="1"/>
  <c r="L29" i="1"/>
  <c r="N29" i="1" s="1"/>
  <c r="L30" i="1"/>
  <c r="N30" i="1" s="1"/>
  <c r="L31" i="1"/>
  <c r="L32" i="1"/>
  <c r="L33" i="1"/>
  <c r="N33" i="1" s="1"/>
  <c r="L34" i="1"/>
  <c r="N34" i="1" s="1"/>
  <c r="L35" i="1"/>
  <c r="L36" i="1"/>
  <c r="L37" i="1"/>
  <c r="N37" i="1" s="1"/>
  <c r="L38" i="1"/>
  <c r="N38" i="1" s="1"/>
  <c r="N27" i="1"/>
  <c r="N28" i="1"/>
  <c r="N31" i="1"/>
  <c r="N32" i="1"/>
  <c r="N35" i="1"/>
  <c r="N36" i="1"/>
  <c r="L24" i="1"/>
  <c r="N24" i="1" s="1"/>
  <c r="N20" i="2" l="1"/>
  <c r="N39" i="1"/>
</calcChain>
</file>

<file path=xl/sharedStrings.xml><?xml version="1.0" encoding="utf-8"?>
<sst xmlns="http://schemas.openxmlformats.org/spreadsheetml/2006/main" count="172" uniqueCount="93">
  <si>
    <t xml:space="preserve">Boutique UF </t>
  </si>
  <si>
    <t xml:space="preserve">Référence produit </t>
  </si>
  <si>
    <t>Dénomination produit</t>
  </si>
  <si>
    <t>Homme</t>
  </si>
  <si>
    <t>Femme</t>
  </si>
  <si>
    <t>Unisexe</t>
  </si>
  <si>
    <t>Taille</t>
  </si>
  <si>
    <t>Bonnet</t>
  </si>
  <si>
    <t>Casquette</t>
  </si>
  <si>
    <t>Sweat à tirette F</t>
  </si>
  <si>
    <t>Sweat à tirette H</t>
  </si>
  <si>
    <t>Polaire Homme</t>
  </si>
  <si>
    <t>Polaire Femme</t>
  </si>
  <si>
    <t>T-shirt Femme</t>
  </si>
  <si>
    <t>T-shirt Homme</t>
  </si>
  <si>
    <t xml:space="preserve">Sweat à capuche </t>
  </si>
  <si>
    <t>KP124</t>
  </si>
  <si>
    <t>K467</t>
  </si>
  <si>
    <t>K466</t>
  </si>
  <si>
    <t>K911</t>
  </si>
  <si>
    <t>K907</t>
  </si>
  <si>
    <t>GI4100L</t>
  </si>
  <si>
    <t>GI18500</t>
  </si>
  <si>
    <t>X</t>
  </si>
  <si>
    <t>NON</t>
  </si>
  <si>
    <t>Couleur</t>
  </si>
  <si>
    <t>http://www.europeancatalog.be/sandwich-peak-cap-5-panels-k-up.html</t>
  </si>
  <si>
    <t>KP515</t>
  </si>
  <si>
    <t>http://www.europeancatalog.be/beanie-hat-with-bi-colour-bottom-band-k-up.html</t>
  </si>
  <si>
    <t xml:space="preserve">Voir lien catalogue pour choix de la taille et de la couleur </t>
  </si>
  <si>
    <t>http://www.europeancatalog.be/sweat-shirt-zippe-capuche-contrastee-femme-kariban.html</t>
  </si>
  <si>
    <t>http://www.europeancatalog.be/sweat-shirt-zippe-capuche-contrastee-kariban.html</t>
  </si>
  <si>
    <t>http://www.europeancatalog.be/veste-micropolaire-zippee-falco-kariban.html</t>
  </si>
  <si>
    <t>http://www.europeancatalog.be/maureen-veste-polaire-femme-kariban.html</t>
  </si>
  <si>
    <t>http://www.europeancatalog.be/premium-cotton-adult-t-shirt-gildan.html</t>
  </si>
  <si>
    <t>http://www.europeancatalog.be/premium-cotton-ladies-gildan.html</t>
  </si>
  <si>
    <t>http://www.europeancatalog.be/sw-capuche-lourd-gildan-50-50-18500.html</t>
  </si>
  <si>
    <t>Personalisation flex</t>
  </si>
  <si>
    <t>Personalisation broderie</t>
  </si>
  <si>
    <t>Prix</t>
  </si>
  <si>
    <t>option 1</t>
  </si>
  <si>
    <t>option 2</t>
  </si>
  <si>
    <t>option 3</t>
  </si>
  <si>
    <t>option 4</t>
  </si>
  <si>
    <t>option 5</t>
  </si>
  <si>
    <t>option 6</t>
  </si>
  <si>
    <t>Vierge +</t>
  </si>
  <si>
    <t>Impression flex petit logo</t>
  </si>
  <si>
    <t>Impression flex grand logo</t>
  </si>
  <si>
    <t>Broderie petit logo</t>
  </si>
  <si>
    <t>Broderie grand logo</t>
  </si>
  <si>
    <t xml:space="preserve">Votre commande </t>
  </si>
  <si>
    <t>Prenom:</t>
  </si>
  <si>
    <t>Total avec option</t>
  </si>
  <si>
    <t>mauve</t>
  </si>
  <si>
    <t xml:space="preserve">Inscription de l'option </t>
  </si>
  <si>
    <t>Nom: BUHL</t>
  </si>
  <si>
    <t>Prenom: ANDY</t>
  </si>
  <si>
    <t>Sweat à tirette Homme</t>
  </si>
  <si>
    <t xml:space="preserve">Couleur de l'impression NOIR ou BLANC </t>
  </si>
  <si>
    <t>3XL</t>
  </si>
  <si>
    <t>Total commande</t>
  </si>
  <si>
    <r>
      <t xml:space="preserve">ANDY ou </t>
    </r>
    <r>
      <rPr>
        <sz val="11"/>
        <color theme="1"/>
        <rFont val="Vivaldi"/>
        <family val="4"/>
      </rPr>
      <t>Andy</t>
    </r>
  </si>
  <si>
    <t xml:space="preserve">Noir </t>
  </si>
  <si>
    <t>vivaldi</t>
  </si>
  <si>
    <t xml:space="preserve">Style de l'impression </t>
  </si>
  <si>
    <t xml:space="preserve">Pour les options que vous prenez indiquer y le prix pour les non désirées un zéro </t>
  </si>
  <si>
    <t xml:space="preserve">Nom: </t>
  </si>
  <si>
    <t>XL</t>
  </si>
  <si>
    <t>one size</t>
  </si>
  <si>
    <t>noir</t>
  </si>
  <si>
    <t>fushia</t>
  </si>
  <si>
    <t>Black/lime</t>
  </si>
  <si>
    <t>blanc</t>
  </si>
  <si>
    <t xml:space="preserve">Nombre </t>
  </si>
  <si>
    <t xml:space="preserve">Total </t>
  </si>
  <si>
    <t>X + option</t>
  </si>
  <si>
    <t>Nombre d'articles identique</t>
  </si>
  <si>
    <t xml:space="preserve">Veuillez spécifier la couleur de l'impression (noir ou blanc) </t>
  </si>
  <si>
    <t>Produits proposés</t>
  </si>
  <si>
    <t xml:space="preserve">Bonjour les Ufiennes et Ufiens voici ce que nous vous proposons dans la boutique UF!! dans la colonne F vous pouvez cliquer sur le lien qui vous dirigeras vers le site ou vous retrouverez la composition du produit les tailles disponibles ainsi que les couleurs </t>
  </si>
  <si>
    <t xml:space="preserve">Dans le troisième classeur de ce fichier vous pouvez voir ce que cela donne avec notre logo </t>
  </si>
  <si>
    <t xml:space="preserve">Les bonnets et casquettes ne serons réalisés qu'en broderie </t>
  </si>
  <si>
    <t xml:space="preserve">Les t-shirt ne serons qu'imprimé en FLEX </t>
  </si>
  <si>
    <t xml:space="preserve">pour les autres produits les deux techniques sont possible </t>
  </si>
  <si>
    <t xml:space="preserve">Exemple de bon de commande: que vous pouvez retrouver vierge dans le classeur 2  (bon de commande ) </t>
  </si>
  <si>
    <t xml:space="preserve"> Ufiennes et Ufiens voici le tableau que vous devrez remplir pour votre commande en vert vous avez un exemple, dans le classeur 2(bon de commande)  vous en avez un vierge pour vous  </t>
  </si>
  <si>
    <t xml:space="preserve">Pour vos articles  veuillez à ne choisir que l'impression flex ou broderie ne pas mélanger les deux comme expliqué au dessus les casquettes et bonnet ne sont possible qu'en broderie et les t-shirt qu'en flex </t>
  </si>
  <si>
    <t xml:space="preserve">Vérifiez bien votre bon avant de nous l'envoyer </t>
  </si>
  <si>
    <t xml:space="preserve">Si l'article choisis par vous ne devait pas être disponible dans la taille ou la couleur choisie , je vous contacterais personnelement pour voir si on annule ou modifie votre commande </t>
  </si>
  <si>
    <t xml:space="preserve">Pour la personnalisation vérifiez bien l'orthographe et choisissez lettrage droit calibri  ou stylé genre vivaldi </t>
  </si>
  <si>
    <t xml:space="preserve">Votre commande ainsi que le montant de votre commande devrat nous parvenir maximum pour le lundi 23 Janvier  date ou nous passerons commande à notre fournisseur, toute commande non réglée à cette date sera annulée </t>
  </si>
  <si>
    <t xml:space="preserve">la réception de votre commande dépendra du délais de livraison et de fabrication par notre fournisseur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</si>
</sst>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7" x14ac:knownFonts="1">
    <font>
      <sz val="11"/>
      <color theme="1"/>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b/>
      <sz val="14"/>
      <color theme="1"/>
      <name val="Calibri"/>
      <family val="2"/>
      <scheme val="minor"/>
    </font>
    <font>
      <u/>
      <sz val="11"/>
      <color theme="10"/>
      <name val="Calibri"/>
      <family val="2"/>
      <scheme val="minor"/>
    </font>
    <font>
      <sz val="11"/>
      <color theme="1"/>
      <name val="Vivaldi"/>
      <family val="4"/>
    </font>
  </fonts>
  <fills count="3">
    <fill>
      <patternFill patternType="none"/>
    </fill>
    <fill>
      <patternFill patternType="gray125"/>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applyAlignment="1">
      <alignment textRotation="45"/>
    </xf>
    <xf numFmtId="0" fontId="4" fillId="0" borderId="1" xfId="0" applyFont="1" applyBorder="1"/>
    <xf numFmtId="0" fontId="0" fillId="0" borderId="1" xfId="0" applyBorder="1"/>
    <xf numFmtId="0" fontId="0" fillId="0" borderId="1" xfId="0" applyBorder="1" applyAlignment="1">
      <alignment horizontal="center"/>
    </xf>
    <xf numFmtId="0" fontId="4" fillId="0" borderId="2" xfId="0" applyFont="1" applyBorder="1" applyAlignment="1">
      <alignment textRotation="45"/>
    </xf>
    <xf numFmtId="0" fontId="4" fillId="0" borderId="1" xfId="0" applyFont="1" applyFill="1" applyBorder="1" applyAlignment="1">
      <alignment textRotation="45"/>
    </xf>
    <xf numFmtId="0" fontId="0" fillId="2" borderId="6" xfId="0" applyFill="1" applyBorder="1"/>
    <xf numFmtId="0" fontId="0" fillId="0" borderId="6" xfId="0" applyFill="1" applyBorder="1"/>
    <xf numFmtId="0" fontId="0" fillId="0" borderId="1" xfId="0" applyFill="1" applyBorder="1"/>
    <xf numFmtId="0" fontId="0" fillId="0" borderId="0" xfId="0" applyFill="1"/>
    <xf numFmtId="0" fontId="0" fillId="0" borderId="0" xfId="0" applyFill="1" applyBorder="1"/>
    <xf numFmtId="0" fontId="1" fillId="0" borderId="0" xfId="0" applyFont="1" applyFill="1" applyBorder="1"/>
    <xf numFmtId="0" fontId="0" fillId="2" borderId="1" xfId="0" applyFill="1" applyBorder="1"/>
    <xf numFmtId="0" fontId="0" fillId="2" borderId="0" xfId="0" applyFill="1"/>
    <xf numFmtId="0" fontId="5" fillId="0" borderId="1" xfId="1" applyBorder="1"/>
    <xf numFmtId="0" fontId="0" fillId="2" borderId="7" xfId="0" applyFill="1" applyBorder="1"/>
    <xf numFmtId="164" fontId="1" fillId="2" borderId="8" xfId="0" applyNumberFormat="1" applyFont="1" applyFill="1" applyBorder="1"/>
    <xf numFmtId="0" fontId="0" fillId="2" borderId="1" xfId="0" applyNumberFormat="1" applyFill="1" applyBorder="1"/>
    <xf numFmtId="0" fontId="0" fillId="2" borderId="5" xfId="0" applyNumberFormat="1" applyFill="1" applyBorder="1"/>
    <xf numFmtId="0" fontId="0" fillId="2" borderId="7" xfId="0" applyNumberFormat="1" applyFill="1" applyBorder="1"/>
    <xf numFmtId="0" fontId="0" fillId="0" borderId="1" xfId="0" applyNumberFormat="1" applyBorder="1"/>
    <xf numFmtId="0" fontId="0" fillId="0" borderId="2" xfId="0" applyNumberFormat="1" applyBorder="1"/>
    <xf numFmtId="0" fontId="0" fillId="2" borderId="3" xfId="0" applyFill="1" applyBorder="1"/>
    <xf numFmtId="0" fontId="1" fillId="2" borderId="4" xfId="0" applyFont="1" applyFill="1" applyBorder="1"/>
    <xf numFmtId="0" fontId="0" fillId="0" borderId="1" xfId="0" applyNumberFormat="1" applyFill="1" applyBorder="1"/>
    <xf numFmtId="0" fontId="0" fillId="0" borderId="5" xfId="0" applyNumberFormat="1" applyFill="1" applyBorder="1"/>
    <xf numFmtId="0" fontId="0" fillId="0" borderId="7" xfId="0" applyNumberFormat="1" applyFill="1" applyBorder="1"/>
    <xf numFmtId="164" fontId="1" fillId="0" borderId="10" xfId="0" applyNumberFormat="1" applyFont="1" applyFill="1" applyBorder="1"/>
    <xf numFmtId="0" fontId="4" fillId="0" borderId="0" xfId="0" applyFont="1" applyAlignment="1"/>
    <xf numFmtId="0" fontId="4" fillId="0" borderId="1" xfId="0" applyFont="1" applyFill="1" applyBorder="1" applyAlignment="1"/>
    <xf numFmtId="0" fontId="4" fillId="0" borderId="1" xfId="0" applyFont="1" applyBorder="1" applyAlignment="1"/>
    <xf numFmtId="0" fontId="0" fillId="0" borderId="0" xfId="0" applyAlignment="1"/>
    <xf numFmtId="0" fontId="0" fillId="0" borderId="0" xfId="0" applyFill="1" applyAlignment="1"/>
    <xf numFmtId="0" fontId="4" fillId="0" borderId="11" xfId="0" applyFont="1" applyBorder="1" applyAlignment="1"/>
    <xf numFmtId="0" fontId="1" fillId="0" borderId="12" xfId="0" applyFont="1" applyFill="1" applyBorder="1"/>
    <xf numFmtId="0" fontId="4" fillId="0" borderId="9" xfId="0" applyFont="1" applyFill="1" applyBorder="1" applyAlignment="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295276</xdr:colOff>
      <xdr:row>0</xdr:row>
      <xdr:rowOff>0</xdr:rowOff>
    </xdr:from>
    <xdr:to>
      <xdr:col>17</xdr:col>
      <xdr:colOff>342900</xdr:colOff>
      <xdr:row>42</xdr:row>
      <xdr:rowOff>114680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0"/>
          <a:ext cx="10410824" cy="8115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uropeancatalog.be/premium-cotton-adult-t-shirt-gildan.html" TargetMode="External"/><Relationship Id="rId3" Type="http://schemas.openxmlformats.org/officeDocument/2006/relationships/hyperlink" Target="http://www.europeancatalog.be/sweat-shirt-zippe-capuche-contrastee-femme-kariban.html" TargetMode="External"/><Relationship Id="rId7" Type="http://schemas.openxmlformats.org/officeDocument/2006/relationships/hyperlink" Target="http://www.europeancatalog.be/veste-micropolaire-zippee-falco-kariban.html" TargetMode="External"/><Relationship Id="rId2" Type="http://schemas.openxmlformats.org/officeDocument/2006/relationships/hyperlink" Target="http://www.europeancatalog.be/sandwich-peak-cap-5-panels-k-up.html" TargetMode="External"/><Relationship Id="rId1" Type="http://schemas.openxmlformats.org/officeDocument/2006/relationships/hyperlink" Target="http://www.europeancatalog.be/beanie-hat-with-bi-colour-bottom-band-k-up.html" TargetMode="External"/><Relationship Id="rId6" Type="http://schemas.openxmlformats.org/officeDocument/2006/relationships/hyperlink" Target="http://www.europeancatalog.be/premium-cotton-ladies-gildan.html" TargetMode="External"/><Relationship Id="rId5" Type="http://schemas.openxmlformats.org/officeDocument/2006/relationships/hyperlink" Target="http://www.europeancatalog.be/maureen-veste-polaire-femme-kariban.html" TargetMode="External"/><Relationship Id="rId10" Type="http://schemas.openxmlformats.org/officeDocument/2006/relationships/printerSettings" Target="../printerSettings/printerSettings1.bin"/><Relationship Id="rId4" Type="http://schemas.openxmlformats.org/officeDocument/2006/relationships/hyperlink" Target="http://www.europeancatalog.be/sweat-shirt-zippe-capuche-contrastee-kariban.html" TargetMode="External"/><Relationship Id="rId9" Type="http://schemas.openxmlformats.org/officeDocument/2006/relationships/hyperlink" Target="http://www.europeancatalog.be/sw-capuche-lourd-gildan-50-50-18500.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workbookViewId="0">
      <selection activeCell="F10" sqref="F10"/>
    </sheetView>
  </sheetViews>
  <sheetFormatPr defaultRowHeight="14.4" x14ac:dyDescent="0.3"/>
  <cols>
    <col min="1" max="1" width="26.6640625" customWidth="1"/>
    <col min="2" max="2" width="22.33203125" customWidth="1"/>
    <col min="3" max="3" width="10.5546875" customWidth="1"/>
    <col min="4" max="4" width="10.109375" customWidth="1"/>
    <col min="5" max="5" width="11.33203125" customWidth="1"/>
    <col min="6" max="6" width="10.6640625" customWidth="1"/>
    <col min="8" max="9" width="11.6640625" customWidth="1"/>
    <col min="10" max="10" width="8.109375" customWidth="1"/>
    <col min="13" max="13" width="10.109375" customWidth="1"/>
    <col min="14" max="14" width="10.6640625" customWidth="1"/>
    <col min="15" max="15" width="14" customWidth="1"/>
  </cols>
  <sheetData>
    <row r="1" spans="1:17" ht="31.2" x14ac:dyDescent="0.6">
      <c r="A1" s="1" t="s">
        <v>0</v>
      </c>
    </row>
    <row r="2" spans="1:17" ht="20.25" customHeight="1" x14ac:dyDescent="0.3">
      <c r="A2" t="s">
        <v>80</v>
      </c>
    </row>
    <row r="3" spans="1:17" ht="20.25" customHeight="1" x14ac:dyDescent="0.3">
      <c r="A3" t="s">
        <v>81</v>
      </c>
    </row>
    <row r="4" spans="1:17" ht="20.25" customHeight="1" x14ac:dyDescent="0.3">
      <c r="A4" t="s">
        <v>82</v>
      </c>
    </row>
    <row r="5" spans="1:17" ht="20.25" customHeight="1" x14ac:dyDescent="0.3">
      <c r="A5" t="s">
        <v>83</v>
      </c>
    </row>
    <row r="6" spans="1:17" x14ac:dyDescent="0.3">
      <c r="A6" t="s">
        <v>84</v>
      </c>
    </row>
    <row r="7" spans="1:17" ht="21" x14ac:dyDescent="0.4">
      <c r="A7" s="2" t="s">
        <v>79</v>
      </c>
    </row>
    <row r="8" spans="1:17" ht="121.8" x14ac:dyDescent="0.35">
      <c r="A8" s="3" t="s">
        <v>2</v>
      </c>
      <c r="B8" s="3" t="s">
        <v>1</v>
      </c>
      <c r="C8" s="3" t="s">
        <v>3</v>
      </c>
      <c r="D8" s="3" t="s">
        <v>4</v>
      </c>
      <c r="E8" s="3" t="s">
        <v>5</v>
      </c>
      <c r="F8" s="3" t="s">
        <v>29</v>
      </c>
      <c r="G8" s="3" t="s">
        <v>6</v>
      </c>
      <c r="H8" s="3" t="s">
        <v>25</v>
      </c>
      <c r="I8" s="3" t="s">
        <v>39</v>
      </c>
      <c r="J8" s="8" t="s">
        <v>47</v>
      </c>
      <c r="K8" s="8" t="s">
        <v>48</v>
      </c>
      <c r="L8" s="8" t="s">
        <v>37</v>
      </c>
      <c r="M8" s="8" t="s">
        <v>49</v>
      </c>
      <c r="N8" s="8" t="s">
        <v>50</v>
      </c>
      <c r="O8" s="8" t="s">
        <v>38</v>
      </c>
      <c r="P8" s="5"/>
      <c r="Q8" s="5"/>
    </row>
    <row r="9" spans="1:17" x14ac:dyDescent="0.3">
      <c r="I9" s="7" t="s">
        <v>46</v>
      </c>
      <c r="J9" s="6" t="s">
        <v>40</v>
      </c>
      <c r="K9" s="6" t="s">
        <v>41</v>
      </c>
      <c r="L9" s="6" t="s">
        <v>42</v>
      </c>
      <c r="M9" s="6" t="s">
        <v>43</v>
      </c>
      <c r="N9" s="6" t="s">
        <v>44</v>
      </c>
      <c r="O9" s="6" t="s">
        <v>45</v>
      </c>
    </row>
    <row r="10" spans="1:17" x14ac:dyDescent="0.3">
      <c r="A10" s="6" t="s">
        <v>7</v>
      </c>
      <c r="B10" s="6" t="s">
        <v>27</v>
      </c>
      <c r="C10" s="7" t="s">
        <v>24</v>
      </c>
      <c r="D10" s="7" t="s">
        <v>24</v>
      </c>
      <c r="E10" s="7" t="s">
        <v>23</v>
      </c>
      <c r="F10" s="18" t="s">
        <v>28</v>
      </c>
      <c r="G10" s="6"/>
      <c r="H10" s="6"/>
      <c r="I10" s="7">
        <v>5</v>
      </c>
      <c r="J10" s="7" t="s">
        <v>24</v>
      </c>
      <c r="K10" s="7" t="s">
        <v>24</v>
      </c>
      <c r="L10" s="7" t="s">
        <v>24</v>
      </c>
      <c r="M10" s="7">
        <v>9</v>
      </c>
      <c r="N10" s="7" t="s">
        <v>24</v>
      </c>
      <c r="O10" s="7">
        <v>7</v>
      </c>
    </row>
    <row r="11" spans="1:17" x14ac:dyDescent="0.3">
      <c r="A11" s="6" t="s">
        <v>8</v>
      </c>
      <c r="B11" s="6" t="s">
        <v>16</v>
      </c>
      <c r="C11" s="7" t="s">
        <v>24</v>
      </c>
      <c r="D11" s="7" t="s">
        <v>24</v>
      </c>
      <c r="E11" s="7" t="s">
        <v>23</v>
      </c>
      <c r="F11" s="18" t="s">
        <v>26</v>
      </c>
      <c r="G11" s="6"/>
      <c r="H11" s="6"/>
      <c r="I11" s="7">
        <v>5</v>
      </c>
      <c r="J11" s="7" t="s">
        <v>24</v>
      </c>
      <c r="K11" s="7" t="s">
        <v>24</v>
      </c>
      <c r="L11" s="7" t="s">
        <v>24</v>
      </c>
      <c r="M11" s="7">
        <v>9</v>
      </c>
      <c r="N11" s="7" t="s">
        <v>24</v>
      </c>
      <c r="O11" s="7">
        <v>7</v>
      </c>
    </row>
    <row r="12" spans="1:17" x14ac:dyDescent="0.3">
      <c r="A12" s="6" t="s">
        <v>9</v>
      </c>
      <c r="B12" s="6" t="s">
        <v>17</v>
      </c>
      <c r="C12" s="7" t="s">
        <v>24</v>
      </c>
      <c r="D12" s="7" t="s">
        <v>23</v>
      </c>
      <c r="E12" s="7" t="s">
        <v>24</v>
      </c>
      <c r="F12" s="18" t="s">
        <v>30</v>
      </c>
      <c r="G12" s="6"/>
      <c r="H12" s="6"/>
      <c r="I12" s="7">
        <v>27</v>
      </c>
      <c r="J12" s="7">
        <v>6</v>
      </c>
      <c r="K12" s="7">
        <v>8</v>
      </c>
      <c r="L12" s="7">
        <v>5</v>
      </c>
      <c r="M12" s="7">
        <v>9</v>
      </c>
      <c r="N12" s="7">
        <v>32</v>
      </c>
      <c r="O12" s="7">
        <v>7</v>
      </c>
    </row>
    <row r="13" spans="1:17" x14ac:dyDescent="0.3">
      <c r="A13" s="6" t="s">
        <v>10</v>
      </c>
      <c r="B13" s="6" t="s">
        <v>18</v>
      </c>
      <c r="C13" s="7" t="s">
        <v>23</v>
      </c>
      <c r="D13" s="7" t="s">
        <v>24</v>
      </c>
      <c r="E13" s="7" t="s">
        <v>24</v>
      </c>
      <c r="F13" s="18" t="s">
        <v>31</v>
      </c>
      <c r="G13" s="6"/>
      <c r="H13" s="6"/>
      <c r="I13" s="7">
        <v>27</v>
      </c>
      <c r="J13" s="7">
        <v>6</v>
      </c>
      <c r="K13" s="7">
        <v>8</v>
      </c>
      <c r="L13" s="7">
        <v>5</v>
      </c>
      <c r="M13" s="7">
        <v>9</v>
      </c>
      <c r="N13" s="7">
        <v>32</v>
      </c>
      <c r="O13" s="7">
        <v>7</v>
      </c>
    </row>
    <row r="14" spans="1:17" x14ac:dyDescent="0.3">
      <c r="A14" s="6" t="s">
        <v>11</v>
      </c>
      <c r="B14" s="6" t="s">
        <v>19</v>
      </c>
      <c r="C14" s="7" t="s">
        <v>23</v>
      </c>
      <c r="D14" s="7" t="s">
        <v>24</v>
      </c>
      <c r="E14" s="7" t="s">
        <v>24</v>
      </c>
      <c r="F14" s="18" t="s">
        <v>32</v>
      </c>
      <c r="G14" s="6"/>
      <c r="H14" s="6"/>
      <c r="I14" s="7">
        <v>17</v>
      </c>
      <c r="J14" s="7">
        <v>6</v>
      </c>
      <c r="K14" s="7">
        <v>8</v>
      </c>
      <c r="L14" s="7">
        <v>5</v>
      </c>
      <c r="M14" s="7">
        <v>9</v>
      </c>
      <c r="N14" s="7">
        <v>32</v>
      </c>
      <c r="O14" s="7">
        <v>7</v>
      </c>
    </row>
    <row r="15" spans="1:17" x14ac:dyDescent="0.3">
      <c r="A15" s="6" t="s">
        <v>12</v>
      </c>
      <c r="B15" s="6" t="s">
        <v>20</v>
      </c>
      <c r="C15" s="7" t="s">
        <v>24</v>
      </c>
      <c r="D15" s="7" t="s">
        <v>23</v>
      </c>
      <c r="E15" s="7" t="s">
        <v>24</v>
      </c>
      <c r="F15" s="18" t="s">
        <v>33</v>
      </c>
      <c r="G15" s="6"/>
      <c r="H15" s="6"/>
      <c r="I15" s="7">
        <v>17</v>
      </c>
      <c r="J15" s="7">
        <v>6</v>
      </c>
      <c r="K15" s="7">
        <v>8</v>
      </c>
      <c r="L15" s="7">
        <v>5</v>
      </c>
      <c r="M15" s="7">
        <v>9</v>
      </c>
      <c r="N15" s="7">
        <v>32</v>
      </c>
      <c r="O15" s="7">
        <v>7</v>
      </c>
    </row>
    <row r="16" spans="1:17" x14ac:dyDescent="0.3">
      <c r="A16" s="6" t="s">
        <v>13</v>
      </c>
      <c r="B16" s="6" t="s">
        <v>21</v>
      </c>
      <c r="C16" s="7" t="s">
        <v>24</v>
      </c>
      <c r="D16" s="7" t="s">
        <v>23</v>
      </c>
      <c r="E16" s="7" t="s">
        <v>24</v>
      </c>
      <c r="F16" s="18" t="s">
        <v>35</v>
      </c>
      <c r="G16" s="6"/>
      <c r="H16" s="6"/>
      <c r="I16" s="7">
        <v>6</v>
      </c>
      <c r="J16" s="7">
        <v>6</v>
      </c>
      <c r="K16" s="7">
        <v>8</v>
      </c>
      <c r="L16" s="7">
        <v>5</v>
      </c>
      <c r="M16" s="7" t="s">
        <v>24</v>
      </c>
      <c r="N16" s="7" t="s">
        <v>24</v>
      </c>
      <c r="O16" s="7" t="s">
        <v>24</v>
      </c>
    </row>
    <row r="17" spans="1:17" x14ac:dyDescent="0.3">
      <c r="A17" s="6" t="s">
        <v>14</v>
      </c>
      <c r="B17" s="6" t="s">
        <v>21</v>
      </c>
      <c r="C17" s="7" t="s">
        <v>23</v>
      </c>
      <c r="D17" s="7" t="s">
        <v>24</v>
      </c>
      <c r="E17" s="7" t="s">
        <v>24</v>
      </c>
      <c r="F17" s="18" t="s">
        <v>34</v>
      </c>
      <c r="G17" s="6"/>
      <c r="H17" s="6"/>
      <c r="I17" s="7">
        <v>6</v>
      </c>
      <c r="J17" s="7">
        <v>6</v>
      </c>
      <c r="K17" s="7">
        <v>8</v>
      </c>
      <c r="L17" s="7">
        <v>5</v>
      </c>
      <c r="M17" s="7" t="s">
        <v>24</v>
      </c>
      <c r="N17" s="7" t="s">
        <v>24</v>
      </c>
      <c r="O17" s="7" t="s">
        <v>24</v>
      </c>
    </row>
    <row r="18" spans="1:17" x14ac:dyDescent="0.3">
      <c r="A18" s="6" t="s">
        <v>15</v>
      </c>
      <c r="B18" s="6" t="s">
        <v>22</v>
      </c>
      <c r="C18" s="7" t="s">
        <v>24</v>
      </c>
      <c r="D18" s="7" t="s">
        <v>24</v>
      </c>
      <c r="E18" s="7" t="s">
        <v>23</v>
      </c>
      <c r="F18" s="18" t="s">
        <v>36</v>
      </c>
      <c r="G18" s="6"/>
      <c r="H18" s="6"/>
      <c r="I18" s="7">
        <v>15</v>
      </c>
      <c r="J18" s="7">
        <v>6</v>
      </c>
      <c r="K18" s="7">
        <v>8</v>
      </c>
      <c r="L18" s="7">
        <v>5</v>
      </c>
      <c r="M18" s="7">
        <v>9</v>
      </c>
      <c r="N18" s="7">
        <v>32</v>
      </c>
      <c r="O18" s="7">
        <v>7</v>
      </c>
    </row>
    <row r="20" spans="1:17" x14ac:dyDescent="0.3">
      <c r="A20" t="s">
        <v>85</v>
      </c>
    </row>
    <row r="21" spans="1:17" ht="21" x14ac:dyDescent="0.4">
      <c r="A21" s="2" t="s">
        <v>51</v>
      </c>
    </row>
    <row r="22" spans="1:17" ht="28.5" customHeight="1" x14ac:dyDescent="0.3">
      <c r="A22" s="17" t="s">
        <v>56</v>
      </c>
      <c r="B22" s="17" t="s">
        <v>57</v>
      </c>
    </row>
    <row r="23" spans="1:17" ht="175.2" thickBot="1" x14ac:dyDescent="0.4">
      <c r="A23" s="3" t="s">
        <v>2</v>
      </c>
      <c r="B23" s="3" t="s">
        <v>1</v>
      </c>
      <c r="C23" s="3" t="s">
        <v>6</v>
      </c>
      <c r="D23" s="3" t="s">
        <v>25</v>
      </c>
      <c r="E23" s="3" t="s">
        <v>39</v>
      </c>
      <c r="F23" s="8" t="s">
        <v>47</v>
      </c>
      <c r="G23" s="8" t="s">
        <v>48</v>
      </c>
      <c r="H23" s="8" t="s">
        <v>37</v>
      </c>
      <c r="I23" s="8" t="s">
        <v>49</v>
      </c>
      <c r="J23" s="8" t="s">
        <v>50</v>
      </c>
      <c r="K23" s="8" t="s">
        <v>38</v>
      </c>
      <c r="L23" s="9" t="s">
        <v>53</v>
      </c>
      <c r="M23" s="9" t="s">
        <v>74</v>
      </c>
      <c r="N23" s="4" t="s">
        <v>75</v>
      </c>
      <c r="O23" s="4" t="s">
        <v>55</v>
      </c>
      <c r="P23" s="4" t="s">
        <v>65</v>
      </c>
      <c r="Q23" s="4" t="s">
        <v>59</v>
      </c>
    </row>
    <row r="24" spans="1:17" ht="15" thickBot="1" x14ac:dyDescent="0.35">
      <c r="A24" s="16" t="s">
        <v>58</v>
      </c>
      <c r="B24" s="16" t="s">
        <v>18</v>
      </c>
      <c r="C24" s="16" t="s">
        <v>60</v>
      </c>
      <c r="D24" s="16" t="s">
        <v>54</v>
      </c>
      <c r="E24" s="21">
        <v>27</v>
      </c>
      <c r="F24" s="22">
        <v>6</v>
      </c>
      <c r="G24" s="22">
        <v>8</v>
      </c>
      <c r="H24" s="22">
        <v>5</v>
      </c>
      <c r="I24" s="22">
        <v>0</v>
      </c>
      <c r="J24" s="22">
        <v>0</v>
      </c>
      <c r="K24" s="22">
        <v>0</v>
      </c>
      <c r="L24" s="22">
        <f>E24+F24+G24+H24+I24+J24+K24</f>
        <v>46</v>
      </c>
      <c r="M24" s="21">
        <v>2</v>
      </c>
      <c r="N24" s="16">
        <f>L24*M24</f>
        <v>92</v>
      </c>
      <c r="O24" s="16" t="s">
        <v>62</v>
      </c>
      <c r="P24" s="16" t="s">
        <v>64</v>
      </c>
      <c r="Q24" s="16" t="s">
        <v>63</v>
      </c>
    </row>
    <row r="25" spans="1:17" ht="15" thickBot="1" x14ac:dyDescent="0.35">
      <c r="A25" s="16" t="s">
        <v>14</v>
      </c>
      <c r="B25" s="16" t="s">
        <v>21</v>
      </c>
      <c r="C25" s="19" t="s">
        <v>60</v>
      </c>
      <c r="D25" s="19" t="s">
        <v>70</v>
      </c>
      <c r="E25" s="23">
        <v>6</v>
      </c>
      <c r="F25" s="23">
        <v>6</v>
      </c>
      <c r="G25" s="23">
        <v>8</v>
      </c>
      <c r="H25" s="23">
        <v>0</v>
      </c>
      <c r="I25" s="23">
        <v>0</v>
      </c>
      <c r="J25" s="23">
        <v>0</v>
      </c>
      <c r="K25" s="23">
        <v>0</v>
      </c>
      <c r="L25" s="22">
        <f t="shared" ref="L25:L38" si="0">E25+F25+G25+H25+I25+J25+K25</f>
        <v>20</v>
      </c>
      <c r="M25" s="21">
        <v>2</v>
      </c>
      <c r="N25" s="16">
        <f t="shared" ref="N25:N38" si="1">L25*M25</f>
        <v>40</v>
      </c>
      <c r="O25" s="16"/>
      <c r="P25" s="16"/>
      <c r="Q25" s="16" t="s">
        <v>73</v>
      </c>
    </row>
    <row r="26" spans="1:17" ht="15" thickBot="1" x14ac:dyDescent="0.35">
      <c r="A26" s="16" t="s">
        <v>13</v>
      </c>
      <c r="B26" s="16" t="s">
        <v>21</v>
      </c>
      <c r="C26" s="16" t="s">
        <v>68</v>
      </c>
      <c r="D26" s="16" t="s">
        <v>71</v>
      </c>
      <c r="E26" s="21">
        <v>6</v>
      </c>
      <c r="F26" s="21">
        <v>6</v>
      </c>
      <c r="G26" s="21">
        <v>0</v>
      </c>
      <c r="H26" s="21">
        <v>0</v>
      </c>
      <c r="I26" s="21">
        <v>0</v>
      </c>
      <c r="J26" s="21">
        <v>0</v>
      </c>
      <c r="K26" s="21">
        <v>0</v>
      </c>
      <c r="L26" s="22">
        <f t="shared" si="0"/>
        <v>12</v>
      </c>
      <c r="M26" s="21">
        <v>1</v>
      </c>
      <c r="N26" s="16">
        <f t="shared" si="1"/>
        <v>12</v>
      </c>
      <c r="O26" s="16"/>
      <c r="P26" s="16"/>
      <c r="Q26" s="16" t="s">
        <v>73</v>
      </c>
    </row>
    <row r="27" spans="1:17" ht="15" thickBot="1" x14ac:dyDescent="0.35">
      <c r="A27" s="16" t="s">
        <v>8</v>
      </c>
      <c r="B27" s="16" t="s">
        <v>16</v>
      </c>
      <c r="C27" s="16" t="s">
        <v>69</v>
      </c>
      <c r="D27" s="16" t="s">
        <v>72</v>
      </c>
      <c r="E27" s="21">
        <v>5</v>
      </c>
      <c r="F27" s="21">
        <v>0</v>
      </c>
      <c r="G27" s="21">
        <v>8</v>
      </c>
      <c r="H27" s="21">
        <v>0</v>
      </c>
      <c r="I27" s="21">
        <v>0</v>
      </c>
      <c r="J27" s="21">
        <v>0</v>
      </c>
      <c r="K27" s="21">
        <v>0</v>
      </c>
      <c r="L27" s="22">
        <f t="shared" si="0"/>
        <v>13</v>
      </c>
      <c r="M27" s="21">
        <v>1</v>
      </c>
      <c r="N27" s="16">
        <f t="shared" si="1"/>
        <v>13</v>
      </c>
      <c r="O27" s="16"/>
      <c r="P27" s="16"/>
      <c r="Q27" s="16" t="s">
        <v>73</v>
      </c>
    </row>
    <row r="28" spans="1:17" ht="15" thickBot="1" x14ac:dyDescent="0.35">
      <c r="A28" s="6"/>
      <c r="B28" s="6"/>
      <c r="C28" s="6"/>
      <c r="D28" s="6"/>
      <c r="E28" s="24"/>
      <c r="F28" s="24"/>
      <c r="G28" s="24"/>
      <c r="H28" s="24"/>
      <c r="I28" s="24"/>
      <c r="J28" s="24"/>
      <c r="K28" s="24"/>
      <c r="L28" s="22">
        <f t="shared" si="0"/>
        <v>0</v>
      </c>
      <c r="M28" s="21">
        <v>0</v>
      </c>
      <c r="N28" s="16">
        <f t="shared" si="1"/>
        <v>0</v>
      </c>
      <c r="O28" s="12"/>
      <c r="P28" s="12"/>
      <c r="Q28" s="14"/>
    </row>
    <row r="29" spans="1:17" ht="15" thickBot="1" x14ac:dyDescent="0.35">
      <c r="A29" s="6"/>
      <c r="B29" s="6"/>
      <c r="C29" s="6"/>
      <c r="D29" s="6"/>
      <c r="E29" s="24"/>
      <c r="F29" s="24"/>
      <c r="G29" s="24"/>
      <c r="H29" s="24"/>
      <c r="I29" s="24"/>
      <c r="J29" s="24"/>
      <c r="K29" s="24"/>
      <c r="L29" s="22">
        <f t="shared" si="0"/>
        <v>0</v>
      </c>
      <c r="M29" s="21">
        <v>0</v>
      </c>
      <c r="N29" s="16">
        <f t="shared" si="1"/>
        <v>0</v>
      </c>
      <c r="O29" s="12"/>
      <c r="P29" s="12"/>
      <c r="Q29" s="14"/>
    </row>
    <row r="30" spans="1:17" ht="15" thickBot="1" x14ac:dyDescent="0.35">
      <c r="A30" s="6"/>
      <c r="B30" s="6"/>
      <c r="C30" s="6"/>
      <c r="D30" s="6"/>
      <c r="E30" s="24"/>
      <c r="F30" s="24"/>
      <c r="G30" s="24"/>
      <c r="H30" s="24"/>
      <c r="I30" s="24"/>
      <c r="J30" s="24"/>
      <c r="K30" s="24"/>
      <c r="L30" s="22">
        <f t="shared" si="0"/>
        <v>0</v>
      </c>
      <c r="M30" s="21">
        <v>0</v>
      </c>
      <c r="N30" s="16">
        <f t="shared" si="1"/>
        <v>0</v>
      </c>
      <c r="O30" s="12"/>
      <c r="P30" s="12"/>
      <c r="Q30" s="14"/>
    </row>
    <row r="31" spans="1:17" ht="15" thickBot="1" x14ac:dyDescent="0.35">
      <c r="A31" s="6"/>
      <c r="B31" s="6"/>
      <c r="C31" s="6"/>
      <c r="D31" s="6"/>
      <c r="E31" s="24"/>
      <c r="F31" s="24"/>
      <c r="G31" s="24"/>
      <c r="H31" s="24"/>
      <c r="I31" s="24"/>
      <c r="J31" s="24"/>
      <c r="K31" s="24"/>
      <c r="L31" s="22">
        <f t="shared" si="0"/>
        <v>0</v>
      </c>
      <c r="M31" s="21">
        <v>0</v>
      </c>
      <c r="N31" s="16">
        <f t="shared" si="1"/>
        <v>0</v>
      </c>
      <c r="O31" s="12"/>
      <c r="P31" s="12"/>
      <c r="Q31" s="14"/>
    </row>
    <row r="32" spans="1:17" ht="15" thickBot="1" x14ac:dyDescent="0.35">
      <c r="A32" s="6"/>
      <c r="B32" s="6"/>
      <c r="C32" s="6"/>
      <c r="D32" s="6"/>
      <c r="E32" s="24"/>
      <c r="F32" s="24"/>
      <c r="G32" s="24"/>
      <c r="H32" s="24"/>
      <c r="I32" s="24"/>
      <c r="J32" s="24"/>
      <c r="K32" s="24"/>
      <c r="L32" s="22">
        <f t="shared" si="0"/>
        <v>0</v>
      </c>
      <c r="M32" s="21">
        <v>0</v>
      </c>
      <c r="N32" s="16">
        <f t="shared" si="1"/>
        <v>0</v>
      </c>
      <c r="O32" s="12"/>
      <c r="P32" s="12"/>
      <c r="Q32" s="14"/>
    </row>
    <row r="33" spans="1:17" ht="15" thickBot="1" x14ac:dyDescent="0.35">
      <c r="A33" s="6"/>
      <c r="B33" s="6"/>
      <c r="C33" s="6"/>
      <c r="D33" s="6"/>
      <c r="E33" s="24"/>
      <c r="F33" s="24"/>
      <c r="G33" s="24"/>
      <c r="H33" s="24"/>
      <c r="I33" s="24"/>
      <c r="J33" s="24"/>
      <c r="K33" s="24"/>
      <c r="L33" s="22">
        <f t="shared" si="0"/>
        <v>0</v>
      </c>
      <c r="M33" s="21">
        <v>0</v>
      </c>
      <c r="N33" s="16">
        <f t="shared" si="1"/>
        <v>0</v>
      </c>
      <c r="O33" s="12"/>
      <c r="P33" s="12"/>
      <c r="Q33" s="14"/>
    </row>
    <row r="34" spans="1:17" ht="15" thickBot="1" x14ac:dyDescent="0.35">
      <c r="A34" s="6"/>
      <c r="B34" s="6"/>
      <c r="C34" s="6"/>
      <c r="D34" s="6"/>
      <c r="E34" s="24"/>
      <c r="F34" s="24"/>
      <c r="G34" s="24"/>
      <c r="H34" s="24"/>
      <c r="I34" s="24"/>
      <c r="J34" s="24"/>
      <c r="K34" s="24"/>
      <c r="L34" s="22">
        <f t="shared" si="0"/>
        <v>0</v>
      </c>
      <c r="M34" s="21">
        <v>0</v>
      </c>
      <c r="N34" s="16">
        <f t="shared" si="1"/>
        <v>0</v>
      </c>
      <c r="O34" s="12"/>
      <c r="P34" s="12"/>
      <c r="Q34" s="14"/>
    </row>
    <row r="35" spans="1:17" ht="15" thickBot="1" x14ac:dyDescent="0.35">
      <c r="A35" s="6"/>
      <c r="B35" s="6"/>
      <c r="C35" s="6"/>
      <c r="D35" s="6"/>
      <c r="E35" s="24"/>
      <c r="F35" s="24"/>
      <c r="G35" s="24"/>
      <c r="H35" s="24"/>
      <c r="I35" s="24"/>
      <c r="J35" s="24"/>
      <c r="K35" s="24"/>
      <c r="L35" s="22">
        <f t="shared" si="0"/>
        <v>0</v>
      </c>
      <c r="M35" s="21">
        <v>0</v>
      </c>
      <c r="N35" s="16">
        <f t="shared" si="1"/>
        <v>0</v>
      </c>
      <c r="O35" s="12"/>
      <c r="P35" s="12"/>
      <c r="Q35" s="14"/>
    </row>
    <row r="36" spans="1:17" ht="15" thickBot="1" x14ac:dyDescent="0.35">
      <c r="A36" s="6"/>
      <c r="B36" s="6"/>
      <c r="C36" s="6"/>
      <c r="D36" s="6"/>
      <c r="E36" s="24"/>
      <c r="F36" s="24"/>
      <c r="G36" s="24"/>
      <c r="H36" s="24"/>
      <c r="I36" s="24"/>
      <c r="J36" s="24"/>
      <c r="K36" s="24"/>
      <c r="L36" s="22">
        <f t="shared" si="0"/>
        <v>0</v>
      </c>
      <c r="M36" s="21">
        <v>0</v>
      </c>
      <c r="N36" s="16">
        <f t="shared" si="1"/>
        <v>0</v>
      </c>
      <c r="O36" s="12"/>
      <c r="P36" s="12"/>
      <c r="Q36" s="14"/>
    </row>
    <row r="37" spans="1:17" ht="15" thickBot="1" x14ac:dyDescent="0.35">
      <c r="A37" s="6"/>
      <c r="B37" s="6"/>
      <c r="C37" s="6"/>
      <c r="D37" s="6"/>
      <c r="E37" s="24"/>
      <c r="F37" s="24"/>
      <c r="G37" s="24"/>
      <c r="H37" s="24"/>
      <c r="I37" s="24"/>
      <c r="J37" s="24"/>
      <c r="K37" s="24"/>
      <c r="L37" s="22">
        <f t="shared" si="0"/>
        <v>0</v>
      </c>
      <c r="M37" s="21">
        <v>0</v>
      </c>
      <c r="N37" s="16">
        <f t="shared" si="1"/>
        <v>0</v>
      </c>
      <c r="O37" s="12"/>
      <c r="P37" s="12"/>
      <c r="Q37" s="14"/>
    </row>
    <row r="38" spans="1:17" ht="15" thickBot="1" x14ac:dyDescent="0.35">
      <c r="A38" s="6"/>
      <c r="B38" s="6"/>
      <c r="C38" s="6"/>
      <c r="D38" s="6"/>
      <c r="E38" s="24"/>
      <c r="F38" s="24"/>
      <c r="G38" s="24"/>
      <c r="H38" s="24"/>
      <c r="I38" s="24"/>
      <c r="J38" s="24"/>
      <c r="K38" s="25"/>
      <c r="L38" s="22">
        <f t="shared" si="0"/>
        <v>0</v>
      </c>
      <c r="M38" s="21">
        <v>0</v>
      </c>
      <c r="N38" s="16">
        <f t="shared" si="1"/>
        <v>0</v>
      </c>
      <c r="O38" s="12"/>
      <c r="P38" s="12"/>
      <c r="Q38" s="14"/>
    </row>
    <row r="39" spans="1:17" ht="15" thickBot="1" x14ac:dyDescent="0.35">
      <c r="K39" s="27" t="s">
        <v>61</v>
      </c>
      <c r="L39" s="10"/>
      <c r="M39" s="20"/>
      <c r="N39" s="26">
        <f>SUM(N24:N38)</f>
        <v>157</v>
      </c>
      <c r="O39" s="15"/>
      <c r="P39" s="15"/>
      <c r="Q39" s="15"/>
    </row>
    <row r="40" spans="1:17" x14ac:dyDescent="0.3">
      <c r="A40" t="s">
        <v>86</v>
      </c>
    </row>
    <row r="41" spans="1:17" x14ac:dyDescent="0.3">
      <c r="A41" t="s">
        <v>87</v>
      </c>
    </row>
    <row r="42" spans="1:17" x14ac:dyDescent="0.3">
      <c r="A42" t="s">
        <v>90</v>
      </c>
    </row>
    <row r="43" spans="1:17" x14ac:dyDescent="0.3">
      <c r="A43" t="s">
        <v>66</v>
      </c>
    </row>
    <row r="44" spans="1:17" x14ac:dyDescent="0.3">
      <c r="A44" t="s">
        <v>78</v>
      </c>
    </row>
    <row r="45" spans="1:17" x14ac:dyDescent="0.3">
      <c r="A45" t="s">
        <v>88</v>
      </c>
    </row>
    <row r="46" spans="1:17" x14ac:dyDescent="0.3">
      <c r="A46" t="s">
        <v>91</v>
      </c>
    </row>
    <row r="47" spans="1:17" x14ac:dyDescent="0.3">
      <c r="A47" t="s">
        <v>92</v>
      </c>
    </row>
    <row r="48" spans="1:17" x14ac:dyDescent="0.3">
      <c r="A48" t="s">
        <v>89</v>
      </c>
    </row>
  </sheetData>
  <hyperlinks>
    <hyperlink ref="F10" r:id="rId1"/>
    <hyperlink ref="F11" r:id="rId2"/>
    <hyperlink ref="F12" r:id="rId3"/>
    <hyperlink ref="F13" r:id="rId4"/>
    <hyperlink ref="F15" r:id="rId5"/>
    <hyperlink ref="F16" r:id="rId6"/>
    <hyperlink ref="F14" r:id="rId7"/>
    <hyperlink ref="F17" r:id="rId8"/>
    <hyperlink ref="F18"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V4" sqref="V4"/>
    </sheetView>
  </sheetViews>
  <sheetFormatPr defaultColWidth="9.109375" defaultRowHeight="14.4" x14ac:dyDescent="0.3"/>
  <cols>
    <col min="1" max="1" width="27.5546875" style="13" customWidth="1"/>
    <col min="2" max="2" width="22.6640625" style="13" customWidth="1"/>
    <col min="3" max="3" width="9.109375" style="13"/>
    <col min="4" max="4" width="10.33203125" style="13" customWidth="1"/>
    <col min="5" max="5" width="12.5546875" style="13" customWidth="1"/>
    <col min="6" max="13" width="9.109375" style="13"/>
    <col min="14" max="14" width="15.33203125" style="13" customWidth="1"/>
    <col min="15" max="15" width="14" style="13" customWidth="1"/>
    <col min="16" max="16384" width="9.109375" style="13"/>
  </cols>
  <sheetData>
    <row r="1" spans="1:21" ht="21" x14ac:dyDescent="0.4">
      <c r="A1" s="2" t="s">
        <v>51</v>
      </c>
      <c r="B1"/>
      <c r="C1"/>
      <c r="D1"/>
      <c r="E1"/>
      <c r="F1"/>
      <c r="G1"/>
      <c r="H1"/>
      <c r="I1"/>
      <c r="J1"/>
      <c r="K1"/>
      <c r="L1"/>
      <c r="M1"/>
      <c r="N1"/>
      <c r="O1"/>
      <c r="P1"/>
      <c r="Q1"/>
      <c r="R1"/>
      <c r="S1"/>
      <c r="T1"/>
      <c r="U1"/>
    </row>
    <row r="2" spans="1:21" x14ac:dyDescent="0.3">
      <c r="A2" s="13" t="s">
        <v>67</v>
      </c>
      <c r="B2" s="13" t="s">
        <v>52</v>
      </c>
      <c r="C2"/>
      <c r="D2"/>
      <c r="E2"/>
      <c r="F2"/>
      <c r="G2"/>
      <c r="H2"/>
      <c r="I2"/>
      <c r="J2"/>
      <c r="K2"/>
      <c r="L2"/>
      <c r="M2"/>
      <c r="N2"/>
      <c r="O2"/>
      <c r="P2"/>
      <c r="Q2"/>
      <c r="R2"/>
      <c r="S2"/>
      <c r="T2"/>
      <c r="U2"/>
    </row>
    <row r="3" spans="1:21" ht="175.2" thickBot="1" x14ac:dyDescent="0.4">
      <c r="A3" s="3" t="s">
        <v>2</v>
      </c>
      <c r="B3" s="3" t="s">
        <v>1</v>
      </c>
      <c r="C3" s="3" t="s">
        <v>6</v>
      </c>
      <c r="D3" s="3" t="s">
        <v>25</v>
      </c>
      <c r="E3" s="3" t="s">
        <v>39</v>
      </c>
      <c r="F3" s="8" t="s">
        <v>47</v>
      </c>
      <c r="G3" s="8" t="s">
        <v>48</v>
      </c>
      <c r="H3" s="8" t="s">
        <v>37</v>
      </c>
      <c r="I3" s="8" t="s">
        <v>49</v>
      </c>
      <c r="J3" s="8" t="s">
        <v>50</v>
      </c>
      <c r="K3" s="8" t="s">
        <v>38</v>
      </c>
      <c r="L3" s="9" t="s">
        <v>53</v>
      </c>
      <c r="M3" s="9" t="s">
        <v>77</v>
      </c>
      <c r="N3" s="4" t="s">
        <v>75</v>
      </c>
      <c r="O3" s="4" t="s">
        <v>55</v>
      </c>
      <c r="P3" s="4" t="s">
        <v>65</v>
      </c>
      <c r="Q3" s="4" t="s">
        <v>59</v>
      </c>
      <c r="R3"/>
      <c r="S3"/>
      <c r="T3"/>
      <c r="U3"/>
    </row>
    <row r="4" spans="1:21" s="36" customFormat="1" ht="18.600000000000001" thickBot="1" x14ac:dyDescent="0.4">
      <c r="A4" s="32"/>
      <c r="B4" s="32"/>
      <c r="C4" s="32"/>
      <c r="D4" s="32"/>
      <c r="E4" s="37" t="s">
        <v>76</v>
      </c>
      <c r="F4" s="40">
        <v>6</v>
      </c>
      <c r="G4" s="41">
        <v>8</v>
      </c>
      <c r="H4" s="41">
        <v>5</v>
      </c>
      <c r="I4" s="41">
        <v>9</v>
      </c>
      <c r="J4" s="41">
        <v>32</v>
      </c>
      <c r="K4" s="42">
        <v>7</v>
      </c>
      <c r="L4" s="39"/>
      <c r="M4" s="33"/>
      <c r="N4" s="34"/>
      <c r="O4" s="34"/>
      <c r="P4" s="34"/>
      <c r="Q4" s="34"/>
      <c r="R4" s="35"/>
      <c r="S4" s="35"/>
      <c r="T4" s="35"/>
      <c r="U4" s="35"/>
    </row>
    <row r="5" spans="1:21" ht="15" thickBot="1" x14ac:dyDescent="0.35">
      <c r="A5" s="12"/>
      <c r="B5" s="12"/>
      <c r="C5" s="12"/>
      <c r="D5" s="12"/>
      <c r="E5" s="28"/>
      <c r="F5" s="30"/>
      <c r="G5" s="30"/>
      <c r="H5" s="30"/>
      <c r="I5" s="30"/>
      <c r="J5" s="30"/>
      <c r="K5" s="30"/>
      <c r="L5" s="29">
        <f>E5+F5+G5+H5+I5+J5+K5</f>
        <v>0</v>
      </c>
      <c r="M5" s="28">
        <v>0</v>
      </c>
      <c r="N5" s="12">
        <f>L5*M5</f>
        <v>0</v>
      </c>
      <c r="O5" s="12"/>
      <c r="P5" s="12"/>
      <c r="Q5" s="12"/>
      <c r="R5"/>
      <c r="S5"/>
      <c r="T5"/>
      <c r="U5"/>
    </row>
    <row r="6" spans="1:21" ht="15" thickBot="1" x14ac:dyDescent="0.35">
      <c r="A6" s="12"/>
      <c r="B6" s="12"/>
      <c r="C6" s="12"/>
      <c r="D6" s="12"/>
      <c r="E6" s="28"/>
      <c r="F6" s="28"/>
      <c r="G6" s="28"/>
      <c r="H6" s="28"/>
      <c r="I6" s="28"/>
      <c r="J6" s="28"/>
      <c r="K6" s="28"/>
      <c r="L6" s="29">
        <f t="shared" ref="L6:L19" si="0">E6+F6+G6+H6+I6+J6+K6</f>
        <v>0</v>
      </c>
      <c r="M6" s="28">
        <v>0</v>
      </c>
      <c r="N6" s="12">
        <f t="shared" ref="N6:N19" si="1">L6*M6</f>
        <v>0</v>
      </c>
      <c r="O6" s="12"/>
      <c r="P6" s="12"/>
      <c r="Q6" s="12"/>
      <c r="R6"/>
      <c r="S6"/>
      <c r="T6"/>
      <c r="U6"/>
    </row>
    <row r="7" spans="1:21" ht="15" thickBot="1" x14ac:dyDescent="0.35">
      <c r="A7" s="12"/>
      <c r="B7" s="12"/>
      <c r="C7" s="12"/>
      <c r="D7" s="12"/>
      <c r="E7" s="28"/>
      <c r="F7" s="28"/>
      <c r="G7" s="28"/>
      <c r="H7" s="28"/>
      <c r="I7" s="28"/>
      <c r="J7" s="28"/>
      <c r="K7" s="28"/>
      <c r="L7" s="29">
        <f t="shared" si="0"/>
        <v>0</v>
      </c>
      <c r="M7" s="28">
        <v>0</v>
      </c>
      <c r="N7" s="12">
        <f t="shared" si="1"/>
        <v>0</v>
      </c>
      <c r="O7" s="12"/>
      <c r="P7" s="12"/>
      <c r="Q7" s="12"/>
      <c r="R7"/>
      <c r="S7"/>
      <c r="T7"/>
      <c r="U7"/>
    </row>
    <row r="8" spans="1:21" ht="15" thickBot="1" x14ac:dyDescent="0.35">
      <c r="A8" s="12"/>
      <c r="B8" s="12"/>
      <c r="C8" s="12"/>
      <c r="D8" s="12"/>
      <c r="E8" s="28"/>
      <c r="F8" s="28"/>
      <c r="G8" s="28"/>
      <c r="H8" s="28"/>
      <c r="I8" s="28"/>
      <c r="J8" s="28"/>
      <c r="K8" s="28"/>
      <c r="L8" s="29">
        <f t="shared" si="0"/>
        <v>0</v>
      </c>
      <c r="M8" s="28">
        <v>0</v>
      </c>
      <c r="N8" s="12">
        <f t="shared" si="1"/>
        <v>0</v>
      </c>
      <c r="O8" s="12"/>
      <c r="P8" s="12"/>
      <c r="Q8" s="12"/>
      <c r="R8"/>
      <c r="S8"/>
      <c r="T8"/>
      <c r="U8"/>
    </row>
    <row r="9" spans="1:21" ht="15" thickBot="1" x14ac:dyDescent="0.35">
      <c r="A9" s="12"/>
      <c r="B9" s="12"/>
      <c r="C9" s="12"/>
      <c r="D9" s="12"/>
      <c r="E9" s="28"/>
      <c r="F9" s="28"/>
      <c r="G9" s="28"/>
      <c r="H9" s="28"/>
      <c r="I9" s="28"/>
      <c r="J9" s="28"/>
      <c r="K9" s="28"/>
      <c r="L9" s="29">
        <f t="shared" si="0"/>
        <v>0</v>
      </c>
      <c r="M9" s="28">
        <v>0</v>
      </c>
      <c r="N9" s="12">
        <f t="shared" si="1"/>
        <v>0</v>
      </c>
      <c r="O9" s="12"/>
      <c r="P9" s="12"/>
      <c r="Q9" s="12"/>
      <c r="R9"/>
      <c r="S9"/>
      <c r="T9"/>
      <c r="U9"/>
    </row>
    <row r="10" spans="1:21" ht="15" thickBot="1" x14ac:dyDescent="0.35">
      <c r="A10" s="12"/>
      <c r="B10" s="12"/>
      <c r="C10" s="12"/>
      <c r="D10" s="12"/>
      <c r="E10" s="28"/>
      <c r="F10" s="28"/>
      <c r="G10" s="28"/>
      <c r="H10" s="28"/>
      <c r="I10" s="28"/>
      <c r="J10" s="28"/>
      <c r="K10" s="28"/>
      <c r="L10" s="29">
        <f t="shared" si="0"/>
        <v>0</v>
      </c>
      <c r="M10" s="28">
        <v>0</v>
      </c>
      <c r="N10" s="12">
        <f t="shared" si="1"/>
        <v>0</v>
      </c>
      <c r="O10" s="12"/>
      <c r="P10" s="12"/>
      <c r="Q10" s="12"/>
      <c r="R10"/>
      <c r="S10"/>
      <c r="T10"/>
      <c r="U10"/>
    </row>
    <row r="11" spans="1:21" ht="15" thickBot="1" x14ac:dyDescent="0.35">
      <c r="A11" s="12"/>
      <c r="B11" s="12"/>
      <c r="C11" s="12"/>
      <c r="D11" s="12"/>
      <c r="E11" s="28"/>
      <c r="F11" s="28"/>
      <c r="G11" s="28"/>
      <c r="H11" s="28"/>
      <c r="I11" s="28"/>
      <c r="J11" s="28"/>
      <c r="K11" s="28"/>
      <c r="L11" s="29">
        <f t="shared" si="0"/>
        <v>0</v>
      </c>
      <c r="M11" s="28">
        <v>0</v>
      </c>
      <c r="N11" s="12">
        <f t="shared" si="1"/>
        <v>0</v>
      </c>
      <c r="O11" s="12"/>
      <c r="P11" s="12"/>
      <c r="Q11" s="12"/>
      <c r="R11"/>
      <c r="S11"/>
      <c r="T11"/>
      <c r="U11"/>
    </row>
    <row r="12" spans="1:21" ht="15" thickBot="1" x14ac:dyDescent="0.35">
      <c r="A12" s="12"/>
      <c r="B12" s="12"/>
      <c r="C12" s="12"/>
      <c r="D12" s="12"/>
      <c r="E12" s="28"/>
      <c r="F12" s="28"/>
      <c r="G12" s="28"/>
      <c r="H12" s="28"/>
      <c r="I12" s="28"/>
      <c r="J12" s="28"/>
      <c r="K12" s="28"/>
      <c r="L12" s="29">
        <f t="shared" si="0"/>
        <v>0</v>
      </c>
      <c r="M12" s="28">
        <v>0</v>
      </c>
      <c r="N12" s="12">
        <f t="shared" si="1"/>
        <v>0</v>
      </c>
      <c r="O12" s="12"/>
      <c r="P12" s="12"/>
      <c r="Q12" s="12"/>
      <c r="R12"/>
      <c r="S12"/>
      <c r="T12"/>
      <c r="U12"/>
    </row>
    <row r="13" spans="1:21" ht="15" thickBot="1" x14ac:dyDescent="0.35">
      <c r="A13" s="12"/>
      <c r="B13" s="12"/>
      <c r="C13" s="12"/>
      <c r="D13" s="12"/>
      <c r="E13" s="28"/>
      <c r="F13" s="28"/>
      <c r="G13" s="28"/>
      <c r="H13" s="28"/>
      <c r="I13" s="28"/>
      <c r="J13" s="28"/>
      <c r="K13" s="28"/>
      <c r="L13" s="29">
        <f t="shared" si="0"/>
        <v>0</v>
      </c>
      <c r="M13" s="28">
        <v>0</v>
      </c>
      <c r="N13" s="12">
        <f t="shared" si="1"/>
        <v>0</v>
      </c>
      <c r="O13" s="12"/>
      <c r="P13" s="12"/>
      <c r="Q13" s="12"/>
      <c r="R13"/>
      <c r="S13"/>
      <c r="T13"/>
      <c r="U13"/>
    </row>
    <row r="14" spans="1:21" ht="15" thickBot="1" x14ac:dyDescent="0.35">
      <c r="A14" s="12"/>
      <c r="B14" s="12"/>
      <c r="C14" s="12"/>
      <c r="D14" s="12"/>
      <c r="E14" s="28"/>
      <c r="F14" s="28"/>
      <c r="G14" s="28"/>
      <c r="H14" s="28"/>
      <c r="I14" s="28"/>
      <c r="J14" s="28"/>
      <c r="K14" s="28"/>
      <c r="L14" s="29">
        <f t="shared" si="0"/>
        <v>0</v>
      </c>
      <c r="M14" s="28">
        <v>0</v>
      </c>
      <c r="N14" s="12">
        <f t="shared" si="1"/>
        <v>0</v>
      </c>
      <c r="O14" s="12"/>
      <c r="P14" s="12"/>
      <c r="Q14" s="12"/>
      <c r="R14"/>
      <c r="S14"/>
      <c r="T14"/>
      <c r="U14"/>
    </row>
    <row r="15" spans="1:21" ht="15" thickBot="1" x14ac:dyDescent="0.35">
      <c r="A15" s="12"/>
      <c r="B15" s="12"/>
      <c r="C15" s="12"/>
      <c r="D15" s="12"/>
      <c r="E15" s="28"/>
      <c r="F15" s="28"/>
      <c r="G15" s="28"/>
      <c r="H15" s="28"/>
      <c r="I15" s="28"/>
      <c r="J15" s="28"/>
      <c r="K15" s="28"/>
      <c r="L15" s="29">
        <f t="shared" si="0"/>
        <v>0</v>
      </c>
      <c r="M15" s="28">
        <v>0</v>
      </c>
      <c r="N15" s="12">
        <f t="shared" si="1"/>
        <v>0</v>
      </c>
      <c r="O15" s="12"/>
      <c r="P15" s="12"/>
      <c r="Q15" s="12"/>
      <c r="R15"/>
      <c r="S15"/>
      <c r="T15"/>
      <c r="U15"/>
    </row>
    <row r="16" spans="1:21" ht="15" thickBot="1" x14ac:dyDescent="0.35">
      <c r="A16" s="12"/>
      <c r="B16" s="12"/>
      <c r="C16" s="12"/>
      <c r="D16" s="12"/>
      <c r="E16" s="28"/>
      <c r="F16" s="28"/>
      <c r="G16" s="28"/>
      <c r="H16" s="28"/>
      <c r="I16" s="28"/>
      <c r="J16" s="28"/>
      <c r="K16" s="28"/>
      <c r="L16" s="29">
        <f t="shared" si="0"/>
        <v>0</v>
      </c>
      <c r="M16" s="28">
        <v>0</v>
      </c>
      <c r="N16" s="12">
        <f t="shared" si="1"/>
        <v>0</v>
      </c>
      <c r="O16" s="12"/>
      <c r="P16" s="12"/>
      <c r="Q16" s="12"/>
      <c r="R16"/>
      <c r="S16"/>
      <c r="T16"/>
      <c r="U16"/>
    </row>
    <row r="17" spans="1:21" ht="15" thickBot="1" x14ac:dyDescent="0.35">
      <c r="A17" s="12"/>
      <c r="B17" s="12"/>
      <c r="C17" s="12"/>
      <c r="D17" s="12"/>
      <c r="E17" s="28"/>
      <c r="F17" s="28"/>
      <c r="G17" s="28"/>
      <c r="H17" s="28"/>
      <c r="I17" s="28"/>
      <c r="J17" s="28"/>
      <c r="K17" s="28"/>
      <c r="L17" s="29">
        <f t="shared" si="0"/>
        <v>0</v>
      </c>
      <c r="M17" s="28">
        <v>0</v>
      </c>
      <c r="N17" s="12">
        <f t="shared" si="1"/>
        <v>0</v>
      </c>
      <c r="O17" s="12"/>
      <c r="P17" s="12"/>
      <c r="Q17" s="12"/>
      <c r="R17"/>
      <c r="S17"/>
      <c r="T17"/>
      <c r="U17"/>
    </row>
    <row r="18" spans="1:21" ht="15" thickBot="1" x14ac:dyDescent="0.35">
      <c r="A18" s="12"/>
      <c r="B18" s="12"/>
      <c r="C18" s="12"/>
      <c r="D18" s="12"/>
      <c r="E18" s="28"/>
      <c r="F18" s="28"/>
      <c r="G18" s="28"/>
      <c r="H18" s="28"/>
      <c r="I18" s="28"/>
      <c r="J18" s="28"/>
      <c r="K18" s="28"/>
      <c r="L18" s="29">
        <f t="shared" si="0"/>
        <v>0</v>
      </c>
      <c r="M18" s="28">
        <v>0</v>
      </c>
      <c r="N18" s="12">
        <f t="shared" si="1"/>
        <v>0</v>
      </c>
      <c r="O18" s="12"/>
      <c r="P18" s="12"/>
      <c r="Q18" s="12"/>
      <c r="R18"/>
      <c r="S18"/>
      <c r="T18"/>
      <c r="U18"/>
    </row>
    <row r="19" spans="1:21" ht="15" thickBot="1" x14ac:dyDescent="0.35">
      <c r="A19" s="12"/>
      <c r="B19" s="12"/>
      <c r="C19" s="12"/>
      <c r="D19" s="12"/>
      <c r="E19" s="28"/>
      <c r="F19" s="28"/>
      <c r="G19" s="28"/>
      <c r="H19" s="28"/>
      <c r="I19" s="28"/>
      <c r="J19" s="28"/>
      <c r="K19" s="28"/>
      <c r="L19" s="29">
        <f t="shared" si="0"/>
        <v>0</v>
      </c>
      <c r="M19" s="28">
        <v>0</v>
      </c>
      <c r="N19" s="12">
        <f t="shared" si="1"/>
        <v>0</v>
      </c>
      <c r="O19" s="12"/>
      <c r="P19" s="12"/>
      <c r="Q19" s="12"/>
      <c r="R19"/>
      <c r="S19"/>
      <c r="T19"/>
      <c r="U19"/>
    </row>
    <row r="20" spans="1:21" ht="15" thickBot="1" x14ac:dyDescent="0.35">
      <c r="K20" s="38" t="s">
        <v>61</v>
      </c>
      <c r="L20" s="11"/>
      <c r="M20" s="31"/>
      <c r="N20" s="12">
        <f>SUM(N5:N19)</f>
        <v>0</v>
      </c>
      <c r="O20" s="15"/>
      <c r="P20" s="15"/>
      <c r="Q20" s="15"/>
      <c r="R20"/>
      <c r="S20"/>
      <c r="T20"/>
      <c r="U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W28" sqref="W28"/>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produits et exemple</vt:lpstr>
      <vt:lpstr>bon de commande</vt:lpstr>
      <vt:lpstr>Photo des articles</vt:lpstr>
    </vt:vector>
  </TitlesOfParts>
  <Company>Belgian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 Andy</dc:creator>
  <cp:lastModifiedBy>fmastrol</cp:lastModifiedBy>
  <dcterms:created xsi:type="dcterms:W3CDTF">2016-12-09T08:50:25Z</dcterms:created>
  <dcterms:modified xsi:type="dcterms:W3CDTF">2017-01-16T22:37:52Z</dcterms:modified>
</cp:coreProperties>
</file>