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1075" windowHeight="9735" tabRatio="676"/>
  </bookViews>
  <sheets>
    <sheet name="Turquie" sheetId="1" r:id="rId1"/>
  </sheets>
  <calcPr calcId="125725"/>
</workbook>
</file>

<file path=xl/calcChain.xml><?xml version="1.0" encoding="utf-8"?>
<calcChain xmlns="http://schemas.openxmlformats.org/spreadsheetml/2006/main">
  <c r="F43" i="1"/>
  <c r="F39"/>
  <c r="F9"/>
  <c r="F8"/>
  <c r="F7"/>
</calcChain>
</file>

<file path=xl/sharedStrings.xml><?xml version="1.0" encoding="utf-8"?>
<sst xmlns="http://schemas.openxmlformats.org/spreadsheetml/2006/main" count="349" uniqueCount="217">
  <si>
    <t>pays</t>
  </si>
  <si>
    <t>type de bivouac</t>
  </si>
  <si>
    <t>UNTOURACINQ - tour d'Eurasie 2015-2016</t>
  </si>
  <si>
    <t>date</t>
  </si>
  <si>
    <t>ville</t>
  </si>
  <si>
    <t>coordonnées</t>
  </si>
  <si>
    <t>Turquie</t>
  </si>
  <si>
    <t>Edirne</t>
  </si>
  <si>
    <t>Istanbul</t>
  </si>
  <si>
    <t>?</t>
  </si>
  <si>
    <t>Safranbolu</t>
  </si>
  <si>
    <t>Amasra</t>
  </si>
  <si>
    <t>Doganyurt</t>
  </si>
  <si>
    <t>à côté de la mosquée, bien situé</t>
  </si>
  <si>
    <t>terrain vague</t>
  </si>
  <si>
    <t>bord de route en centre ville</t>
  </si>
  <si>
    <t>camping panorama goreme</t>
  </si>
  <si>
    <t>Sinop</t>
  </si>
  <si>
    <t>Ahulu (Samsun)</t>
  </si>
  <si>
    <t>Bodgzale</t>
  </si>
  <si>
    <t>Goreme - cappadoce</t>
  </si>
  <si>
    <t>nature</t>
  </si>
  <si>
    <t>1ère place trouvée en sortant de l'autoroute, avant Bolu</t>
  </si>
  <si>
    <t>terrain d'un particulier</t>
  </si>
  <si>
    <t>Cavusin - cappadoce</t>
  </si>
  <si>
    <t>bien placé dans rue calme parallèle à la rue principale.</t>
  </si>
  <si>
    <t>très bien situé, à côté de la mosquée bleue. en demandant gentillement : eau, recharge du petit matériel électrique + vidange de nos toilettes dans leur WC</t>
  </si>
  <si>
    <t>parking en bord de mer, glauque, musique jusque tard</t>
  </si>
  <si>
    <t>au cœur de la ville moderne, calme, proche d'un arrêt de dolmus pour rejoindre la vielle ville. Sans charme</t>
  </si>
  <si>
    <t>village sortie de Kayseri</t>
  </si>
  <si>
    <t>rien de particulier sur le bivouac, nous avons été invités par la famille habitant là</t>
  </si>
  <si>
    <t>tres belle vue, amiance cool - un peu cher par rapport aux services</t>
  </si>
  <si>
    <t>joli cadre dans les montagnes et petit resto à côté</t>
  </si>
  <si>
    <t>Sumela</t>
  </si>
  <si>
    <t>Trabzon</t>
  </si>
  <si>
    <t>Cat</t>
  </si>
  <si>
    <t>Artvin</t>
  </si>
  <si>
    <t>près d'un resto - sans charme</t>
  </si>
  <si>
    <t>Tortum</t>
  </si>
  <si>
    <t>Kars</t>
  </si>
  <si>
    <t>Ani</t>
  </si>
  <si>
    <t>près des ruines, au milieu des champs - beau paysage</t>
  </si>
  <si>
    <t>Dogubayazit</t>
  </si>
  <si>
    <t>nos bivouacs en Turquie</t>
  </si>
  <si>
    <t>Van</t>
  </si>
  <si>
    <t>Erçek</t>
  </si>
  <si>
    <t>N38°30'21.1" E043°19'58.0"</t>
  </si>
  <si>
    <t>N38°57'44.7" E045°35'18.9"</t>
  </si>
  <si>
    <t>N39°31'11.1" E044°07'46.7"</t>
  </si>
  <si>
    <t>N40°31'34.4" E043°33'44.5"</t>
  </si>
  <si>
    <t>N40°36'26.3" E043°05'56.3"</t>
  </si>
  <si>
    <t>N40°38'09.8" E041°37'56.0"</t>
  </si>
  <si>
    <t>N40°57'33.5" E040°57'44.0"</t>
  </si>
  <si>
    <t>N41°00'31.5" E039°43'42.2"</t>
  </si>
  <si>
    <t>N40°41'31.3" E039°39'38.3"</t>
  </si>
  <si>
    <t>N39°53'08.7" E037°58'46.1"</t>
  </si>
  <si>
    <t>N38°46'55.9" E035°22'2°.3"</t>
  </si>
  <si>
    <t>N38°38'04.0" E034°42'35.1"</t>
  </si>
  <si>
    <t>N38°39'45.5" E034°50'29.8"</t>
  </si>
  <si>
    <t>N41°40'44.8" E026°33'31.1"</t>
  </si>
  <si>
    <t>N41°00'17.0" E028°58'40.7"</t>
  </si>
  <si>
    <t>N41°15'03.9" E032°41'00.9"</t>
  </si>
  <si>
    <t>N41°44'53.1" E032°22'56.1"</t>
  </si>
  <si>
    <t>N42°01'23.6" E035°09'15.6"</t>
  </si>
  <si>
    <t>N41°17'57.3" E036°12'51.2"</t>
  </si>
  <si>
    <t>N40°01'19.3" E034°36'29.9"</t>
  </si>
  <si>
    <t>N38°38'30.4" E034°51'37.3"</t>
  </si>
  <si>
    <t>N38°38'31.9" E034°49'14.2"</t>
  </si>
  <si>
    <t>Akdamar</t>
  </si>
  <si>
    <t>N38°18'52.3" E043°03'25.2"</t>
  </si>
  <si>
    <t>N38°38'38.8" E042°14'35.6"</t>
  </si>
  <si>
    <t>Nemrut Dagi Cratère</t>
  </si>
  <si>
    <t>Nemrut Dagi Statues</t>
  </si>
  <si>
    <t>N37°58'35.4" E038°44'16.9"</t>
  </si>
  <si>
    <t>Darende</t>
  </si>
  <si>
    <t>N38°34'33.2" E037°29'23.4"</t>
  </si>
  <si>
    <t>Urgüp Camel Rock</t>
  </si>
  <si>
    <t>N38°39'31.9" E034°50'40.4"</t>
  </si>
  <si>
    <t>N38°40'26.7" E034°53'20.6"</t>
  </si>
  <si>
    <t>Göreme Vallée rose</t>
  </si>
  <si>
    <t>Göreme Panoramic View Point</t>
  </si>
  <si>
    <t>Soganli</t>
  </si>
  <si>
    <t>N38°21'03.1" E034°58'00.0"</t>
  </si>
  <si>
    <t>Kaymakli</t>
  </si>
  <si>
    <t>N38°27'38.6" E034°45'07.0"</t>
  </si>
  <si>
    <t>Ihlara</t>
  </si>
  <si>
    <t>Belisirma</t>
  </si>
  <si>
    <t>Konya</t>
  </si>
  <si>
    <t>Egirdir Isthme</t>
  </si>
  <si>
    <t>Egirdir Altinkum</t>
  </si>
  <si>
    <t>N38°15'59.6" E034°17'16.6"</t>
  </si>
  <si>
    <t>N38°14'21.95" E034°18'28.61"</t>
  </si>
  <si>
    <t>11-13/03/2015</t>
  </si>
  <si>
    <t>18-19/03/2015</t>
  </si>
  <si>
    <t>05-08/04/2015</t>
  </si>
  <si>
    <t>10-11/04/2015</t>
  </si>
  <si>
    <t>Gorge de Yazili</t>
  </si>
  <si>
    <t>N37°52'53.74" E030°51'42.57"</t>
  </si>
  <si>
    <t>N37°52'45.3" E030°49'23.5"</t>
  </si>
  <si>
    <t>N37°27'44.2" E030°54'39.7"</t>
  </si>
  <si>
    <t>Antalya</t>
  </si>
  <si>
    <t>N36°52'44.5" E030°42'30.6"</t>
  </si>
  <si>
    <t>Kemer</t>
  </si>
  <si>
    <t>N36°32'07.9" E030°33'23.9"</t>
  </si>
  <si>
    <t>Cirali</t>
  </si>
  <si>
    <t>25-27/06/2016</t>
  </si>
  <si>
    <t>N36°24'23.1" E030°28'43.5"</t>
  </si>
  <si>
    <t>Ucagiz</t>
  </si>
  <si>
    <t>N36°11'48.6" E029°52'50.3"</t>
  </si>
  <si>
    <t>Patara</t>
  </si>
  <si>
    <t>30/06-01/07/2016</t>
  </si>
  <si>
    <t>N36°16'12.3" E029°18'13.5"</t>
  </si>
  <si>
    <t>Kabak</t>
  </si>
  <si>
    <t>N36°28'46.0" E029°06'30.0"</t>
  </si>
  <si>
    <t>N36°50'12.1" E028°38'23.4"</t>
  </si>
  <si>
    <t>Dalyan (centre ville)</t>
  </si>
  <si>
    <t>Dalyan (plage Iztuzu)</t>
  </si>
  <si>
    <t>N36°46'31.0" E028°38'38.2"</t>
  </si>
  <si>
    <t>Sultanieye</t>
  </si>
  <si>
    <t>N36°52'58.5" E028°35'19.2"</t>
  </si>
  <si>
    <t>Mesudyie</t>
  </si>
  <si>
    <t>N36°40'33.0" E027°32'15.9"</t>
  </si>
  <si>
    <t>Datça</t>
  </si>
  <si>
    <t>06-09/07/2016</t>
  </si>
  <si>
    <t>N36°43'14.7" E027°41'08.2"</t>
  </si>
  <si>
    <t>Denizli (IVECO)</t>
  </si>
  <si>
    <t>N37°48'15.7" E029°05'41.9"</t>
  </si>
  <si>
    <t>Pamukkale</t>
  </si>
  <si>
    <t>12-13/07/2016</t>
  </si>
  <si>
    <t>N37°55'05.5" E029°07'20.4"</t>
  </si>
  <si>
    <t>Pamucak</t>
  </si>
  <si>
    <t>N37°56'36.9" E027°16'29.8"</t>
  </si>
  <si>
    <t>N38°29'21.9" E026°57'30.1"</t>
  </si>
  <si>
    <t>Cigli (Zoo d'Izmir)</t>
  </si>
  <si>
    <t>Foça</t>
  </si>
  <si>
    <t>N38°41'31.4" E026°43'55.3"</t>
  </si>
  <si>
    <t>Izmir (IVECO)</t>
  </si>
  <si>
    <t>N38°26'41.2" E027°11'24.2"</t>
  </si>
  <si>
    <t>Sehitkemal</t>
  </si>
  <si>
    <t>N38°43'46.2" E026°59'27.7"</t>
  </si>
  <si>
    <t>Badavut</t>
  </si>
  <si>
    <t>N39°16'22.9" E026°37'43.2"</t>
  </si>
  <si>
    <t>N39°29'47.4" E026°22'36.5"</t>
  </si>
  <si>
    <t>Troie</t>
  </si>
  <si>
    <t>N39°57'19.0" E026°16'53.4"</t>
  </si>
  <si>
    <t>N40°03'13.5" E026°10'05.7"</t>
  </si>
  <si>
    <t>sur la place d'un petit village au hasard en sortant de la départementale.</t>
  </si>
  <si>
    <t>place de village</t>
  </si>
  <si>
    <t>parking</t>
  </si>
  <si>
    <t>place du village, pratique pour visiter hattusa - calme</t>
  </si>
  <si>
    <t>parking en bord de mer devant le monument aux morts</t>
  </si>
  <si>
    <t>bord de route</t>
  </si>
  <si>
    <t>parking du monastère, joli cadre - calme hors saison</t>
  </si>
  <si>
    <t>au pied du château de Zil Kalé paysage superbe, très calme et bonne conexion internet au resto à côté</t>
  </si>
  <si>
    <t>sur une avancée sur le lac. super vue, calme</t>
  </si>
  <si>
    <t>parking de l'Ishak paça. vue superbe, très calme</t>
  </si>
  <si>
    <t>parking isolé au bord du lac, avec aire de pique-nique.</t>
  </si>
  <si>
    <t>dans le cratère, au bord du petit lac. Superbe et seuls au monde</t>
  </si>
  <si>
    <t>otopark dans le centre ville proche de la "promenade"</t>
  </si>
  <si>
    <t>en surplomb de la Devrent valley, magnifique</t>
  </si>
  <si>
    <t>même bivouac qu'en 2015 avec décollage des montgolfières</t>
  </si>
  <si>
    <t>au pied des sentiers conduisant à la vallée rose.</t>
  </si>
  <si>
    <t>au bout de la route, au pied de la snake Church. Joli restaurant à côté</t>
  </si>
  <si>
    <t>parking de la cité souterraine, calme pour un parking en centre ville</t>
  </si>
  <si>
    <t>grand parking en plein centre du village, pratique pour partir randonner le lendemain. Calme</t>
  </si>
  <si>
    <t>bivouac de transit, RAS</t>
  </si>
  <si>
    <t>parking gratuit au bord du lac</t>
  </si>
  <si>
    <t>dans les gorges, magnifique bivouac au pied de la rivière. Beaucoup d'ombre</t>
  </si>
  <si>
    <t>grand parking de la plage (jolie), gratuit avec beaucoup d'ombre. Pas mal de monde, plusieurs  familles turques qui campent</t>
  </si>
  <si>
    <t>plage en centre ville</t>
  </si>
  <si>
    <t>sur un parking de la plage. Calme</t>
  </si>
  <si>
    <t>crique après le village. Très sale (verre, fer rouillé…), jeux pour enfants cassés dangereux</t>
  </si>
  <si>
    <t>en surplomb d'une dune, à 1km de la plage. Magnifique coucher de soleil. Possibilité d'accrocher le hamac aux nombreux pins.</t>
  </si>
  <si>
    <t>camping</t>
  </si>
  <si>
    <t>difficile de trouver un accès à la plage sur cet endroit de la côte. Parking du camping, sous les arbres juste à côté d'une crique.</t>
  </si>
  <si>
    <t>sous les arbres juste avant la barrière de la plage (accès à la plage fermé à partir de 20h)</t>
  </si>
  <si>
    <t>sur un ponton sur le lac, à 5mn en voiture des sources d'eau chaude (et de boue). Pas exceptionnel</t>
  </si>
  <si>
    <t>quasimment les roues dans l'eau, sur la "smuggler cove". Beaucoup de monde en journée, mais calme le soir</t>
  </si>
  <si>
    <t>sur une butte en surplomb de la ville. Possile de trouver mieux en sortant de la ville.</t>
  </si>
  <si>
    <t>terrain vague dans la zone industrielle pour aller au garage dès le lendemain.</t>
  </si>
  <si>
    <t>Baydil camping, avec piscine et mini aquapark. Wifi</t>
  </si>
  <si>
    <t>nature (plage)</t>
  </si>
  <si>
    <t>parking (plage)</t>
  </si>
  <si>
    <t>pourrait être un bivouac super, les 4x4 peuvent se garer sur la plage, et les autres légèrement en retrait. Mais plage extremement sale… dommage.</t>
  </si>
  <si>
    <t>immense parking du zoo d'Izmir, à 20km de la ville. Aucun bruit la nuit à part le rugissement des lions… (tarif du zoo : 3,50TL/adulte)</t>
  </si>
  <si>
    <t>sur la 1ème plage après Foça. Plage assez sale</t>
  </si>
  <si>
    <t>centre ville</t>
  </si>
  <si>
    <t>bivouac de transit au hasard, au milieu des champs</t>
  </si>
  <si>
    <t>parking de la plage, accressible en voiture et gratuit. Beaucoup de vent</t>
  </si>
  <si>
    <t>Assos</t>
  </si>
  <si>
    <t>Seddulbahir (Galipoli)</t>
  </si>
  <si>
    <t>à l'extremité de la péninsule de Gallipoli, avec magnifique vue sur la mer.</t>
  </si>
  <si>
    <t>bon plan : tout au bout de la plage de Kadirga, garés à quelques mètres de la mer. Très calme, restaurants à 200m.</t>
  </si>
  <si>
    <t>prix en €</t>
  </si>
  <si>
    <t>commentaire</t>
  </si>
  <si>
    <t>nos bons plans ou coups de cœur</t>
  </si>
  <si>
    <t>juste à côté départ de montgolfièr</t>
  </si>
  <si>
    <t>Kocadere</t>
  </si>
  <si>
    <t>N40°12'52.3" E026°16'41.5"</t>
  </si>
  <si>
    <t>31/03-01/04/2015</t>
  </si>
  <si>
    <t>bivouac au milieu des champs à quelques km de la cité de Troie</t>
  </si>
  <si>
    <t>bord de mer, magnifique vue sur la ville; des jeunes sont venus boire sur la plage en soirée</t>
  </si>
  <si>
    <t>près d'un point de panorama en surpmob de la vallée. Calme la soir mais s'anime le matin avec les vendeurs de souvenirs</t>
  </si>
  <si>
    <t>parking en centre ville pour être dès 5h du matin devant le bureau de kapadokia ballons</t>
  </si>
  <si>
    <t>difficile de trouver un endroit isolé et plat. Un habitant nous a proposé de nous garer sur son terrain</t>
  </si>
  <si>
    <t>en pleine nature tout proche vallée rose</t>
  </si>
  <si>
    <t>entre 2 voies rapides… à éviter</t>
  </si>
  <si>
    <t>dans une rue relativement calme en plein centre ville.</t>
  </si>
  <si>
    <t>parking au pied du fort de van. Calme et belle vue sur le fort</t>
  </si>
  <si>
    <t>perchés sur une petite péninsule avançant sur le lac de Van. 3km avant l'embarcadère pour l'ile. Très beau</t>
  </si>
  <si>
    <t>au sommet du mont Nemrut, près de la loge des gardiens. Beaucoup de vent et terrain en pente mais superbe panorama</t>
  </si>
  <si>
    <t>parking du restaurant, à côté de la rivière. Wifi gratuit</t>
  </si>
  <si>
    <t>parking à l'extremité de la péninsule, au bord du lac. Un gardien nous a demandé de l'argent le lendemain.</t>
  </si>
  <si>
    <t>grand parking en plein centre ville. Pratique et étonnament calme mais sans charme</t>
  </si>
  <si>
    <t>grand parking en centre ville pour pouvoir regrader un match de l'euro à la TV</t>
  </si>
  <si>
    <t>devant l'entrée du garage Iveco</t>
  </si>
  <si>
    <t>au bord de la plage en contrebas de la route. Plusieurs chiens très bruyants la nuit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</si>
</sst>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6699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3" borderId="1" xfId="0" applyFill="1" applyBorder="1"/>
    <xf numFmtId="0" fontId="0" fillId="0" borderId="0" xfId="0" applyFill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4" fontId="0" fillId="0" borderId="6" xfId="0" applyNumberFormat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6" xfId="0" applyNumberFormat="1" applyBorder="1" applyAlignment="1">
      <alignment horizontal="right" wrapText="1"/>
    </xf>
    <xf numFmtId="14" fontId="0" fillId="3" borderId="6" xfId="0" applyNumberFormat="1" applyFill="1" applyBorder="1" applyAlignment="1">
      <alignment wrapText="1"/>
    </xf>
    <xf numFmtId="0" fontId="0" fillId="3" borderId="7" xfId="0" applyFill="1" applyBorder="1" applyAlignment="1">
      <alignment wrapText="1"/>
    </xf>
    <xf numFmtId="14" fontId="0" fillId="0" borderId="6" xfId="0" applyNumberFormat="1" applyBorder="1" applyAlignment="1">
      <alignment horizontal="right"/>
    </xf>
    <xf numFmtId="14" fontId="0" fillId="3" borderId="8" xfId="0" applyNumberFormat="1" applyFill="1" applyBorder="1" applyAlignment="1">
      <alignment horizontal="right" wrapText="1"/>
    </xf>
    <xf numFmtId="0" fontId="0" fillId="3" borderId="9" xfId="0" applyFill="1" applyBorder="1" applyAlignment="1">
      <alignment wrapText="1"/>
    </xf>
    <xf numFmtId="164" fontId="0" fillId="3" borderId="9" xfId="0" applyNumberFormat="1" applyFill="1" applyBorder="1" applyAlignment="1">
      <alignment wrapText="1"/>
    </xf>
    <xf numFmtId="0" fontId="0" fillId="3" borderId="10" xfId="0" applyFill="1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1" fillId="2" borderId="13" xfId="0" applyFont="1" applyFill="1" applyBorder="1" applyAlignment="1">
      <alignment wrapText="1"/>
    </xf>
    <xf numFmtId="16" fontId="1" fillId="2" borderId="14" xfId="0" applyNumberFormat="1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164" fontId="1" fillId="2" borderId="14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14" fontId="0" fillId="4" borderId="16" xfId="0" applyNumberFormat="1" applyFill="1" applyBorder="1" applyAlignment="1">
      <alignment wrapText="1"/>
    </xf>
    <xf numFmtId="0" fontId="0" fillId="4" borderId="16" xfId="0" applyFill="1" applyBorder="1" applyAlignment="1">
      <alignment wrapText="1"/>
    </xf>
    <xf numFmtId="164" fontId="0" fillId="4" borderId="16" xfId="0" applyNumberFormat="1" applyFill="1" applyBorder="1" applyAlignment="1">
      <alignment wrapText="1"/>
    </xf>
    <xf numFmtId="14" fontId="0" fillId="0" borderId="3" xfId="0" applyNumberFormat="1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0" fillId="0" borderId="4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7" xfId="0" applyFill="1" applyBorder="1" applyAlignment="1">
      <alignment wrapText="1"/>
    </xf>
    <xf numFmtId="14" fontId="0" fillId="3" borderId="6" xfId="0" applyNumberFormat="1" applyFill="1" applyBorder="1" applyAlignment="1">
      <alignment horizontal="right" wrapText="1"/>
    </xf>
    <xf numFmtId="14" fontId="0" fillId="0" borderId="6" xfId="0" applyNumberFormat="1" applyFill="1" applyBorder="1" applyAlignment="1">
      <alignment wrapText="1"/>
    </xf>
    <xf numFmtId="14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ill="1" applyBorder="1" applyAlignment="1">
      <alignment wrapText="1"/>
    </xf>
    <xf numFmtId="164" fontId="0" fillId="0" borderId="9" xfId="0" applyNumberFormat="1" applyBorder="1" applyAlignment="1">
      <alignment wrapText="1"/>
    </xf>
    <xf numFmtId="0" fontId="0" fillId="0" borderId="10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3"/>
  <sheetViews>
    <sheetView tabSelected="1" topLeftCell="A55" workbookViewId="0">
      <selection activeCell="I68" sqref="I68"/>
    </sheetView>
  </sheetViews>
  <sheetFormatPr baseColWidth="10" defaultRowHeight="15"/>
  <cols>
    <col min="1" max="1" width="16" customWidth="1"/>
    <col min="2" max="2" width="8" customWidth="1"/>
    <col min="3" max="3" width="19" bestFit="1" customWidth="1"/>
    <col min="4" max="4" width="26" bestFit="1" customWidth="1"/>
    <col min="5" max="5" width="26" customWidth="1"/>
    <col min="6" max="6" width="8.5703125" style="4" customWidth="1"/>
    <col min="7" max="7" width="70.42578125" bestFit="1" customWidth="1"/>
  </cols>
  <sheetData>
    <row r="1" spans="1:7" ht="23.25">
      <c r="A1" s="2" t="s">
        <v>2</v>
      </c>
    </row>
    <row r="2" spans="1:7" ht="23.25">
      <c r="A2" s="3" t="s">
        <v>43</v>
      </c>
    </row>
    <row r="3" spans="1:7" ht="23.25">
      <c r="A3" s="3"/>
    </row>
    <row r="4" spans="1:7">
      <c r="A4" s="5"/>
      <c r="B4" t="s">
        <v>195</v>
      </c>
    </row>
    <row r="5" spans="1:7" ht="15.75" thickBot="1"/>
    <row r="6" spans="1:7" ht="15.75" thickBot="1">
      <c r="A6" s="27" t="s">
        <v>3</v>
      </c>
      <c r="B6" s="28" t="s">
        <v>0</v>
      </c>
      <c r="C6" s="29" t="s">
        <v>4</v>
      </c>
      <c r="D6" s="29" t="s">
        <v>5</v>
      </c>
      <c r="E6" s="29" t="s">
        <v>1</v>
      </c>
      <c r="F6" s="30" t="s">
        <v>193</v>
      </c>
      <c r="G6" s="31" t="s">
        <v>194</v>
      </c>
    </row>
    <row r="7" spans="1:7">
      <c r="A7" s="23">
        <v>42072</v>
      </c>
      <c r="B7" s="24" t="s">
        <v>6</v>
      </c>
      <c r="C7" s="24" t="s">
        <v>7</v>
      </c>
      <c r="D7" s="24" t="s">
        <v>59</v>
      </c>
      <c r="E7" s="24" t="s">
        <v>148</v>
      </c>
      <c r="F7" s="25">
        <f>17/2.8</f>
        <v>6.0714285714285721</v>
      </c>
      <c r="G7" s="26" t="s">
        <v>13</v>
      </c>
    </row>
    <row r="8" spans="1:7">
      <c r="A8" s="13">
        <v>42073</v>
      </c>
      <c r="B8" s="7" t="s">
        <v>6</v>
      </c>
      <c r="C8" s="7" t="s">
        <v>8</v>
      </c>
      <c r="D8" s="7" t="s">
        <v>9</v>
      </c>
      <c r="E8" s="7" t="s">
        <v>148</v>
      </c>
      <c r="F8" s="8">
        <f>30/2.8</f>
        <v>10.714285714285715</v>
      </c>
      <c r="G8" s="14" t="s">
        <v>27</v>
      </c>
    </row>
    <row r="9" spans="1:7" ht="31.5" customHeight="1">
      <c r="A9" s="15" t="s">
        <v>92</v>
      </c>
      <c r="B9" s="7" t="s">
        <v>6</v>
      </c>
      <c r="C9" s="7" t="s">
        <v>8</v>
      </c>
      <c r="D9" s="7" t="s">
        <v>60</v>
      </c>
      <c r="E9" s="7" t="s">
        <v>148</v>
      </c>
      <c r="F9" s="8">
        <f>50/2.8</f>
        <v>17.857142857142858</v>
      </c>
      <c r="G9" s="14" t="s">
        <v>26</v>
      </c>
    </row>
    <row r="10" spans="1:7">
      <c r="A10" s="13">
        <v>42077</v>
      </c>
      <c r="B10" s="7" t="s">
        <v>6</v>
      </c>
      <c r="C10" s="7" t="s">
        <v>9</v>
      </c>
      <c r="D10" s="7" t="s">
        <v>9</v>
      </c>
      <c r="E10" s="7" t="s">
        <v>14</v>
      </c>
      <c r="F10" s="8">
        <v>0</v>
      </c>
      <c r="G10" s="14" t="s">
        <v>22</v>
      </c>
    </row>
    <row r="11" spans="1:7" ht="30">
      <c r="A11" s="13">
        <v>42078</v>
      </c>
      <c r="B11" s="7" t="s">
        <v>6</v>
      </c>
      <c r="C11" s="7" t="s">
        <v>10</v>
      </c>
      <c r="D11" s="7" t="s">
        <v>61</v>
      </c>
      <c r="E11" s="7" t="s">
        <v>15</v>
      </c>
      <c r="F11" s="8">
        <v>0</v>
      </c>
      <c r="G11" s="14" t="s">
        <v>28</v>
      </c>
    </row>
    <row r="12" spans="1:7" ht="30">
      <c r="A12" s="16">
        <v>42079</v>
      </c>
      <c r="B12" s="9" t="s">
        <v>6</v>
      </c>
      <c r="C12" s="9" t="s">
        <v>11</v>
      </c>
      <c r="D12" s="9" t="s">
        <v>62</v>
      </c>
      <c r="E12" s="9" t="s">
        <v>148</v>
      </c>
      <c r="F12" s="10">
        <v>0</v>
      </c>
      <c r="G12" s="17" t="s">
        <v>201</v>
      </c>
    </row>
    <row r="13" spans="1:7">
      <c r="A13" s="13">
        <v>42080</v>
      </c>
      <c r="B13" s="7" t="s">
        <v>6</v>
      </c>
      <c r="C13" s="11" t="s">
        <v>12</v>
      </c>
      <c r="D13" s="7" t="s">
        <v>9</v>
      </c>
      <c r="E13" s="7" t="s">
        <v>148</v>
      </c>
      <c r="F13" s="8">
        <v>0</v>
      </c>
      <c r="G13" s="14" t="s">
        <v>150</v>
      </c>
    </row>
    <row r="14" spans="1:7" ht="30">
      <c r="A14" s="15" t="s">
        <v>93</v>
      </c>
      <c r="B14" s="7" t="s">
        <v>6</v>
      </c>
      <c r="C14" s="7" t="s">
        <v>17</v>
      </c>
      <c r="D14" s="7" t="s">
        <v>63</v>
      </c>
      <c r="E14" s="7" t="s">
        <v>15</v>
      </c>
      <c r="F14" s="8">
        <v>0</v>
      </c>
      <c r="G14" s="14" t="s">
        <v>25</v>
      </c>
    </row>
    <row r="15" spans="1:7">
      <c r="A15" s="13">
        <v>42083</v>
      </c>
      <c r="B15" s="7" t="s">
        <v>6</v>
      </c>
      <c r="C15" s="7" t="s">
        <v>18</v>
      </c>
      <c r="D15" s="7" t="s">
        <v>64</v>
      </c>
      <c r="E15" s="7" t="s">
        <v>147</v>
      </c>
      <c r="F15" s="8">
        <v>0</v>
      </c>
      <c r="G15" s="14" t="s">
        <v>146</v>
      </c>
    </row>
    <row r="16" spans="1:7">
      <c r="A16" s="13">
        <v>42084</v>
      </c>
      <c r="B16" s="7" t="s">
        <v>6</v>
      </c>
      <c r="C16" s="7" t="s">
        <v>19</v>
      </c>
      <c r="D16" s="7" t="s">
        <v>65</v>
      </c>
      <c r="E16" s="7" t="s">
        <v>147</v>
      </c>
      <c r="F16" s="8">
        <v>0</v>
      </c>
      <c r="G16" s="14" t="s">
        <v>149</v>
      </c>
    </row>
    <row r="17" spans="1:7" ht="12.75" customHeight="1">
      <c r="A17" s="16">
        <v>42085</v>
      </c>
      <c r="B17" s="9" t="s">
        <v>6</v>
      </c>
      <c r="C17" s="9" t="s">
        <v>20</v>
      </c>
      <c r="D17" s="9" t="s">
        <v>66</v>
      </c>
      <c r="E17" s="9" t="s">
        <v>21</v>
      </c>
      <c r="F17" s="10">
        <v>0</v>
      </c>
      <c r="G17" s="17" t="s">
        <v>196</v>
      </c>
    </row>
    <row r="18" spans="1:7" ht="15.75" customHeight="1">
      <c r="A18" s="16">
        <v>42086</v>
      </c>
      <c r="B18" s="9" t="s">
        <v>6</v>
      </c>
      <c r="C18" s="9" t="s">
        <v>20</v>
      </c>
      <c r="D18" s="9" t="s">
        <v>67</v>
      </c>
      <c r="E18" s="9" t="s">
        <v>21</v>
      </c>
      <c r="F18" s="10">
        <v>0</v>
      </c>
      <c r="G18" s="17" t="s">
        <v>202</v>
      </c>
    </row>
    <row r="19" spans="1:7" ht="24" customHeight="1">
      <c r="A19" s="13">
        <v>42087</v>
      </c>
      <c r="B19" s="7" t="s">
        <v>6</v>
      </c>
      <c r="C19" s="7" t="s">
        <v>20</v>
      </c>
      <c r="D19" s="7" t="s">
        <v>9</v>
      </c>
      <c r="E19" s="7" t="s">
        <v>148</v>
      </c>
      <c r="F19" s="8">
        <v>0</v>
      </c>
      <c r="G19" s="14" t="s">
        <v>203</v>
      </c>
    </row>
    <row r="20" spans="1:7" ht="30">
      <c r="A20" s="13">
        <v>42088</v>
      </c>
      <c r="B20" s="7" t="s">
        <v>6</v>
      </c>
      <c r="C20" s="7" t="s">
        <v>24</v>
      </c>
      <c r="D20" s="7" t="s">
        <v>9</v>
      </c>
      <c r="E20" s="7" t="s">
        <v>23</v>
      </c>
      <c r="F20" s="8">
        <v>0</v>
      </c>
      <c r="G20" s="14" t="s">
        <v>204</v>
      </c>
    </row>
    <row r="21" spans="1:7">
      <c r="A21" s="16">
        <v>42089</v>
      </c>
      <c r="B21" s="9" t="s">
        <v>6</v>
      </c>
      <c r="C21" s="9" t="s">
        <v>24</v>
      </c>
      <c r="D21" s="9" t="s">
        <v>58</v>
      </c>
      <c r="E21" s="9" t="s">
        <v>21</v>
      </c>
      <c r="F21" s="10">
        <v>0</v>
      </c>
      <c r="G21" s="17" t="s">
        <v>205</v>
      </c>
    </row>
    <row r="22" spans="1:7" ht="30">
      <c r="A22" s="13">
        <v>42090</v>
      </c>
      <c r="B22" s="7" t="s">
        <v>6</v>
      </c>
      <c r="C22" s="7" t="s">
        <v>20</v>
      </c>
      <c r="D22" s="7" t="s">
        <v>57</v>
      </c>
      <c r="E22" s="7" t="s">
        <v>16</v>
      </c>
      <c r="F22" s="8">
        <v>14.3</v>
      </c>
      <c r="G22" s="14" t="s">
        <v>31</v>
      </c>
    </row>
    <row r="23" spans="1:7" ht="30">
      <c r="A23" s="13">
        <v>42091</v>
      </c>
      <c r="B23" s="7" t="s">
        <v>6</v>
      </c>
      <c r="C23" s="7" t="s">
        <v>29</v>
      </c>
      <c r="D23" s="11" t="s">
        <v>56</v>
      </c>
      <c r="E23" s="7" t="s">
        <v>151</v>
      </c>
      <c r="F23" s="8">
        <v>0</v>
      </c>
      <c r="G23" s="14" t="s">
        <v>30</v>
      </c>
    </row>
    <row r="24" spans="1:7">
      <c r="A24" s="13">
        <v>42092</v>
      </c>
      <c r="B24" s="7" t="s">
        <v>6</v>
      </c>
      <c r="C24" s="7" t="s">
        <v>9</v>
      </c>
      <c r="D24" s="7" t="s">
        <v>55</v>
      </c>
      <c r="E24" s="7" t="s">
        <v>151</v>
      </c>
      <c r="F24" s="8">
        <v>0</v>
      </c>
      <c r="G24" s="14" t="s">
        <v>32</v>
      </c>
    </row>
    <row r="25" spans="1:7">
      <c r="A25" s="13">
        <v>42093</v>
      </c>
      <c r="B25" s="7" t="s">
        <v>6</v>
      </c>
      <c r="C25" s="7" t="s">
        <v>33</v>
      </c>
      <c r="D25" s="7" t="s">
        <v>54</v>
      </c>
      <c r="E25" s="7" t="s">
        <v>148</v>
      </c>
      <c r="F25" s="8">
        <v>0</v>
      </c>
      <c r="G25" s="14" t="s">
        <v>152</v>
      </c>
    </row>
    <row r="26" spans="1:7">
      <c r="A26" s="18" t="s">
        <v>199</v>
      </c>
      <c r="B26" s="7" t="s">
        <v>6</v>
      </c>
      <c r="C26" s="7" t="s">
        <v>34</v>
      </c>
      <c r="D26" s="7" t="s">
        <v>53</v>
      </c>
      <c r="E26" s="7" t="s">
        <v>148</v>
      </c>
      <c r="F26" s="8">
        <v>0</v>
      </c>
      <c r="G26" s="14" t="s">
        <v>206</v>
      </c>
    </row>
    <row r="27" spans="1:7" ht="30">
      <c r="A27" s="16">
        <v>42096</v>
      </c>
      <c r="B27" s="9" t="s">
        <v>6</v>
      </c>
      <c r="C27" s="9" t="s">
        <v>35</v>
      </c>
      <c r="D27" s="9" t="s">
        <v>52</v>
      </c>
      <c r="E27" s="9" t="s">
        <v>148</v>
      </c>
      <c r="F27" s="10">
        <v>0</v>
      </c>
      <c r="G27" s="17" t="s">
        <v>153</v>
      </c>
    </row>
    <row r="28" spans="1:7">
      <c r="A28" s="13">
        <v>42097</v>
      </c>
      <c r="B28" s="7" t="s">
        <v>6</v>
      </c>
      <c r="C28" s="7" t="s">
        <v>36</v>
      </c>
      <c r="D28" s="7" t="s">
        <v>9</v>
      </c>
      <c r="E28" s="7" t="s">
        <v>14</v>
      </c>
      <c r="F28" s="8">
        <v>0</v>
      </c>
      <c r="G28" s="14" t="s">
        <v>37</v>
      </c>
    </row>
    <row r="29" spans="1:7">
      <c r="A29" s="16">
        <v>42098</v>
      </c>
      <c r="B29" s="9" t="s">
        <v>6</v>
      </c>
      <c r="C29" s="9" t="s">
        <v>38</v>
      </c>
      <c r="D29" s="9" t="s">
        <v>51</v>
      </c>
      <c r="E29" s="9" t="s">
        <v>21</v>
      </c>
      <c r="F29" s="10">
        <v>0</v>
      </c>
      <c r="G29" s="17" t="s">
        <v>154</v>
      </c>
    </row>
    <row r="30" spans="1:7" ht="30">
      <c r="A30" s="15" t="s">
        <v>94</v>
      </c>
      <c r="B30" s="7" t="s">
        <v>6</v>
      </c>
      <c r="C30" s="7" t="s">
        <v>39</v>
      </c>
      <c r="D30" s="7" t="s">
        <v>50</v>
      </c>
      <c r="E30" s="7" t="s">
        <v>15</v>
      </c>
      <c r="F30" s="8">
        <v>0</v>
      </c>
      <c r="G30" s="14" t="s">
        <v>207</v>
      </c>
    </row>
    <row r="31" spans="1:7">
      <c r="A31" s="13">
        <v>42103</v>
      </c>
      <c r="B31" s="7" t="s">
        <v>6</v>
      </c>
      <c r="C31" s="7" t="s">
        <v>40</v>
      </c>
      <c r="D31" s="7" t="s">
        <v>49</v>
      </c>
      <c r="E31" s="7" t="s">
        <v>21</v>
      </c>
      <c r="F31" s="8">
        <v>0</v>
      </c>
      <c r="G31" s="14" t="s">
        <v>41</v>
      </c>
    </row>
    <row r="32" spans="1:7" ht="15.75" thickBot="1">
      <c r="A32" s="19" t="s">
        <v>95</v>
      </c>
      <c r="B32" s="20" t="s">
        <v>6</v>
      </c>
      <c r="C32" s="20" t="s">
        <v>42</v>
      </c>
      <c r="D32" s="20" t="s">
        <v>48</v>
      </c>
      <c r="E32" s="20" t="s">
        <v>148</v>
      </c>
      <c r="F32" s="21">
        <v>0</v>
      </c>
      <c r="G32" s="22" t="s">
        <v>155</v>
      </c>
    </row>
    <row r="33" spans="1:7" ht="15.75" thickBot="1">
      <c r="A33" s="32"/>
      <c r="B33" s="33"/>
      <c r="C33" s="33"/>
      <c r="D33" s="33"/>
      <c r="E33" s="33"/>
      <c r="F33" s="34"/>
      <c r="G33" s="33"/>
    </row>
    <row r="34" spans="1:7" s="6" customFormat="1">
      <c r="A34" s="35">
        <v>42528</v>
      </c>
      <c r="B34" s="36" t="s">
        <v>6</v>
      </c>
      <c r="C34" s="36" t="s">
        <v>45</v>
      </c>
      <c r="D34" s="36" t="s">
        <v>47</v>
      </c>
      <c r="E34" s="36" t="s">
        <v>148</v>
      </c>
      <c r="F34" s="37">
        <v>0</v>
      </c>
      <c r="G34" s="38" t="s">
        <v>156</v>
      </c>
    </row>
    <row r="35" spans="1:7">
      <c r="A35" s="13">
        <v>42529</v>
      </c>
      <c r="B35" s="7" t="s">
        <v>6</v>
      </c>
      <c r="C35" s="7" t="s">
        <v>44</v>
      </c>
      <c r="D35" s="7" t="s">
        <v>46</v>
      </c>
      <c r="E35" s="11" t="s">
        <v>14</v>
      </c>
      <c r="F35" s="8">
        <v>0</v>
      </c>
      <c r="G35" s="39" t="s">
        <v>208</v>
      </c>
    </row>
    <row r="36" spans="1:7" ht="30">
      <c r="A36" s="16">
        <v>42530</v>
      </c>
      <c r="B36" s="9" t="s">
        <v>6</v>
      </c>
      <c r="C36" s="9" t="s">
        <v>68</v>
      </c>
      <c r="D36" s="9" t="s">
        <v>69</v>
      </c>
      <c r="E36" s="9" t="s">
        <v>21</v>
      </c>
      <c r="F36" s="10">
        <v>0</v>
      </c>
      <c r="G36" s="17" t="s">
        <v>209</v>
      </c>
    </row>
    <row r="37" spans="1:7" ht="30">
      <c r="A37" s="16">
        <v>42531</v>
      </c>
      <c r="B37" s="9" t="s">
        <v>6</v>
      </c>
      <c r="C37" s="9" t="s">
        <v>71</v>
      </c>
      <c r="D37" s="9" t="s">
        <v>70</v>
      </c>
      <c r="E37" s="9" t="s">
        <v>21</v>
      </c>
      <c r="F37" s="10">
        <v>0</v>
      </c>
      <c r="G37" s="17" t="s">
        <v>157</v>
      </c>
    </row>
    <row r="38" spans="1:7" ht="30">
      <c r="A38" s="13">
        <v>42532</v>
      </c>
      <c r="B38" s="7" t="s">
        <v>6</v>
      </c>
      <c r="C38" s="7" t="s">
        <v>72</v>
      </c>
      <c r="D38" s="7" t="s">
        <v>73</v>
      </c>
      <c r="E38" s="11" t="s">
        <v>21</v>
      </c>
      <c r="F38" s="8">
        <v>0</v>
      </c>
      <c r="G38" s="14" t="s">
        <v>210</v>
      </c>
    </row>
    <row r="39" spans="1:7">
      <c r="A39" s="13">
        <v>42533</v>
      </c>
      <c r="B39" s="7" t="s">
        <v>6</v>
      </c>
      <c r="C39" s="7" t="s">
        <v>74</v>
      </c>
      <c r="D39" s="7" t="s">
        <v>75</v>
      </c>
      <c r="E39" s="11" t="s">
        <v>148</v>
      </c>
      <c r="F39" s="8">
        <f>10/3.3</f>
        <v>3.0303030303030303</v>
      </c>
      <c r="G39" s="39" t="s">
        <v>158</v>
      </c>
    </row>
    <row r="40" spans="1:7">
      <c r="A40" s="16">
        <v>42534</v>
      </c>
      <c r="B40" s="9" t="s">
        <v>6</v>
      </c>
      <c r="C40" s="9" t="s">
        <v>76</v>
      </c>
      <c r="D40" s="9" t="s">
        <v>78</v>
      </c>
      <c r="E40" s="9" t="s">
        <v>21</v>
      </c>
      <c r="F40" s="10">
        <v>0</v>
      </c>
      <c r="G40" s="17" t="s">
        <v>159</v>
      </c>
    </row>
    <row r="41" spans="1:7">
      <c r="A41" s="13">
        <v>42535</v>
      </c>
      <c r="B41" s="7" t="s">
        <v>6</v>
      </c>
      <c r="C41" s="7" t="s">
        <v>79</v>
      </c>
      <c r="D41" s="11" t="s">
        <v>77</v>
      </c>
      <c r="E41" s="11" t="s">
        <v>21</v>
      </c>
      <c r="F41" s="12">
        <v>0</v>
      </c>
      <c r="G41" s="39" t="s">
        <v>161</v>
      </c>
    </row>
    <row r="42" spans="1:7" ht="30">
      <c r="A42" s="16">
        <v>42536</v>
      </c>
      <c r="B42" s="9" t="s">
        <v>6</v>
      </c>
      <c r="C42" s="9" t="s">
        <v>80</v>
      </c>
      <c r="D42" s="9" t="s">
        <v>66</v>
      </c>
      <c r="E42" s="9" t="s">
        <v>21</v>
      </c>
      <c r="F42" s="10">
        <v>0</v>
      </c>
      <c r="G42" s="17" t="s">
        <v>160</v>
      </c>
    </row>
    <row r="43" spans="1:7">
      <c r="A43" s="13">
        <v>42537</v>
      </c>
      <c r="B43" s="7" t="s">
        <v>6</v>
      </c>
      <c r="C43" s="7" t="s">
        <v>81</v>
      </c>
      <c r="D43" s="7" t="s">
        <v>82</v>
      </c>
      <c r="E43" s="11" t="s">
        <v>21</v>
      </c>
      <c r="F43" s="12">
        <f>10/3.3</f>
        <v>3.0303030303030303</v>
      </c>
      <c r="G43" s="39" t="s">
        <v>162</v>
      </c>
    </row>
    <row r="44" spans="1:7">
      <c r="A44" s="13">
        <v>42538</v>
      </c>
      <c r="B44" s="7" t="s">
        <v>6</v>
      </c>
      <c r="C44" s="7" t="s">
        <v>83</v>
      </c>
      <c r="D44" s="7" t="s">
        <v>84</v>
      </c>
      <c r="E44" s="11" t="s">
        <v>148</v>
      </c>
      <c r="F44" s="12">
        <v>0</v>
      </c>
      <c r="G44" s="39" t="s">
        <v>163</v>
      </c>
    </row>
    <row r="45" spans="1:7" ht="30">
      <c r="A45" s="13">
        <v>42539</v>
      </c>
      <c r="B45" s="7" t="s">
        <v>6</v>
      </c>
      <c r="C45" s="7" t="s">
        <v>85</v>
      </c>
      <c r="D45" s="7" t="s">
        <v>91</v>
      </c>
      <c r="E45" s="11" t="s">
        <v>148</v>
      </c>
      <c r="F45" s="8">
        <v>0</v>
      </c>
      <c r="G45" s="39" t="s">
        <v>164</v>
      </c>
    </row>
    <row r="46" spans="1:7">
      <c r="A46" s="13">
        <v>42540</v>
      </c>
      <c r="B46" s="7" t="s">
        <v>6</v>
      </c>
      <c r="C46" s="7" t="s">
        <v>86</v>
      </c>
      <c r="D46" s="7" t="s">
        <v>90</v>
      </c>
      <c r="E46" s="11" t="s">
        <v>148</v>
      </c>
      <c r="F46" s="8">
        <v>0</v>
      </c>
      <c r="G46" s="39" t="s">
        <v>211</v>
      </c>
    </row>
    <row r="47" spans="1:7">
      <c r="A47" s="13">
        <v>42541</v>
      </c>
      <c r="B47" s="7" t="s">
        <v>6</v>
      </c>
      <c r="C47" s="7" t="s">
        <v>87</v>
      </c>
      <c r="D47" s="11" t="s">
        <v>9</v>
      </c>
      <c r="E47" s="7" t="s">
        <v>21</v>
      </c>
      <c r="F47" s="8">
        <v>0</v>
      </c>
      <c r="G47" s="14" t="s">
        <v>165</v>
      </c>
    </row>
    <row r="48" spans="1:7" ht="30">
      <c r="A48" s="13">
        <v>42542</v>
      </c>
      <c r="B48" s="7" t="s">
        <v>6</v>
      </c>
      <c r="C48" s="7" t="s">
        <v>88</v>
      </c>
      <c r="D48" s="7" t="s">
        <v>97</v>
      </c>
      <c r="E48" s="11" t="s">
        <v>182</v>
      </c>
      <c r="F48" s="8">
        <v>0</v>
      </c>
      <c r="G48" s="39" t="s">
        <v>212</v>
      </c>
    </row>
    <row r="49" spans="1:7">
      <c r="A49" s="13">
        <v>42543</v>
      </c>
      <c r="B49" s="7" t="s">
        <v>6</v>
      </c>
      <c r="C49" s="7" t="s">
        <v>89</v>
      </c>
      <c r="D49" s="7" t="s">
        <v>98</v>
      </c>
      <c r="E49" s="11" t="s">
        <v>182</v>
      </c>
      <c r="F49" s="8">
        <v>0</v>
      </c>
      <c r="G49" s="39" t="s">
        <v>166</v>
      </c>
    </row>
    <row r="50" spans="1:7">
      <c r="A50" s="16">
        <v>42544</v>
      </c>
      <c r="B50" s="9" t="s">
        <v>6</v>
      </c>
      <c r="C50" s="9" t="s">
        <v>96</v>
      </c>
      <c r="D50" s="9" t="s">
        <v>99</v>
      </c>
      <c r="E50" s="9" t="s">
        <v>21</v>
      </c>
      <c r="F50" s="10">
        <v>4.1500000000000004</v>
      </c>
      <c r="G50" s="17" t="s">
        <v>167</v>
      </c>
    </row>
    <row r="51" spans="1:7" ht="30">
      <c r="A51" s="13">
        <v>42545</v>
      </c>
      <c r="B51" s="7" t="s">
        <v>6</v>
      </c>
      <c r="C51" s="7" t="s">
        <v>100</v>
      </c>
      <c r="D51" s="7" t="s">
        <v>101</v>
      </c>
      <c r="E51" s="11" t="s">
        <v>148</v>
      </c>
      <c r="F51" s="8">
        <v>3.08</v>
      </c>
      <c r="G51" s="39" t="s">
        <v>213</v>
      </c>
    </row>
    <row r="52" spans="1:7" ht="30">
      <c r="A52" s="40" t="s">
        <v>105</v>
      </c>
      <c r="B52" s="9" t="s">
        <v>6</v>
      </c>
      <c r="C52" s="9" t="s">
        <v>102</v>
      </c>
      <c r="D52" s="9" t="s">
        <v>103</v>
      </c>
      <c r="E52" s="9" t="s">
        <v>181</v>
      </c>
      <c r="F52" s="10">
        <v>0</v>
      </c>
      <c r="G52" s="17" t="s">
        <v>168</v>
      </c>
    </row>
    <row r="53" spans="1:7">
      <c r="A53" s="13">
        <v>42549</v>
      </c>
      <c r="B53" s="7" t="s">
        <v>6</v>
      </c>
      <c r="C53" s="7" t="s">
        <v>104</v>
      </c>
      <c r="D53" s="7" t="s">
        <v>106</v>
      </c>
      <c r="E53" s="11" t="s">
        <v>169</v>
      </c>
      <c r="F53" s="8">
        <v>0</v>
      </c>
      <c r="G53" s="39" t="s">
        <v>170</v>
      </c>
    </row>
    <row r="54" spans="1:7" ht="30">
      <c r="A54" s="13">
        <v>42550</v>
      </c>
      <c r="B54" s="7" t="s">
        <v>6</v>
      </c>
      <c r="C54" s="7" t="s">
        <v>107</v>
      </c>
      <c r="D54" s="7" t="s">
        <v>108</v>
      </c>
      <c r="E54" s="11" t="s">
        <v>181</v>
      </c>
      <c r="F54" s="12">
        <v>0</v>
      </c>
      <c r="G54" s="39" t="s">
        <v>171</v>
      </c>
    </row>
    <row r="55" spans="1:7" ht="30">
      <c r="A55" s="40" t="s">
        <v>110</v>
      </c>
      <c r="B55" s="9" t="s">
        <v>6</v>
      </c>
      <c r="C55" s="9" t="s">
        <v>109</v>
      </c>
      <c r="D55" s="9" t="s">
        <v>111</v>
      </c>
      <c r="E55" s="9" t="s">
        <v>181</v>
      </c>
      <c r="F55" s="10">
        <v>0</v>
      </c>
      <c r="G55" s="17" t="s">
        <v>172</v>
      </c>
    </row>
    <row r="56" spans="1:7" ht="30">
      <c r="A56" s="13">
        <v>42553</v>
      </c>
      <c r="B56" s="7" t="s">
        <v>6</v>
      </c>
      <c r="C56" s="7" t="s">
        <v>112</v>
      </c>
      <c r="D56" s="7" t="s">
        <v>113</v>
      </c>
      <c r="E56" s="11" t="s">
        <v>181</v>
      </c>
      <c r="F56" s="12">
        <v>6.15</v>
      </c>
      <c r="G56" s="39" t="s">
        <v>174</v>
      </c>
    </row>
    <row r="57" spans="1:7" ht="30">
      <c r="A57" s="13">
        <v>42554</v>
      </c>
      <c r="B57" s="7" t="s">
        <v>6</v>
      </c>
      <c r="C57" s="7" t="s">
        <v>115</v>
      </c>
      <c r="D57" s="7" t="s">
        <v>114</v>
      </c>
      <c r="E57" s="11" t="s">
        <v>148</v>
      </c>
      <c r="F57" s="8">
        <v>0</v>
      </c>
      <c r="G57" s="39" t="s">
        <v>214</v>
      </c>
    </row>
    <row r="58" spans="1:7" ht="30">
      <c r="A58" s="13">
        <v>42555</v>
      </c>
      <c r="B58" s="7" t="s">
        <v>6</v>
      </c>
      <c r="C58" s="7" t="s">
        <v>116</v>
      </c>
      <c r="D58" s="7" t="s">
        <v>117</v>
      </c>
      <c r="E58" s="11" t="s">
        <v>181</v>
      </c>
      <c r="F58" s="8">
        <v>0</v>
      </c>
      <c r="G58" s="39" t="s">
        <v>175</v>
      </c>
    </row>
    <row r="59" spans="1:7" ht="30">
      <c r="A59" s="13">
        <v>42556</v>
      </c>
      <c r="B59" s="7" t="s">
        <v>6</v>
      </c>
      <c r="C59" s="7" t="s">
        <v>118</v>
      </c>
      <c r="D59" s="7" t="s">
        <v>119</v>
      </c>
      <c r="E59" s="11" t="s">
        <v>21</v>
      </c>
      <c r="F59" s="8">
        <v>0</v>
      </c>
      <c r="G59" s="39" t="s">
        <v>176</v>
      </c>
    </row>
    <row r="60" spans="1:7" ht="30">
      <c r="A60" s="40" t="s">
        <v>123</v>
      </c>
      <c r="B60" s="9" t="s">
        <v>6</v>
      </c>
      <c r="C60" s="9" t="s">
        <v>120</v>
      </c>
      <c r="D60" s="9" t="s">
        <v>121</v>
      </c>
      <c r="E60" s="9" t="s">
        <v>181</v>
      </c>
      <c r="F60" s="10">
        <v>0</v>
      </c>
      <c r="G60" s="17" t="s">
        <v>177</v>
      </c>
    </row>
    <row r="61" spans="1:7" ht="30">
      <c r="A61" s="13">
        <v>42561</v>
      </c>
      <c r="B61" s="7" t="s">
        <v>6</v>
      </c>
      <c r="C61" s="7" t="s">
        <v>122</v>
      </c>
      <c r="D61" s="7" t="s">
        <v>124</v>
      </c>
      <c r="E61" s="11" t="s">
        <v>4</v>
      </c>
      <c r="F61" s="8">
        <v>0</v>
      </c>
      <c r="G61" s="39" t="s">
        <v>178</v>
      </c>
    </row>
    <row r="62" spans="1:7">
      <c r="A62" s="13">
        <v>42562</v>
      </c>
      <c r="B62" s="7" t="s">
        <v>6</v>
      </c>
      <c r="C62" s="7" t="s">
        <v>125</v>
      </c>
      <c r="D62" s="7" t="s">
        <v>126</v>
      </c>
      <c r="E62" s="11" t="s">
        <v>14</v>
      </c>
      <c r="F62" s="8">
        <v>0</v>
      </c>
      <c r="G62" s="39" t="s">
        <v>179</v>
      </c>
    </row>
    <row r="63" spans="1:7">
      <c r="A63" s="15" t="s">
        <v>128</v>
      </c>
      <c r="B63" s="7" t="s">
        <v>6</v>
      </c>
      <c r="C63" s="7" t="s">
        <v>127</v>
      </c>
      <c r="D63" s="7" t="s">
        <v>129</v>
      </c>
      <c r="E63" s="11" t="s">
        <v>173</v>
      </c>
      <c r="F63" s="8">
        <v>25</v>
      </c>
      <c r="G63" s="39" t="s">
        <v>180</v>
      </c>
    </row>
    <row r="64" spans="1:7" ht="30">
      <c r="A64" s="41">
        <v>42565</v>
      </c>
      <c r="B64" s="11" t="s">
        <v>6</v>
      </c>
      <c r="C64" s="11" t="s">
        <v>130</v>
      </c>
      <c r="D64" s="11" t="s">
        <v>131</v>
      </c>
      <c r="E64" s="11" t="s">
        <v>181</v>
      </c>
      <c r="F64" s="12">
        <v>0</v>
      </c>
      <c r="G64" s="39" t="s">
        <v>183</v>
      </c>
    </row>
    <row r="65" spans="1:7" ht="30">
      <c r="A65" s="13">
        <v>42566</v>
      </c>
      <c r="B65" s="7" t="s">
        <v>6</v>
      </c>
      <c r="C65" s="7" t="s">
        <v>133</v>
      </c>
      <c r="D65" s="7" t="s">
        <v>132</v>
      </c>
      <c r="E65" s="11" t="s">
        <v>148</v>
      </c>
      <c r="F65" s="8">
        <v>0</v>
      </c>
      <c r="G65" s="39" t="s">
        <v>184</v>
      </c>
    </row>
    <row r="66" spans="1:7">
      <c r="A66" s="13">
        <v>42567</v>
      </c>
      <c r="B66" s="7" t="s">
        <v>6</v>
      </c>
      <c r="C66" s="7" t="s">
        <v>134</v>
      </c>
      <c r="D66" s="7" t="s">
        <v>135</v>
      </c>
      <c r="E66" s="11" t="s">
        <v>181</v>
      </c>
      <c r="F66" s="8">
        <v>0</v>
      </c>
      <c r="G66" s="39" t="s">
        <v>185</v>
      </c>
    </row>
    <row r="67" spans="1:7">
      <c r="A67" s="13">
        <v>42568</v>
      </c>
      <c r="B67" s="7" t="s">
        <v>6</v>
      </c>
      <c r="C67" s="7" t="s">
        <v>136</v>
      </c>
      <c r="D67" s="7" t="s">
        <v>137</v>
      </c>
      <c r="E67" s="11" t="s">
        <v>186</v>
      </c>
      <c r="F67" s="8">
        <v>0</v>
      </c>
      <c r="G67" s="39" t="s">
        <v>215</v>
      </c>
    </row>
    <row r="68" spans="1:7">
      <c r="A68" s="13">
        <v>42569</v>
      </c>
      <c r="B68" s="7" t="s">
        <v>6</v>
      </c>
      <c r="C68" s="7" t="s">
        <v>138</v>
      </c>
      <c r="D68" s="7" t="s">
        <v>139</v>
      </c>
      <c r="E68" s="11" t="s">
        <v>21</v>
      </c>
      <c r="F68" s="8">
        <v>0</v>
      </c>
      <c r="G68" s="39" t="s">
        <v>187</v>
      </c>
    </row>
    <row r="69" spans="1:7" s="6" customFormat="1">
      <c r="A69" s="41">
        <v>42570</v>
      </c>
      <c r="B69" s="11" t="s">
        <v>6</v>
      </c>
      <c r="C69" s="11" t="s">
        <v>140</v>
      </c>
      <c r="D69" s="11" t="s">
        <v>141</v>
      </c>
      <c r="E69" s="11" t="s">
        <v>181</v>
      </c>
      <c r="F69" s="12">
        <v>0</v>
      </c>
      <c r="G69" s="39" t="s">
        <v>188</v>
      </c>
    </row>
    <row r="70" spans="1:7" ht="30">
      <c r="A70" s="16">
        <v>42571</v>
      </c>
      <c r="B70" s="9" t="s">
        <v>6</v>
      </c>
      <c r="C70" s="9" t="s">
        <v>189</v>
      </c>
      <c r="D70" s="9" t="s">
        <v>142</v>
      </c>
      <c r="E70" s="9" t="s">
        <v>181</v>
      </c>
      <c r="F70" s="10">
        <v>0</v>
      </c>
      <c r="G70" s="17" t="s">
        <v>192</v>
      </c>
    </row>
    <row r="71" spans="1:7">
      <c r="A71" s="13">
        <v>42572</v>
      </c>
      <c r="B71" s="7" t="s">
        <v>6</v>
      </c>
      <c r="C71" s="7" t="s">
        <v>143</v>
      </c>
      <c r="D71" s="7" t="s">
        <v>144</v>
      </c>
      <c r="E71" s="11" t="s">
        <v>21</v>
      </c>
      <c r="F71" s="8">
        <v>0</v>
      </c>
      <c r="G71" s="39" t="s">
        <v>200</v>
      </c>
    </row>
    <row r="72" spans="1:7" ht="30">
      <c r="A72" s="13">
        <v>42573</v>
      </c>
      <c r="B72" s="7" t="s">
        <v>6</v>
      </c>
      <c r="C72" s="7" t="s">
        <v>190</v>
      </c>
      <c r="D72" s="7" t="s">
        <v>145</v>
      </c>
      <c r="E72" s="11" t="s">
        <v>21</v>
      </c>
      <c r="F72" s="8">
        <v>0</v>
      </c>
      <c r="G72" s="39" t="s">
        <v>191</v>
      </c>
    </row>
    <row r="73" spans="1:7" ht="30.75" thickBot="1">
      <c r="A73" s="42">
        <v>42574</v>
      </c>
      <c r="B73" s="43" t="s">
        <v>6</v>
      </c>
      <c r="C73" s="43" t="s">
        <v>197</v>
      </c>
      <c r="D73" s="43" t="s">
        <v>198</v>
      </c>
      <c r="E73" s="44" t="s">
        <v>181</v>
      </c>
      <c r="F73" s="45">
        <v>0</v>
      </c>
      <c r="G73" s="46" t="s">
        <v>216</v>
      </c>
    </row>
    <row r="74" spans="1:7">
      <c r="A74" s="1"/>
    </row>
    <row r="75" spans="1:7">
      <c r="A75" s="1"/>
    </row>
    <row r="76" spans="1:7">
      <c r="A76" s="1"/>
    </row>
    <row r="77" spans="1:7">
      <c r="A77" s="1"/>
    </row>
    <row r="78" spans="1:7">
      <c r="A78" s="1"/>
    </row>
    <row r="79" spans="1:7">
      <c r="A79" s="1"/>
    </row>
    <row r="80" spans="1:7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</sheetData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Turquie</vt:lpstr>
    </vt:vector>
  </TitlesOfParts>
  <Company>Ministere de la defense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</dc:creator>
  <cp:lastModifiedBy>renaud</cp:lastModifiedBy>
  <dcterms:created xsi:type="dcterms:W3CDTF">2015-03-10T21:00:30Z</dcterms:created>
  <dcterms:modified xsi:type="dcterms:W3CDTF">2016-07-31T16:23:18Z</dcterms:modified>
</cp:coreProperties>
</file>