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360" windowHeight="8730" tabRatio="766"/>
  </bookViews>
  <sheets>
    <sheet name="Général" sheetId="1" r:id="rId1"/>
  </sheets>
  <definedNames>
    <definedName name="_xlnm.Print_Area" localSheetId="0">Général!$A$1:$U$73</definedName>
  </definedNames>
  <calcPr calcId="125725"/>
</workbook>
</file>

<file path=xl/calcChain.xml><?xml version="1.0" encoding="utf-8"?>
<calcChain xmlns="http://schemas.openxmlformats.org/spreadsheetml/2006/main">
  <c r="U35" i="1"/>
  <c r="U32"/>
  <c r="U54"/>
  <c r="U55"/>
  <c r="U28"/>
  <c r="U24"/>
  <c r="U33"/>
  <c r="U25"/>
  <c r="U26"/>
  <c r="U30"/>
  <c r="U34"/>
  <c r="U29"/>
  <c r="U27"/>
  <c r="U31"/>
  <c r="U36"/>
  <c r="U39"/>
  <c r="U44"/>
  <c r="U43"/>
  <c r="U45"/>
  <c r="U46"/>
  <c r="U49"/>
  <c r="U48"/>
  <c r="U52"/>
  <c r="U50"/>
  <c r="U51"/>
  <c r="U47"/>
  <c r="U53"/>
  <c r="U59"/>
  <c r="U62"/>
  <c r="U63"/>
  <c r="U64"/>
  <c r="U65"/>
  <c r="U66"/>
  <c r="U67"/>
  <c r="U70"/>
  <c r="U73"/>
  <c r="U23"/>
  <c r="U16"/>
  <c r="U7"/>
  <c r="U11"/>
  <c r="U15"/>
  <c r="U19"/>
  <c r="U17"/>
</calcChain>
</file>

<file path=xl/sharedStrings.xml><?xml version="1.0" encoding="utf-8"?>
<sst xmlns="http://schemas.openxmlformats.org/spreadsheetml/2006/main" count="225" uniqueCount="168">
  <si>
    <t>TOTAL</t>
  </si>
  <si>
    <t>Class.</t>
  </si>
  <si>
    <t>Qualifiés</t>
  </si>
  <si>
    <t>Scores</t>
  </si>
  <si>
    <t>Points</t>
  </si>
  <si>
    <t>Final</t>
  </si>
  <si>
    <t>Interrégion</t>
  </si>
  <si>
    <t>Cat. BENJAMINE</t>
  </si>
  <si>
    <t>11  101582</t>
  </si>
  <si>
    <t>CBC Carhaix</t>
  </si>
  <si>
    <t>12  103489</t>
  </si>
  <si>
    <t>PL Lorient</t>
  </si>
  <si>
    <t>13  104922</t>
  </si>
  <si>
    <t>BC Menhirs</t>
  </si>
  <si>
    <t>Cat.BENJAMIN</t>
  </si>
  <si>
    <t>13  105111</t>
  </si>
  <si>
    <t>BC Vannes</t>
  </si>
  <si>
    <t>11  101606</t>
  </si>
  <si>
    <t>12  104055</t>
  </si>
  <si>
    <t>BCP Morlaix</t>
  </si>
  <si>
    <t>12  104054</t>
  </si>
  <si>
    <t>BC de la Rance</t>
  </si>
  <si>
    <t>11  101255</t>
  </si>
  <si>
    <t>BC Avéen</t>
  </si>
  <si>
    <t>Cat. MINIME (Filles)</t>
  </si>
  <si>
    <t>11  101875</t>
  </si>
  <si>
    <t>Cat. MINIME (Garçons)</t>
  </si>
  <si>
    <t>09  98189</t>
  </si>
  <si>
    <t>11  101244</t>
  </si>
  <si>
    <t>11  101236</t>
  </si>
  <si>
    <t>12  104195</t>
  </si>
  <si>
    <t>09  98188</t>
  </si>
  <si>
    <t>11  101882</t>
  </si>
  <si>
    <t>10  100321</t>
  </si>
  <si>
    <t>Cat. CADETTE</t>
  </si>
  <si>
    <t>08  95731</t>
  </si>
  <si>
    <t>Cat. CADET</t>
  </si>
  <si>
    <t>08  96489</t>
  </si>
  <si>
    <t>09  98516</t>
  </si>
  <si>
    <t>07  94356</t>
  </si>
  <si>
    <t>09  98572</t>
  </si>
  <si>
    <t>08  97300</t>
  </si>
  <si>
    <t>Nombre de</t>
  </si>
  <si>
    <t>14  106040</t>
  </si>
  <si>
    <t>06  91352</t>
  </si>
  <si>
    <t>14  105890</t>
  </si>
  <si>
    <t>14  105892</t>
  </si>
  <si>
    <t>13  104946</t>
  </si>
  <si>
    <t>OBC Quimper</t>
  </si>
  <si>
    <t>12  103510</t>
  </si>
  <si>
    <t>10  100391</t>
  </si>
  <si>
    <t>CHAMPIONNAT JEUNES - 2015 -</t>
  </si>
  <si>
    <t>Prénoms</t>
  </si>
  <si>
    <t xml:space="preserve">Noms               </t>
  </si>
  <si>
    <t>Licences</t>
  </si>
  <si>
    <t>Clubs</t>
  </si>
  <si>
    <t>LEBRETON</t>
  </si>
  <si>
    <t>Shahin</t>
  </si>
  <si>
    <t>15  107903</t>
  </si>
  <si>
    <t>MARSOLIER</t>
  </si>
  <si>
    <t>Louna</t>
  </si>
  <si>
    <t>13  105608</t>
  </si>
  <si>
    <t>LE PALAIRE</t>
  </si>
  <si>
    <t>Kassandra</t>
  </si>
  <si>
    <t>15  107904</t>
  </si>
  <si>
    <t>FRIANT</t>
  </si>
  <si>
    <t>Emma</t>
  </si>
  <si>
    <t>CODRON</t>
  </si>
  <si>
    <t>Loann</t>
  </si>
  <si>
    <t>Milla</t>
  </si>
  <si>
    <t>13  105609</t>
  </si>
  <si>
    <t>Arsène</t>
  </si>
  <si>
    <t>DRUE</t>
  </si>
  <si>
    <t>Théo</t>
  </si>
  <si>
    <t>LE GALLES</t>
  </si>
  <si>
    <t>Lyssandre</t>
  </si>
  <si>
    <t>DEPIROU</t>
  </si>
  <si>
    <t>Guillaume</t>
  </si>
  <si>
    <t>11  102592</t>
  </si>
  <si>
    <t>SAINT BLANCARD</t>
  </si>
  <si>
    <t>Eric</t>
  </si>
  <si>
    <t>GUEGANO</t>
  </si>
  <si>
    <t>Quentin</t>
  </si>
  <si>
    <t xml:space="preserve">MORVAN </t>
  </si>
  <si>
    <t>Tom</t>
  </si>
  <si>
    <t>SENN</t>
  </si>
  <si>
    <t>Timoté</t>
  </si>
  <si>
    <t>En cours</t>
  </si>
  <si>
    <t>Yohann</t>
  </si>
  <si>
    <t>BALBAS</t>
  </si>
  <si>
    <t>Maxime</t>
  </si>
  <si>
    <t>MAHE</t>
  </si>
  <si>
    <t>Julien</t>
  </si>
  <si>
    <t>SIMON</t>
  </si>
  <si>
    <t>Fabien</t>
  </si>
  <si>
    <t>ROLLO</t>
  </si>
  <si>
    <t>Valentin</t>
  </si>
  <si>
    <t>LANDAIS</t>
  </si>
  <si>
    <t>YVON</t>
  </si>
  <si>
    <t>Flavien</t>
  </si>
  <si>
    <t>BURBAN</t>
  </si>
  <si>
    <t>Corentin</t>
  </si>
  <si>
    <t>GUERIN</t>
  </si>
  <si>
    <t>LE NORMAND</t>
  </si>
  <si>
    <t>Xavier</t>
  </si>
  <si>
    <t>DAMAS</t>
  </si>
  <si>
    <t>Maëva</t>
  </si>
  <si>
    <t>Cat. JUNIOR  A (Filles)</t>
  </si>
  <si>
    <t>WATHIER</t>
  </si>
  <si>
    <t>Pierre</t>
  </si>
  <si>
    <t>GAAL</t>
  </si>
  <si>
    <t>Alex</t>
  </si>
  <si>
    <t>RICARD</t>
  </si>
  <si>
    <t>Nicolas</t>
  </si>
  <si>
    <t>14  107129</t>
  </si>
  <si>
    <t>BC 35 Rennes</t>
  </si>
  <si>
    <t>LE CORRE</t>
  </si>
  <si>
    <t>Mélanie</t>
  </si>
  <si>
    <t>06  91354</t>
  </si>
  <si>
    <t>LE PEUTREC</t>
  </si>
  <si>
    <t>Guénolé</t>
  </si>
  <si>
    <t>Cat. JUNIOR A (Garçons)</t>
  </si>
  <si>
    <t>Cat. JUNIOR  B (Filles)</t>
  </si>
  <si>
    <t>Cat. JUNIOR B (Garçons)</t>
  </si>
  <si>
    <t xml:space="preserve">TOISIER   </t>
  </si>
  <si>
    <t>Daphné</t>
  </si>
  <si>
    <t>CHENU</t>
  </si>
  <si>
    <t>Killian</t>
  </si>
  <si>
    <t>11  102594</t>
  </si>
  <si>
    <t>BC Iroise</t>
  </si>
  <si>
    <t>AUDO</t>
  </si>
  <si>
    <t>Youenn</t>
  </si>
  <si>
    <t>11  102784</t>
  </si>
  <si>
    <t>BC Noyalais</t>
  </si>
  <si>
    <t>15  108007</t>
  </si>
  <si>
    <t>PITOIS</t>
  </si>
  <si>
    <t>Enora</t>
  </si>
  <si>
    <t>LE MANAC'H</t>
  </si>
  <si>
    <t>Glenn</t>
  </si>
  <si>
    <t>TROADEC</t>
  </si>
  <si>
    <t>Alan</t>
  </si>
  <si>
    <t>ROUXEL</t>
  </si>
  <si>
    <t>Samuel</t>
  </si>
  <si>
    <t>15  107521</t>
  </si>
  <si>
    <t>REFFRAY</t>
  </si>
  <si>
    <t>Paul</t>
  </si>
  <si>
    <t>14  105971</t>
  </si>
  <si>
    <t>CHELIN</t>
  </si>
  <si>
    <t>Mathieu</t>
  </si>
  <si>
    <t>FORTIN</t>
  </si>
  <si>
    <t>Léon</t>
  </si>
  <si>
    <t>LE GAL</t>
  </si>
  <si>
    <t>Vincent</t>
  </si>
  <si>
    <t>Rang</t>
  </si>
  <si>
    <t>Lignes</t>
  </si>
  <si>
    <t>LIGUE REGIONAL BSQ BRETAGNE</t>
  </si>
  <si>
    <t>VANNES</t>
  </si>
  <si>
    <t>MORLAIX</t>
  </si>
  <si>
    <t>DINAN</t>
  </si>
  <si>
    <t>BREST</t>
  </si>
  <si>
    <t>LORIENT</t>
  </si>
  <si>
    <t xml:space="preserve"> </t>
  </si>
  <si>
    <t>13  103510</t>
  </si>
  <si>
    <t>Efflam</t>
  </si>
  <si>
    <t xml:space="preserve">VOLANT </t>
  </si>
  <si>
    <t>Kaëlig</t>
  </si>
  <si>
    <t xml:space="preserve">DEMAUREY </t>
  </si>
  <si>
    <t>Léna</t>
  </si>
</sst>
</file>

<file path=xl/styles.xml><?xml version="1.0" encoding="utf-8"?>
<styleSheet xmlns="http://schemas.openxmlformats.org/spreadsheetml/2006/main">
  <fonts count="11"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0"/>
      <color indexed="10"/>
      <name val="Arial"/>
      <family val="2"/>
    </font>
    <font>
      <sz val="10"/>
      <color rgb="FFFF0000"/>
      <name val="Arial"/>
      <family val="2"/>
    </font>
    <font>
      <b/>
      <sz val="10"/>
      <color theme="1"/>
      <name val="Arial"/>
      <family val="2"/>
    </font>
    <font>
      <b/>
      <sz val="8"/>
      <name val="Arial"/>
      <family val="2"/>
    </font>
    <font>
      <b/>
      <sz val="8"/>
      <name val="Calibri"/>
      <family val="2"/>
    </font>
    <font>
      <b/>
      <sz val="8"/>
      <color theme="1"/>
      <name val="Arial"/>
      <family val="2"/>
    </font>
    <font>
      <b/>
      <u/>
      <sz val="8"/>
      <name val="Arial"/>
      <family val="2"/>
    </font>
    <font>
      <sz val="8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26"/>
      </patternFill>
    </fill>
    <fill>
      <patternFill patternType="solid">
        <fgColor theme="0"/>
        <bgColor indexed="31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4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2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1" fillId="6" borderId="1" xfId="0" applyFont="1" applyFill="1" applyBorder="1" applyAlignment="1">
      <alignment horizontal="center"/>
    </xf>
    <xf numFmtId="0" fontId="0" fillId="6" borderId="1" xfId="0" applyFont="1" applyFill="1" applyBorder="1"/>
    <xf numFmtId="0" fontId="1" fillId="0" borderId="15" xfId="0" applyFont="1" applyBorder="1" applyAlignment="1"/>
    <xf numFmtId="0" fontId="1" fillId="6" borderId="16" xfId="0" applyFont="1" applyFill="1" applyBorder="1" applyAlignment="1">
      <alignment horizontal="center"/>
    </xf>
    <xf numFmtId="0" fontId="1" fillId="6" borderId="17" xfId="0" applyFont="1" applyFill="1" applyBorder="1" applyAlignment="1">
      <alignment horizontal="center"/>
    </xf>
    <xf numFmtId="0" fontId="1" fillId="6" borderId="18" xfId="0" applyFont="1" applyFill="1" applyBorder="1" applyAlignment="1">
      <alignment horizontal="center"/>
    </xf>
    <xf numFmtId="0" fontId="1" fillId="0" borderId="21" xfId="0" applyFont="1" applyBorder="1"/>
    <xf numFmtId="0" fontId="3" fillId="6" borderId="16" xfId="0" applyFont="1" applyFill="1" applyBorder="1" applyAlignment="1">
      <alignment horizontal="center"/>
    </xf>
    <xf numFmtId="0" fontId="1" fillId="0" borderId="23" xfId="0" applyFont="1" applyBorder="1"/>
    <xf numFmtId="0" fontId="1" fillId="0" borderId="24" xfId="0" applyFont="1" applyFill="1" applyBorder="1"/>
    <xf numFmtId="0" fontId="1" fillId="6" borderId="27" xfId="0" applyFont="1" applyFill="1" applyBorder="1" applyAlignment="1">
      <alignment horizontal="center"/>
    </xf>
    <xf numFmtId="0" fontId="1" fillId="6" borderId="3" xfId="0" applyFont="1" applyFill="1" applyBorder="1" applyAlignment="1">
      <alignment horizontal="center"/>
    </xf>
    <xf numFmtId="0" fontId="1" fillId="6" borderId="32" xfId="0" applyFont="1" applyFill="1" applyBorder="1" applyAlignment="1">
      <alignment horizontal="center"/>
    </xf>
    <xf numFmtId="0" fontId="1" fillId="6" borderId="33" xfId="0" applyFont="1" applyFill="1" applyBorder="1" applyAlignment="1">
      <alignment horizontal="center"/>
    </xf>
    <xf numFmtId="0" fontId="1" fillId="6" borderId="34" xfId="0" applyFont="1" applyFill="1" applyBorder="1" applyAlignment="1">
      <alignment horizontal="center"/>
    </xf>
    <xf numFmtId="0" fontId="0" fillId="0" borderId="0" xfId="0" applyFont="1"/>
    <xf numFmtId="0" fontId="1" fillId="6" borderId="17" xfId="0" applyFont="1" applyFill="1" applyBorder="1" applyAlignment="1"/>
    <xf numFmtId="0" fontId="1" fillId="6" borderId="27" xfId="0" applyFont="1" applyFill="1" applyBorder="1" applyAlignment="1"/>
    <xf numFmtId="0" fontId="0" fillId="6" borderId="17" xfId="0" applyFont="1" applyFill="1" applyBorder="1"/>
    <xf numFmtId="0" fontId="1" fillId="0" borderId="28" xfId="0" applyFont="1" applyFill="1" applyBorder="1" applyAlignment="1"/>
    <xf numFmtId="0" fontId="0" fillId="0" borderId="25" xfId="0" applyFont="1" applyBorder="1"/>
    <xf numFmtId="0" fontId="3" fillId="0" borderId="25" xfId="0" applyFont="1" applyBorder="1" applyAlignment="1">
      <alignment horizontal="center" vertical="center"/>
    </xf>
    <xf numFmtId="0" fontId="3" fillId="0" borderId="25" xfId="0" applyFont="1" applyBorder="1" applyAlignment="1"/>
    <xf numFmtId="0" fontId="3" fillId="0" borderId="25" xfId="0" applyFont="1" applyBorder="1" applyAlignment="1">
      <alignment horizontal="center"/>
    </xf>
    <xf numFmtId="0" fontId="0" fillId="0" borderId="28" xfId="0" applyFont="1" applyBorder="1"/>
    <xf numFmtId="0" fontId="5" fillId="6" borderId="1" xfId="0" applyFont="1" applyFill="1" applyBorder="1" applyAlignment="1">
      <alignment horizontal="center"/>
    </xf>
    <xf numFmtId="0" fontId="5" fillId="6" borderId="11" xfId="0" applyFont="1" applyFill="1" applyBorder="1" applyAlignment="1">
      <alignment horizontal="center"/>
    </xf>
    <xf numFmtId="0" fontId="0" fillId="0" borderId="0" xfId="0" applyFont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5" fillId="4" borderId="1" xfId="0" applyFont="1" applyFill="1" applyBorder="1" applyAlignment="1">
      <alignment horizontal="center"/>
    </xf>
    <xf numFmtId="0" fontId="1" fillId="0" borderId="0" xfId="0" applyFont="1"/>
    <xf numFmtId="0" fontId="6" fillId="6" borderId="8" xfId="0" quotePrefix="1" applyFont="1" applyFill="1" applyBorder="1" applyAlignment="1" applyProtection="1">
      <alignment horizontal="center"/>
      <protection locked="0"/>
    </xf>
    <xf numFmtId="0" fontId="6" fillId="6" borderId="1" xfId="0" quotePrefix="1" applyFont="1" applyFill="1" applyBorder="1" applyAlignment="1" applyProtection="1">
      <alignment horizontal="center"/>
      <protection locked="0"/>
    </xf>
    <xf numFmtId="0" fontId="6" fillId="6" borderId="9" xfId="0" quotePrefix="1" applyFont="1" applyFill="1" applyBorder="1" applyAlignment="1" applyProtection="1">
      <alignment horizontal="center"/>
      <protection locked="0"/>
    </xf>
    <xf numFmtId="0" fontId="2" fillId="0" borderId="0" xfId="0" applyFont="1"/>
    <xf numFmtId="0" fontId="7" fillId="6" borderId="10" xfId="0" applyFont="1" applyFill="1" applyBorder="1" applyAlignment="1">
      <alignment horizontal="center" vertical="center"/>
    </xf>
    <xf numFmtId="0" fontId="7" fillId="6" borderId="11" xfId="0" applyFont="1" applyFill="1" applyBorder="1" applyAlignment="1">
      <alignment horizontal="center" vertical="center"/>
    </xf>
    <xf numFmtId="0" fontId="7" fillId="6" borderId="12" xfId="0" applyFont="1" applyFill="1" applyBorder="1" applyAlignment="1">
      <alignment horizontal="center" vertical="center"/>
    </xf>
    <xf numFmtId="0" fontId="7" fillId="6" borderId="41" xfId="0" applyFont="1" applyFill="1" applyBorder="1" applyAlignment="1">
      <alignment horizontal="center" vertical="center"/>
    </xf>
    <xf numFmtId="0" fontId="7" fillId="6" borderId="42" xfId="0" applyFont="1" applyFill="1" applyBorder="1" applyAlignment="1">
      <alignment horizontal="center" vertical="center"/>
    </xf>
    <xf numFmtId="0" fontId="7" fillId="6" borderId="43" xfId="0" applyFont="1" applyFill="1" applyBorder="1" applyAlignment="1">
      <alignment horizontal="center" vertical="center"/>
    </xf>
    <xf numFmtId="0" fontId="6" fillId="6" borderId="29" xfId="0" applyFont="1" applyFill="1" applyBorder="1" applyAlignment="1">
      <alignment horizontal="center"/>
    </xf>
    <xf numFmtId="0" fontId="6" fillId="6" borderId="3" xfId="0" applyFont="1" applyFill="1" applyBorder="1" applyAlignment="1">
      <alignment horizontal="center"/>
    </xf>
    <xf numFmtId="0" fontId="6" fillId="6" borderId="30" xfId="0" applyFont="1" applyFill="1" applyBorder="1" applyAlignment="1">
      <alignment horizontal="center"/>
    </xf>
    <xf numFmtId="0" fontId="6" fillId="6" borderId="31" xfId="0" applyFont="1" applyFill="1" applyBorder="1" applyAlignment="1">
      <alignment horizontal="center"/>
    </xf>
    <xf numFmtId="0" fontId="6" fillId="6" borderId="20" xfId="0" applyFont="1" applyFill="1" applyBorder="1" applyAlignment="1">
      <alignment horizontal="center"/>
    </xf>
    <xf numFmtId="0" fontId="8" fillId="6" borderId="8" xfId="0" applyFont="1" applyFill="1" applyBorder="1" applyAlignment="1">
      <alignment horizontal="center"/>
    </xf>
    <xf numFmtId="0" fontId="8" fillId="6" borderId="1" xfId="0" applyFont="1" applyFill="1" applyBorder="1" applyAlignment="1">
      <alignment horizontal="center"/>
    </xf>
    <xf numFmtId="0" fontId="8" fillId="6" borderId="9" xfId="0" applyFont="1" applyFill="1" applyBorder="1" applyAlignment="1">
      <alignment horizontal="center"/>
    </xf>
    <xf numFmtId="0" fontId="6" fillId="6" borderId="8" xfId="0" applyFont="1" applyFill="1" applyBorder="1" applyAlignment="1" applyProtection="1">
      <alignment horizontal="center"/>
      <protection locked="0"/>
    </xf>
    <xf numFmtId="0" fontId="6" fillId="6" borderId="1" xfId="0" applyFont="1" applyFill="1" applyBorder="1" applyAlignment="1" applyProtection="1">
      <alignment horizontal="center"/>
      <protection locked="0"/>
    </xf>
    <xf numFmtId="0" fontId="6" fillId="6" borderId="4" xfId="0" applyFont="1" applyFill="1" applyBorder="1" applyAlignment="1" applyProtection="1">
      <alignment horizontal="center"/>
      <protection locked="0"/>
    </xf>
    <xf numFmtId="0" fontId="6" fillId="6" borderId="9" xfId="0" applyFont="1" applyFill="1" applyBorder="1" applyAlignment="1" applyProtection="1">
      <alignment horizontal="center"/>
      <protection locked="0"/>
    </xf>
    <xf numFmtId="0" fontId="6" fillId="6" borderId="2" xfId="0" applyFont="1" applyFill="1" applyBorder="1" applyAlignment="1" applyProtection="1">
      <alignment horizontal="center"/>
      <protection locked="0"/>
    </xf>
    <xf numFmtId="0" fontId="6" fillId="6" borderId="8" xfId="0" applyFont="1" applyFill="1" applyBorder="1" applyAlignment="1">
      <alignment horizontal="center"/>
    </xf>
    <xf numFmtId="0" fontId="6" fillId="6" borderId="1" xfId="0" applyFont="1" applyFill="1" applyBorder="1" applyAlignment="1">
      <alignment horizontal="center"/>
    </xf>
    <xf numFmtId="0" fontId="6" fillId="6" borderId="9" xfId="0" applyFont="1" applyFill="1" applyBorder="1" applyAlignment="1">
      <alignment horizontal="center"/>
    </xf>
    <xf numFmtId="0" fontId="6" fillId="6" borderId="4" xfId="0" applyFont="1" applyFill="1" applyBorder="1" applyAlignment="1">
      <alignment horizontal="center"/>
    </xf>
    <xf numFmtId="0" fontId="6" fillId="6" borderId="2" xfId="0" applyFont="1" applyFill="1" applyBorder="1" applyAlignment="1">
      <alignment horizontal="center"/>
    </xf>
    <xf numFmtId="0" fontId="2" fillId="6" borderId="8" xfId="0" applyFont="1" applyFill="1" applyBorder="1"/>
    <xf numFmtId="0" fontId="2" fillId="6" borderId="1" xfId="0" applyFont="1" applyFill="1" applyBorder="1"/>
    <xf numFmtId="0" fontId="2" fillId="6" borderId="9" xfId="0" applyFont="1" applyFill="1" applyBorder="1"/>
    <xf numFmtId="0" fontId="8" fillId="6" borderId="10" xfId="0" applyFont="1" applyFill="1" applyBorder="1" applyAlignment="1">
      <alignment horizontal="center"/>
    </xf>
    <xf numFmtId="0" fontId="8" fillId="6" borderId="11" xfId="0" applyFont="1" applyFill="1" applyBorder="1" applyAlignment="1">
      <alignment horizontal="center"/>
    </xf>
    <xf numFmtId="0" fontId="8" fillId="6" borderId="12" xfId="0" applyFont="1" applyFill="1" applyBorder="1" applyAlignment="1">
      <alignment horizontal="center"/>
    </xf>
    <xf numFmtId="0" fontId="6" fillId="6" borderId="10" xfId="0" applyFont="1" applyFill="1" applyBorder="1" applyAlignment="1">
      <alignment horizontal="center"/>
    </xf>
    <xf numFmtId="0" fontId="6" fillId="6" borderId="11" xfId="0" applyFont="1" applyFill="1" applyBorder="1" applyAlignment="1">
      <alignment horizontal="center"/>
    </xf>
    <xf numFmtId="0" fontId="6" fillId="6" borderId="14" xfId="0" applyFont="1" applyFill="1" applyBorder="1" applyAlignment="1">
      <alignment horizontal="center"/>
    </xf>
    <xf numFmtId="0" fontId="6" fillId="6" borderId="12" xfId="0" applyFont="1" applyFill="1" applyBorder="1" applyAlignment="1">
      <alignment horizontal="center"/>
    </xf>
    <xf numFmtId="0" fontId="6" fillId="6" borderId="26" xfId="0" applyFont="1" applyFill="1" applyBorder="1" applyAlignment="1">
      <alignment horizontal="center"/>
    </xf>
    <xf numFmtId="0" fontId="6" fillId="0" borderId="0" xfId="0" applyFont="1"/>
    <xf numFmtId="0" fontId="6" fillId="6" borderId="35" xfId="0" applyFont="1" applyFill="1" applyBorder="1" applyAlignment="1">
      <alignment horizontal="center"/>
    </xf>
    <xf numFmtId="0" fontId="2" fillId="6" borderId="4" xfId="0" applyFont="1" applyFill="1" applyBorder="1"/>
    <xf numFmtId="0" fontId="2" fillId="4" borderId="4" xfId="0" applyFont="1" applyFill="1" applyBorder="1"/>
    <xf numFmtId="0" fontId="2" fillId="6" borderId="4" xfId="0" applyFont="1" applyFill="1" applyBorder="1" applyAlignment="1">
      <alignment horizontal="left"/>
    </xf>
    <xf numFmtId="0" fontId="2" fillId="6" borderId="14" xfId="0" applyFont="1" applyFill="1" applyBorder="1"/>
    <xf numFmtId="0" fontId="9" fillId="0" borderId="0" xfId="0" applyFont="1"/>
    <xf numFmtId="0" fontId="6" fillId="6" borderId="36" xfId="0" applyFont="1" applyFill="1" applyBorder="1"/>
    <xf numFmtId="0" fontId="6" fillId="6" borderId="34" xfId="0" applyFont="1" applyFill="1" applyBorder="1"/>
    <xf numFmtId="0" fontId="6" fillId="5" borderId="37" xfId="0" applyFont="1" applyFill="1" applyBorder="1"/>
    <xf numFmtId="0" fontId="6" fillId="5" borderId="20" xfId="0" applyFont="1" applyFill="1" applyBorder="1"/>
    <xf numFmtId="0" fontId="2" fillId="6" borderId="20" xfId="0" applyFont="1" applyFill="1" applyBorder="1"/>
    <xf numFmtId="0" fontId="2" fillId="6" borderId="2" xfId="0" applyFont="1" applyFill="1" applyBorder="1"/>
    <xf numFmtId="0" fontId="2" fillId="6" borderId="19" xfId="0" applyFont="1" applyFill="1" applyBorder="1"/>
    <xf numFmtId="0" fontId="6" fillId="5" borderId="2" xfId="0" applyFont="1" applyFill="1" applyBorder="1"/>
    <xf numFmtId="0" fontId="6" fillId="3" borderId="37" xfId="0" applyFont="1" applyFill="1" applyBorder="1"/>
    <xf numFmtId="0" fontId="6" fillId="3" borderId="2" xfId="0" applyFont="1" applyFill="1" applyBorder="1"/>
    <xf numFmtId="0" fontId="10" fillId="4" borderId="2" xfId="0" applyFont="1" applyFill="1" applyBorder="1"/>
    <xf numFmtId="0" fontId="2" fillId="4" borderId="1" xfId="0" applyFont="1" applyFill="1" applyBorder="1"/>
    <xf numFmtId="0" fontId="6" fillId="7" borderId="37" xfId="0" applyFont="1" applyFill="1" applyBorder="1"/>
    <xf numFmtId="0" fontId="6" fillId="7" borderId="2" xfId="0" applyFont="1" applyFill="1" applyBorder="1"/>
    <xf numFmtId="0" fontId="2" fillId="4" borderId="20" xfId="0" applyFont="1" applyFill="1" applyBorder="1"/>
    <xf numFmtId="0" fontId="2" fillId="4" borderId="2" xfId="0" applyFont="1" applyFill="1" applyBorder="1"/>
    <xf numFmtId="0" fontId="2" fillId="2" borderId="2" xfId="0" applyFont="1" applyFill="1" applyBorder="1"/>
    <xf numFmtId="0" fontId="2" fillId="2" borderId="1" xfId="0" applyFont="1" applyFill="1" applyBorder="1"/>
    <xf numFmtId="0" fontId="6" fillId="6" borderId="19" xfId="0" applyFont="1" applyFill="1" applyBorder="1"/>
    <xf numFmtId="0" fontId="6" fillId="6" borderId="1" xfId="0" applyFont="1" applyFill="1" applyBorder="1"/>
    <xf numFmtId="0" fontId="6" fillId="2" borderId="37" xfId="0" applyFont="1" applyFill="1" applyBorder="1"/>
    <xf numFmtId="0" fontId="6" fillId="2" borderId="2" xfId="0" applyFont="1" applyFill="1" applyBorder="1"/>
    <xf numFmtId="0" fontId="6" fillId="2" borderId="19" xfId="0" applyFont="1" applyFill="1" applyBorder="1"/>
    <xf numFmtId="0" fontId="6" fillId="2" borderId="1" xfId="0" applyFont="1" applyFill="1" applyBorder="1"/>
    <xf numFmtId="0" fontId="2" fillId="6" borderId="38" xfId="0" applyFont="1" applyFill="1" applyBorder="1"/>
    <xf numFmtId="0" fontId="2" fillId="6" borderId="11" xfId="0" applyFont="1" applyFill="1" applyBorder="1"/>
    <xf numFmtId="0" fontId="4" fillId="0" borderId="25" xfId="0" applyFont="1" applyBorder="1" applyAlignment="1">
      <alignment horizontal="center" vertical="center"/>
    </xf>
    <xf numFmtId="16" fontId="6" fillId="0" borderId="22" xfId="0" applyNumberFormat="1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16" fontId="6" fillId="0" borderId="44" xfId="0" applyNumberFormat="1" applyFont="1" applyBorder="1" applyAlignment="1">
      <alignment horizontal="center"/>
    </xf>
    <xf numFmtId="0" fontId="6" fillId="0" borderId="34" xfId="0" applyFont="1" applyBorder="1" applyAlignment="1">
      <alignment horizontal="center"/>
    </xf>
    <xf numFmtId="0" fontId="6" fillId="0" borderId="35" xfId="0" applyFont="1" applyBorder="1" applyAlignment="1">
      <alignment horizontal="center"/>
    </xf>
    <xf numFmtId="16" fontId="6" fillId="0" borderId="5" xfId="0" applyNumberFormat="1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39" xfId="0" applyFont="1" applyBorder="1" applyAlignment="1">
      <alignment horizontal="center"/>
    </xf>
    <xf numFmtId="0" fontId="6" fillId="0" borderId="40" xfId="0" applyFont="1" applyBorder="1" applyAlignment="1">
      <alignment horizontal="center"/>
    </xf>
    <xf numFmtId="0" fontId="6" fillId="0" borderId="37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CCFF"/>
      <color rgb="FFFFCC66"/>
      <color rgb="FFFFFF99"/>
      <color rgb="FF99FF33"/>
      <color rgb="FFCCFF33"/>
      <color rgb="FFFFCC99"/>
      <color rgb="FFFF99FF"/>
      <color rgb="FFCCFFFF"/>
      <color rgb="FF00FFFF"/>
      <color rgb="FF99FFCC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73"/>
  <sheetViews>
    <sheetView tabSelected="1" topLeftCell="A35" zoomScaleNormal="100" workbookViewId="0">
      <selection activeCell="AA57" sqref="AA57"/>
    </sheetView>
  </sheetViews>
  <sheetFormatPr baseColWidth="10" defaultRowHeight="12.75"/>
  <cols>
    <col min="1" max="1" width="4.85546875" style="28" customWidth="1"/>
    <col min="2" max="2" width="25.85546875" style="37" bestFit="1" customWidth="1"/>
    <col min="3" max="3" width="8.5703125" style="37" bestFit="1" customWidth="1"/>
    <col min="4" max="4" width="11.140625" style="16" hidden="1" customWidth="1"/>
    <col min="5" max="5" width="11.5703125" style="37" bestFit="1" customWidth="1"/>
    <col min="6" max="6" width="5.28515625" style="37" hidden="1" customWidth="1"/>
    <col min="7" max="7" width="5.85546875" style="37" customWidth="1"/>
    <col min="8" max="8" width="5.5703125" style="37" customWidth="1"/>
    <col min="9" max="9" width="5.28515625" style="37" hidden="1" customWidth="1"/>
    <col min="10" max="11" width="5.28515625" style="37" customWidth="1"/>
    <col min="12" max="12" width="5.28515625" style="37" hidden="1" customWidth="1"/>
    <col min="13" max="14" width="5.28515625" style="37" customWidth="1"/>
    <col min="15" max="15" width="6.140625" style="37" hidden="1" customWidth="1"/>
    <col min="16" max="16" width="6.42578125" style="37" hidden="1" customWidth="1"/>
    <col min="17" max="17" width="6.85546875" style="37" customWidth="1"/>
    <col min="18" max="18" width="6.140625" style="37" hidden="1" customWidth="1"/>
    <col min="19" max="19" width="6.42578125" style="37" hidden="1" customWidth="1"/>
    <col min="20" max="20" width="6.140625" style="37" customWidth="1"/>
    <col min="21" max="21" width="7.85546875" style="16" customWidth="1"/>
    <col min="22" max="22" width="6.7109375" style="16" hidden="1" customWidth="1"/>
    <col min="23" max="23" width="10.7109375" style="16" hidden="1" customWidth="1"/>
    <col min="24" max="24" width="0" style="16" hidden="1" customWidth="1"/>
    <col min="25" max="16384" width="11.42578125" style="16"/>
  </cols>
  <sheetData>
    <row r="1" spans="1:24" ht="12.95" customHeight="1">
      <c r="B1" s="73" t="s">
        <v>155</v>
      </c>
      <c r="D1" s="33"/>
      <c r="E1" s="73"/>
    </row>
    <row r="2" spans="1:24" ht="12.95" customHeight="1" thickBot="1">
      <c r="B2" s="73"/>
      <c r="D2" s="33"/>
      <c r="E2" s="73"/>
    </row>
    <row r="3" spans="1:24" ht="12.95" customHeight="1" thickBot="1">
      <c r="B3" s="73" t="s">
        <v>51</v>
      </c>
      <c r="D3" s="33"/>
      <c r="E3" s="73"/>
      <c r="F3" s="115" t="s">
        <v>156</v>
      </c>
      <c r="G3" s="116"/>
      <c r="H3" s="117"/>
      <c r="I3" s="115" t="s">
        <v>157</v>
      </c>
      <c r="J3" s="116"/>
      <c r="K3" s="117"/>
      <c r="L3" s="115" t="s">
        <v>158</v>
      </c>
      <c r="M3" s="116"/>
      <c r="N3" s="117"/>
      <c r="O3" s="115" t="s">
        <v>160</v>
      </c>
      <c r="P3" s="116"/>
      <c r="Q3" s="117"/>
      <c r="R3" s="115" t="s">
        <v>159</v>
      </c>
      <c r="S3" s="116"/>
      <c r="T3" s="117"/>
    </row>
    <row r="4" spans="1:24" ht="12.95" customHeight="1" thickBot="1">
      <c r="B4" s="79"/>
      <c r="C4" s="79"/>
      <c r="F4" s="110">
        <v>42010</v>
      </c>
      <c r="G4" s="111"/>
      <c r="H4" s="112"/>
      <c r="I4" s="113">
        <v>42064</v>
      </c>
      <c r="J4" s="108"/>
      <c r="K4" s="114"/>
      <c r="L4" s="113">
        <v>42106</v>
      </c>
      <c r="M4" s="108"/>
      <c r="N4" s="114"/>
      <c r="O4" s="113">
        <v>42141</v>
      </c>
      <c r="P4" s="108"/>
      <c r="Q4" s="114"/>
      <c r="R4" s="107">
        <v>42183</v>
      </c>
      <c r="S4" s="108"/>
      <c r="T4" s="109"/>
      <c r="U4" s="3" t="s">
        <v>0</v>
      </c>
      <c r="V4" s="9" t="s">
        <v>1</v>
      </c>
      <c r="W4" s="7" t="s">
        <v>2</v>
      </c>
      <c r="X4" s="10" t="s">
        <v>42</v>
      </c>
    </row>
    <row r="5" spans="1:24" ht="12.95" customHeight="1" thickBot="1">
      <c r="A5" s="29" t="s">
        <v>153</v>
      </c>
      <c r="B5" s="80" t="s">
        <v>53</v>
      </c>
      <c r="C5" s="81" t="s">
        <v>52</v>
      </c>
      <c r="D5" s="15" t="s">
        <v>54</v>
      </c>
      <c r="E5" s="74" t="s">
        <v>55</v>
      </c>
      <c r="F5" s="41" t="s">
        <v>154</v>
      </c>
      <c r="G5" s="42" t="s">
        <v>3</v>
      </c>
      <c r="H5" s="43" t="s">
        <v>4</v>
      </c>
      <c r="I5" s="38" t="s">
        <v>154</v>
      </c>
      <c r="J5" s="39" t="s">
        <v>3</v>
      </c>
      <c r="K5" s="40" t="s">
        <v>4</v>
      </c>
      <c r="L5" s="41" t="s">
        <v>154</v>
      </c>
      <c r="M5" s="42" t="s">
        <v>3</v>
      </c>
      <c r="N5" s="43" t="s">
        <v>4</v>
      </c>
      <c r="O5" s="38" t="s">
        <v>154</v>
      </c>
      <c r="P5" s="39" t="s">
        <v>3</v>
      </c>
      <c r="Q5" s="40" t="s">
        <v>4</v>
      </c>
      <c r="R5" s="38" t="s">
        <v>154</v>
      </c>
      <c r="S5" s="39" t="s">
        <v>3</v>
      </c>
      <c r="T5" s="40" t="s">
        <v>4</v>
      </c>
      <c r="U5" s="17" t="s">
        <v>4</v>
      </c>
      <c r="V5" s="18" t="s">
        <v>5</v>
      </c>
      <c r="W5" s="19" t="s">
        <v>6</v>
      </c>
      <c r="X5" s="20" t="s">
        <v>2</v>
      </c>
    </row>
    <row r="6" spans="1:24" ht="12.95" customHeight="1" thickBot="1">
      <c r="A6" s="30"/>
      <c r="B6" s="82" t="s">
        <v>7</v>
      </c>
      <c r="C6" s="83"/>
      <c r="D6" s="12"/>
      <c r="E6" s="47"/>
      <c r="F6" s="44"/>
      <c r="G6" s="45"/>
      <c r="H6" s="46"/>
      <c r="I6" s="44"/>
      <c r="J6" s="45"/>
      <c r="K6" s="46"/>
      <c r="L6" s="44"/>
      <c r="M6" s="45"/>
      <c r="N6" s="46"/>
      <c r="O6" s="44"/>
      <c r="P6" s="45"/>
      <c r="Q6" s="46"/>
      <c r="R6" s="48"/>
      <c r="S6" s="45"/>
      <c r="T6" s="47"/>
      <c r="U6" s="13"/>
      <c r="V6" s="14"/>
      <c r="W6" s="13"/>
      <c r="X6" s="21"/>
    </row>
    <row r="7" spans="1:24" ht="12.95" customHeight="1">
      <c r="A7" s="30">
        <v>1</v>
      </c>
      <c r="B7" s="84" t="s">
        <v>59</v>
      </c>
      <c r="C7" s="63" t="s">
        <v>60</v>
      </c>
      <c r="D7" s="26" t="s">
        <v>61</v>
      </c>
      <c r="E7" s="75" t="s">
        <v>13</v>
      </c>
      <c r="F7" s="49">
        <v>6</v>
      </c>
      <c r="G7" s="50">
        <v>619</v>
      </c>
      <c r="H7" s="51">
        <v>80</v>
      </c>
      <c r="I7" s="34">
        <v>0</v>
      </c>
      <c r="J7" s="35">
        <v>0</v>
      </c>
      <c r="K7" s="36">
        <v>0</v>
      </c>
      <c r="L7" s="52">
        <v>0</v>
      </c>
      <c r="M7" s="53">
        <v>0</v>
      </c>
      <c r="N7" s="55">
        <v>0</v>
      </c>
      <c r="O7" s="52"/>
      <c r="P7" s="53"/>
      <c r="Q7" s="55"/>
      <c r="R7" s="56"/>
      <c r="S7" s="53"/>
      <c r="T7" s="54"/>
      <c r="U7" s="4">
        <f>SUM(H7+K7+N7+Q7+T7)</f>
        <v>80</v>
      </c>
      <c r="V7" s="6"/>
      <c r="W7" s="8"/>
      <c r="X7" s="22"/>
    </row>
    <row r="8" spans="1:24" ht="12.95" customHeight="1">
      <c r="A8" s="30"/>
      <c r="B8" s="85"/>
      <c r="C8" s="63"/>
      <c r="D8" s="1"/>
      <c r="E8" s="60"/>
      <c r="F8" s="57"/>
      <c r="G8" s="53"/>
      <c r="H8" s="55"/>
      <c r="I8" s="52"/>
      <c r="J8" s="53"/>
      <c r="K8" s="55"/>
      <c r="L8" s="52"/>
      <c r="M8" s="53"/>
      <c r="N8" s="55"/>
      <c r="O8" s="52"/>
      <c r="P8" s="53"/>
      <c r="Q8" s="55"/>
      <c r="R8" s="56"/>
      <c r="S8" s="53"/>
      <c r="T8" s="54"/>
      <c r="U8" s="4"/>
      <c r="V8" s="6"/>
      <c r="W8" s="8"/>
      <c r="X8" s="22"/>
    </row>
    <row r="9" spans="1:24" ht="12.95" customHeight="1" thickBot="1">
      <c r="A9" s="30"/>
      <c r="B9" s="86"/>
      <c r="C9" s="63"/>
      <c r="D9" s="1"/>
      <c r="E9" s="60"/>
      <c r="F9" s="52"/>
      <c r="G9" s="53"/>
      <c r="H9" s="55"/>
      <c r="I9" s="52"/>
      <c r="J9" s="53"/>
      <c r="K9" s="55"/>
      <c r="L9" s="52"/>
      <c r="M9" s="53"/>
      <c r="N9" s="55"/>
      <c r="O9" s="52"/>
      <c r="P9" s="53"/>
      <c r="Q9" s="55"/>
      <c r="R9" s="56"/>
      <c r="S9" s="53"/>
      <c r="T9" s="54"/>
      <c r="U9" s="4"/>
      <c r="V9" s="6"/>
      <c r="W9" s="4"/>
      <c r="X9" s="23"/>
    </row>
    <row r="10" spans="1:24" ht="12.95" customHeight="1" thickBot="1">
      <c r="A10" s="30"/>
      <c r="B10" s="82" t="s">
        <v>14</v>
      </c>
      <c r="C10" s="87"/>
      <c r="D10" s="1"/>
      <c r="E10" s="60"/>
      <c r="F10" s="52"/>
      <c r="G10" s="53"/>
      <c r="H10" s="55"/>
      <c r="I10" s="52"/>
      <c r="J10" s="53"/>
      <c r="K10" s="55"/>
      <c r="L10" s="52"/>
      <c r="M10" s="53"/>
      <c r="N10" s="55"/>
      <c r="O10" s="52"/>
      <c r="P10" s="53"/>
      <c r="Q10" s="55"/>
      <c r="R10" s="56"/>
      <c r="S10" s="53"/>
      <c r="T10" s="54"/>
      <c r="U10" s="4"/>
      <c r="V10" s="6"/>
      <c r="W10" s="4"/>
      <c r="X10" s="21"/>
    </row>
    <row r="11" spans="1:24" ht="12.95" customHeight="1">
      <c r="A11" s="30">
        <v>1</v>
      </c>
      <c r="B11" s="84" t="s">
        <v>56</v>
      </c>
      <c r="C11" s="63" t="s">
        <v>57</v>
      </c>
      <c r="D11" s="26" t="s">
        <v>58</v>
      </c>
      <c r="E11" s="75" t="s">
        <v>16</v>
      </c>
      <c r="F11" s="49">
        <v>6</v>
      </c>
      <c r="G11" s="50">
        <v>590</v>
      </c>
      <c r="H11" s="51">
        <v>80</v>
      </c>
      <c r="I11" s="49">
        <v>6</v>
      </c>
      <c r="J11" s="50">
        <v>703</v>
      </c>
      <c r="K11" s="51">
        <v>80</v>
      </c>
      <c r="L11" s="52">
        <v>6</v>
      </c>
      <c r="M11" s="53">
        <v>725</v>
      </c>
      <c r="N11" s="55">
        <v>80</v>
      </c>
      <c r="O11" s="52"/>
      <c r="P11" s="53"/>
      <c r="Q11" s="55"/>
      <c r="R11" s="56"/>
      <c r="S11" s="53"/>
      <c r="T11" s="54"/>
      <c r="U11" s="4">
        <f t="shared" ref="U11" si="0">SUM(H11+K11+N11+Q11+T11)</f>
        <v>240</v>
      </c>
      <c r="V11" s="6"/>
      <c r="W11" s="8"/>
      <c r="X11" s="106"/>
    </row>
    <row r="12" spans="1:24" ht="12.95" customHeight="1">
      <c r="A12" s="30"/>
      <c r="B12" s="85"/>
      <c r="C12" s="63"/>
      <c r="D12" s="1"/>
      <c r="E12" s="60"/>
      <c r="F12" s="52"/>
      <c r="G12" s="53"/>
      <c r="H12" s="55"/>
      <c r="I12" s="52"/>
      <c r="J12" s="53"/>
      <c r="K12" s="55"/>
      <c r="L12" s="52"/>
      <c r="M12" s="53"/>
      <c r="N12" s="55"/>
      <c r="O12" s="52"/>
      <c r="P12" s="53"/>
      <c r="Q12" s="55"/>
      <c r="R12" s="56"/>
      <c r="S12" s="53"/>
      <c r="T12" s="54"/>
      <c r="U12" s="4"/>
      <c r="V12" s="6"/>
      <c r="W12" s="8"/>
      <c r="X12" s="106"/>
    </row>
    <row r="13" spans="1:24" ht="12.95" customHeight="1" thickBot="1">
      <c r="A13" s="30"/>
      <c r="B13" s="86"/>
      <c r="C13" s="63"/>
      <c r="D13" s="1"/>
      <c r="E13" s="60"/>
      <c r="F13" s="57"/>
      <c r="G13" s="58"/>
      <c r="H13" s="59"/>
      <c r="I13" s="57"/>
      <c r="J13" s="58"/>
      <c r="K13" s="59"/>
      <c r="L13" s="57"/>
      <c r="M13" s="58"/>
      <c r="N13" s="59"/>
      <c r="O13" s="57"/>
      <c r="P13" s="58"/>
      <c r="Q13" s="59"/>
      <c r="R13" s="61"/>
      <c r="S13" s="58"/>
      <c r="T13" s="60"/>
      <c r="U13" s="4"/>
      <c r="V13" s="6"/>
      <c r="W13" s="4"/>
      <c r="X13" s="24"/>
    </row>
    <row r="14" spans="1:24" ht="12.95" customHeight="1" thickBot="1">
      <c r="A14" s="30"/>
      <c r="B14" s="88" t="s">
        <v>24</v>
      </c>
      <c r="C14" s="89"/>
      <c r="D14" s="1"/>
      <c r="E14" s="60"/>
      <c r="F14" s="57"/>
      <c r="G14" s="58"/>
      <c r="H14" s="59"/>
      <c r="I14" s="57"/>
      <c r="J14" s="58"/>
      <c r="K14" s="59"/>
      <c r="L14" s="57"/>
      <c r="M14" s="58"/>
      <c r="N14" s="59"/>
      <c r="O14" s="57"/>
      <c r="P14" s="58"/>
      <c r="Q14" s="59"/>
      <c r="R14" s="61"/>
      <c r="S14" s="58"/>
      <c r="T14" s="60"/>
      <c r="U14" s="4"/>
      <c r="V14" s="6"/>
      <c r="W14" s="4"/>
      <c r="X14" s="21"/>
    </row>
    <row r="15" spans="1:24" ht="12.95" customHeight="1">
      <c r="A15" s="30">
        <v>1</v>
      </c>
      <c r="B15" s="84" t="s">
        <v>67</v>
      </c>
      <c r="C15" s="63" t="s">
        <v>68</v>
      </c>
      <c r="D15" s="26" t="s">
        <v>12</v>
      </c>
      <c r="E15" s="75" t="s">
        <v>11</v>
      </c>
      <c r="F15" s="49">
        <v>6</v>
      </c>
      <c r="G15" s="50">
        <v>716</v>
      </c>
      <c r="H15" s="51">
        <v>50</v>
      </c>
      <c r="I15" s="49">
        <v>6</v>
      </c>
      <c r="J15" s="50">
        <v>825</v>
      </c>
      <c r="K15" s="51">
        <v>50</v>
      </c>
      <c r="L15" s="57">
        <v>6</v>
      </c>
      <c r="M15" s="58">
        <v>812</v>
      </c>
      <c r="N15" s="59">
        <v>60</v>
      </c>
      <c r="O15" s="57"/>
      <c r="P15" s="58"/>
      <c r="Q15" s="59"/>
      <c r="R15" s="61"/>
      <c r="S15" s="58"/>
      <c r="T15" s="60"/>
      <c r="U15" s="4">
        <f>SUM(H15+K15+N15+Q15+T15)</f>
        <v>160</v>
      </c>
      <c r="V15" s="6"/>
      <c r="W15" s="4"/>
      <c r="X15" s="21"/>
    </row>
    <row r="16" spans="1:24" ht="12.95" customHeight="1">
      <c r="A16" s="30">
        <v>2</v>
      </c>
      <c r="B16" s="85" t="s">
        <v>65</v>
      </c>
      <c r="C16" s="63" t="s">
        <v>66</v>
      </c>
      <c r="D16" s="26" t="s">
        <v>10</v>
      </c>
      <c r="E16" s="75" t="s">
        <v>11</v>
      </c>
      <c r="F16" s="49">
        <v>6</v>
      </c>
      <c r="G16" s="50">
        <v>826</v>
      </c>
      <c r="H16" s="51">
        <v>60</v>
      </c>
      <c r="I16" s="49">
        <v>6</v>
      </c>
      <c r="J16" s="50">
        <v>784</v>
      </c>
      <c r="K16" s="51">
        <v>46</v>
      </c>
      <c r="L16" s="57">
        <v>6</v>
      </c>
      <c r="M16" s="58">
        <v>794</v>
      </c>
      <c r="N16" s="59">
        <v>50</v>
      </c>
      <c r="O16" s="57"/>
      <c r="P16" s="58"/>
      <c r="Q16" s="59"/>
      <c r="R16" s="61"/>
      <c r="S16" s="58"/>
      <c r="T16" s="60"/>
      <c r="U16" s="4">
        <f>SUM(H16+K16+N16+Q16+T16)</f>
        <v>156</v>
      </c>
      <c r="V16" s="6"/>
      <c r="W16" s="4"/>
      <c r="X16" s="21"/>
    </row>
    <row r="17" spans="1:24" ht="12.95" customHeight="1">
      <c r="A17" s="30">
        <v>3</v>
      </c>
      <c r="B17" s="85" t="s">
        <v>124</v>
      </c>
      <c r="C17" s="63" t="s">
        <v>125</v>
      </c>
      <c r="D17" s="26" t="s">
        <v>8</v>
      </c>
      <c r="E17" s="75" t="s">
        <v>9</v>
      </c>
      <c r="F17" s="34">
        <v>0</v>
      </c>
      <c r="G17" s="35">
        <v>0</v>
      </c>
      <c r="H17" s="36">
        <v>0</v>
      </c>
      <c r="I17" s="49">
        <v>6</v>
      </c>
      <c r="J17" s="50">
        <v>879</v>
      </c>
      <c r="K17" s="51">
        <v>60</v>
      </c>
      <c r="L17" s="57">
        <v>6</v>
      </c>
      <c r="M17" s="58">
        <v>767</v>
      </c>
      <c r="N17" s="59">
        <v>46</v>
      </c>
      <c r="O17" s="57"/>
      <c r="P17" s="58"/>
      <c r="Q17" s="59"/>
      <c r="R17" s="61"/>
      <c r="S17" s="58"/>
      <c r="T17" s="60"/>
      <c r="U17" s="4">
        <f>SUM(H17+K17+N17+Q17+T17)</f>
        <v>106</v>
      </c>
      <c r="V17" s="6"/>
      <c r="W17" s="4"/>
      <c r="X17" s="21"/>
    </row>
    <row r="18" spans="1:24" ht="12.95" customHeight="1">
      <c r="A18" s="30">
        <v>4</v>
      </c>
      <c r="B18" s="85" t="s">
        <v>62</v>
      </c>
      <c r="C18" s="63" t="s">
        <v>63</v>
      </c>
      <c r="D18" s="26" t="s">
        <v>64</v>
      </c>
      <c r="E18" s="75" t="s">
        <v>16</v>
      </c>
      <c r="F18" s="49">
        <v>6</v>
      </c>
      <c r="G18" s="50">
        <v>919</v>
      </c>
      <c r="H18" s="51">
        <v>80</v>
      </c>
      <c r="I18" s="49">
        <v>6</v>
      </c>
      <c r="J18" s="50">
        <v>1037</v>
      </c>
      <c r="K18" s="51">
        <v>80</v>
      </c>
      <c r="L18" s="57">
        <v>6</v>
      </c>
      <c r="M18" s="58">
        <v>829</v>
      </c>
      <c r="N18" s="59">
        <v>80</v>
      </c>
      <c r="O18" s="57"/>
      <c r="P18" s="58"/>
      <c r="Q18" s="59" t="s">
        <v>161</v>
      </c>
      <c r="R18" s="61"/>
      <c r="S18" s="58"/>
      <c r="T18" s="60" t="s">
        <v>161</v>
      </c>
      <c r="U18" s="4">
        <v>46</v>
      </c>
      <c r="V18" s="6"/>
      <c r="W18" s="8"/>
      <c r="X18" s="21"/>
    </row>
    <row r="19" spans="1:24" ht="12.95" customHeight="1">
      <c r="A19" s="30">
        <v>5</v>
      </c>
      <c r="B19" s="85" t="s">
        <v>59</v>
      </c>
      <c r="C19" s="63" t="s">
        <v>69</v>
      </c>
      <c r="D19" s="26" t="s">
        <v>70</v>
      </c>
      <c r="E19" s="75" t="s">
        <v>13</v>
      </c>
      <c r="F19" s="49">
        <v>6</v>
      </c>
      <c r="G19" s="50">
        <v>585</v>
      </c>
      <c r="H19" s="51">
        <v>46</v>
      </c>
      <c r="I19" s="34">
        <v>0</v>
      </c>
      <c r="J19" s="35">
        <v>0</v>
      </c>
      <c r="K19" s="36">
        <v>0</v>
      </c>
      <c r="L19" s="57">
        <v>0</v>
      </c>
      <c r="M19" s="58">
        <v>0</v>
      </c>
      <c r="N19" s="59">
        <v>0</v>
      </c>
      <c r="O19" s="57"/>
      <c r="P19" s="58"/>
      <c r="Q19" s="59"/>
      <c r="R19" s="61"/>
      <c r="S19" s="58"/>
      <c r="T19" s="60"/>
      <c r="U19" s="4">
        <f>SUM(H19+K19+N19+Q19+T19)</f>
        <v>46</v>
      </c>
      <c r="V19" s="6"/>
      <c r="W19" s="4"/>
      <c r="X19" s="21"/>
    </row>
    <row r="20" spans="1:24" ht="12.95" customHeight="1">
      <c r="A20" s="30"/>
      <c r="B20" s="85"/>
      <c r="C20" s="63"/>
      <c r="D20" s="1"/>
      <c r="E20" s="60"/>
      <c r="F20" s="57"/>
      <c r="G20" s="58"/>
      <c r="H20" s="59"/>
      <c r="I20" s="57"/>
      <c r="J20" s="58"/>
      <c r="K20" s="59"/>
      <c r="L20" s="57"/>
      <c r="M20" s="58"/>
      <c r="N20" s="59"/>
      <c r="O20" s="57"/>
      <c r="P20" s="58"/>
      <c r="Q20" s="59"/>
      <c r="R20" s="61"/>
      <c r="S20" s="58"/>
      <c r="T20" s="60"/>
      <c r="U20" s="4"/>
      <c r="V20" s="6"/>
      <c r="W20" s="4"/>
      <c r="X20" s="21"/>
    </row>
    <row r="21" spans="1:24" ht="12.95" customHeight="1" thickBot="1">
      <c r="A21" s="30"/>
      <c r="B21" s="86"/>
      <c r="C21" s="63"/>
      <c r="D21" s="1"/>
      <c r="E21" s="60"/>
      <c r="F21" s="57"/>
      <c r="G21" s="58"/>
      <c r="H21" s="59"/>
      <c r="I21" s="57"/>
      <c r="J21" s="58"/>
      <c r="K21" s="59"/>
      <c r="L21" s="57"/>
      <c r="M21" s="58"/>
      <c r="N21" s="59"/>
      <c r="O21" s="57"/>
      <c r="P21" s="58"/>
      <c r="Q21" s="59"/>
      <c r="R21" s="61"/>
      <c r="S21" s="58"/>
      <c r="T21" s="60"/>
      <c r="U21" s="4"/>
      <c r="V21" s="6"/>
      <c r="W21" s="4"/>
      <c r="X21" s="21"/>
    </row>
    <row r="22" spans="1:24" ht="12.95" customHeight="1" thickBot="1">
      <c r="A22" s="30"/>
      <c r="B22" s="88" t="s">
        <v>26</v>
      </c>
      <c r="C22" s="89"/>
      <c r="D22" s="1"/>
      <c r="E22" s="60"/>
      <c r="F22" s="57"/>
      <c r="G22" s="58"/>
      <c r="H22" s="59"/>
      <c r="I22" s="57"/>
      <c r="J22" s="58"/>
      <c r="K22" s="59"/>
      <c r="L22" s="57"/>
      <c r="M22" s="58"/>
      <c r="N22" s="59"/>
      <c r="O22" s="57"/>
      <c r="P22" s="58"/>
      <c r="Q22" s="59"/>
      <c r="R22" s="61"/>
      <c r="S22" s="58"/>
      <c r="T22" s="60"/>
      <c r="U22" s="4"/>
      <c r="V22" s="6"/>
      <c r="W22" s="4"/>
      <c r="X22" s="21"/>
    </row>
    <row r="23" spans="1:24" ht="12.95" customHeight="1">
      <c r="A23" s="30">
        <v>1</v>
      </c>
      <c r="B23" s="84" t="s">
        <v>59</v>
      </c>
      <c r="C23" s="63" t="s">
        <v>71</v>
      </c>
      <c r="D23" s="26" t="s">
        <v>49</v>
      </c>
      <c r="E23" s="75" t="s">
        <v>48</v>
      </c>
      <c r="F23" s="49">
        <v>6</v>
      </c>
      <c r="G23" s="50">
        <v>914</v>
      </c>
      <c r="H23" s="51">
        <v>80</v>
      </c>
      <c r="I23" s="49">
        <v>6</v>
      </c>
      <c r="J23" s="50">
        <v>914</v>
      </c>
      <c r="K23" s="51">
        <v>60</v>
      </c>
      <c r="L23" s="57">
        <v>6</v>
      </c>
      <c r="M23" s="58">
        <v>992</v>
      </c>
      <c r="N23" s="59">
        <v>80</v>
      </c>
      <c r="O23" s="57"/>
      <c r="P23" s="58"/>
      <c r="Q23" s="59"/>
      <c r="R23" s="61"/>
      <c r="S23" s="58"/>
      <c r="T23" s="60"/>
      <c r="U23" s="4">
        <f t="shared" ref="U23:U36" si="1">SUM(H23+K23+N23+Q23+T23)</f>
        <v>220</v>
      </c>
      <c r="V23" s="6"/>
      <c r="W23" s="4"/>
      <c r="X23" s="21"/>
    </row>
    <row r="24" spans="1:24" ht="12.95" customHeight="1">
      <c r="A24" s="30">
        <v>2</v>
      </c>
      <c r="B24" s="84" t="s">
        <v>74</v>
      </c>
      <c r="C24" s="63" t="s">
        <v>75</v>
      </c>
      <c r="D24" s="26" t="s">
        <v>22</v>
      </c>
      <c r="E24" s="75" t="s">
        <v>23</v>
      </c>
      <c r="F24" s="49">
        <v>6</v>
      </c>
      <c r="G24" s="50">
        <v>786</v>
      </c>
      <c r="H24" s="51">
        <v>50</v>
      </c>
      <c r="I24" s="49">
        <v>6</v>
      </c>
      <c r="J24" s="50">
        <v>888</v>
      </c>
      <c r="K24" s="51">
        <v>50</v>
      </c>
      <c r="L24" s="57">
        <v>6</v>
      </c>
      <c r="M24" s="58">
        <v>881</v>
      </c>
      <c r="N24" s="59">
        <v>46</v>
      </c>
      <c r="O24" s="57"/>
      <c r="P24" s="58"/>
      <c r="Q24" s="59"/>
      <c r="R24" s="61"/>
      <c r="S24" s="58"/>
      <c r="T24" s="60"/>
      <c r="U24" s="4">
        <f t="shared" si="1"/>
        <v>146</v>
      </c>
      <c r="V24" s="6"/>
      <c r="W24" s="4"/>
      <c r="X24" s="21"/>
    </row>
    <row r="25" spans="1:24" ht="12.95" customHeight="1">
      <c r="A25" s="30">
        <v>3</v>
      </c>
      <c r="B25" s="90" t="s">
        <v>79</v>
      </c>
      <c r="C25" s="91" t="s">
        <v>80</v>
      </c>
      <c r="D25" s="32" t="s">
        <v>43</v>
      </c>
      <c r="E25" s="76" t="s">
        <v>21</v>
      </c>
      <c r="F25" s="49">
        <v>6</v>
      </c>
      <c r="G25" s="50">
        <v>651</v>
      </c>
      <c r="H25" s="51">
        <v>42</v>
      </c>
      <c r="I25" s="49">
        <v>6</v>
      </c>
      <c r="J25" s="50">
        <v>799</v>
      </c>
      <c r="K25" s="51">
        <v>34</v>
      </c>
      <c r="L25" s="57">
        <v>6</v>
      </c>
      <c r="M25" s="58">
        <v>899</v>
      </c>
      <c r="N25" s="59">
        <v>50</v>
      </c>
      <c r="O25" s="57"/>
      <c r="P25" s="58"/>
      <c r="Q25" s="59"/>
      <c r="R25" s="61"/>
      <c r="S25" s="58"/>
      <c r="T25" s="60"/>
      <c r="U25" s="4">
        <f t="shared" si="1"/>
        <v>126</v>
      </c>
      <c r="V25" s="6"/>
      <c r="W25" s="4"/>
      <c r="X25" s="21"/>
    </row>
    <row r="26" spans="1:24" ht="12.95" customHeight="1">
      <c r="A26" s="30">
        <v>4</v>
      </c>
      <c r="B26" s="85" t="s">
        <v>81</v>
      </c>
      <c r="C26" s="63" t="s">
        <v>82</v>
      </c>
      <c r="D26" s="26" t="s">
        <v>17</v>
      </c>
      <c r="E26" s="75" t="s">
        <v>11</v>
      </c>
      <c r="F26" s="49">
        <v>6</v>
      </c>
      <c r="G26" s="50">
        <v>624</v>
      </c>
      <c r="H26" s="51">
        <v>38</v>
      </c>
      <c r="I26" s="49">
        <v>6</v>
      </c>
      <c r="J26" s="50">
        <v>875</v>
      </c>
      <c r="K26" s="51">
        <v>46</v>
      </c>
      <c r="L26" s="57">
        <v>6</v>
      </c>
      <c r="M26" s="58">
        <v>773</v>
      </c>
      <c r="N26" s="59">
        <v>38</v>
      </c>
      <c r="O26" s="57"/>
      <c r="P26" s="58"/>
      <c r="Q26" s="59"/>
      <c r="R26" s="61"/>
      <c r="S26" s="58"/>
      <c r="T26" s="60"/>
      <c r="U26" s="4">
        <f t="shared" si="1"/>
        <v>122</v>
      </c>
      <c r="V26" s="6"/>
      <c r="W26" s="4"/>
      <c r="X26" s="21"/>
    </row>
    <row r="27" spans="1:24" ht="12.95" customHeight="1">
      <c r="A27" s="30">
        <v>5</v>
      </c>
      <c r="B27" s="85" t="s">
        <v>126</v>
      </c>
      <c r="C27" s="63" t="s">
        <v>127</v>
      </c>
      <c r="D27" s="26" t="s">
        <v>128</v>
      </c>
      <c r="E27" s="75" t="s">
        <v>129</v>
      </c>
      <c r="F27" s="34">
        <v>0</v>
      </c>
      <c r="G27" s="35">
        <v>0</v>
      </c>
      <c r="H27" s="36">
        <v>0</v>
      </c>
      <c r="I27" s="49">
        <v>6</v>
      </c>
      <c r="J27" s="50">
        <v>1019</v>
      </c>
      <c r="K27" s="51">
        <v>80</v>
      </c>
      <c r="L27" s="57">
        <v>6</v>
      </c>
      <c r="M27" s="58">
        <v>841</v>
      </c>
      <c r="N27" s="59">
        <v>42</v>
      </c>
      <c r="O27" s="57"/>
      <c r="P27" s="58"/>
      <c r="Q27" s="59"/>
      <c r="R27" s="61"/>
      <c r="S27" s="58"/>
      <c r="T27" s="60"/>
      <c r="U27" s="4">
        <f t="shared" si="1"/>
        <v>122</v>
      </c>
      <c r="V27" s="6"/>
      <c r="W27" s="4"/>
      <c r="X27" s="21"/>
    </row>
    <row r="28" spans="1:24" ht="12.95" customHeight="1">
      <c r="A28" s="30">
        <v>6</v>
      </c>
      <c r="B28" s="85" t="s">
        <v>72</v>
      </c>
      <c r="C28" s="63" t="s">
        <v>73</v>
      </c>
      <c r="D28" s="26" t="s">
        <v>15</v>
      </c>
      <c r="E28" s="75" t="s">
        <v>16</v>
      </c>
      <c r="F28" s="49">
        <v>6</v>
      </c>
      <c r="G28" s="50">
        <v>796</v>
      </c>
      <c r="H28" s="51">
        <v>60</v>
      </c>
      <c r="I28" s="49">
        <v>6</v>
      </c>
      <c r="J28" s="50">
        <v>837</v>
      </c>
      <c r="K28" s="51">
        <v>42</v>
      </c>
      <c r="L28" s="57">
        <v>0</v>
      </c>
      <c r="M28" s="58">
        <v>0</v>
      </c>
      <c r="N28" s="59">
        <v>0</v>
      </c>
      <c r="O28" s="57"/>
      <c r="P28" s="58"/>
      <c r="Q28" s="59"/>
      <c r="R28" s="61"/>
      <c r="S28" s="58"/>
      <c r="T28" s="60"/>
      <c r="U28" s="4">
        <f t="shared" si="1"/>
        <v>102</v>
      </c>
      <c r="V28" s="6"/>
      <c r="W28" s="4"/>
      <c r="X28" s="21"/>
    </row>
    <row r="29" spans="1:24" ht="12.95" customHeight="1">
      <c r="A29" s="30">
        <v>7</v>
      </c>
      <c r="B29" s="85" t="s">
        <v>83</v>
      </c>
      <c r="C29" s="63" t="s">
        <v>88</v>
      </c>
      <c r="D29" s="26" t="s">
        <v>18</v>
      </c>
      <c r="E29" s="75" t="s">
        <v>19</v>
      </c>
      <c r="F29" s="49">
        <v>6</v>
      </c>
      <c r="G29" s="50">
        <v>595</v>
      </c>
      <c r="H29" s="51">
        <v>28</v>
      </c>
      <c r="I29" s="49">
        <v>6</v>
      </c>
      <c r="J29" s="50">
        <v>814</v>
      </c>
      <c r="K29" s="51">
        <v>38</v>
      </c>
      <c r="L29" s="57">
        <v>0</v>
      </c>
      <c r="M29" s="58">
        <v>0</v>
      </c>
      <c r="N29" s="59">
        <v>0</v>
      </c>
      <c r="O29" s="57"/>
      <c r="P29" s="58"/>
      <c r="Q29" s="59"/>
      <c r="R29" s="61"/>
      <c r="S29" s="58"/>
      <c r="T29" s="60"/>
      <c r="U29" s="4">
        <f t="shared" si="1"/>
        <v>66</v>
      </c>
      <c r="V29" s="6"/>
      <c r="W29" s="4"/>
      <c r="X29" s="21"/>
    </row>
    <row r="30" spans="1:24" ht="12.95" customHeight="1">
      <c r="A30" s="30">
        <v>8</v>
      </c>
      <c r="B30" s="85" t="s">
        <v>83</v>
      </c>
      <c r="C30" s="63" t="s">
        <v>84</v>
      </c>
      <c r="D30" s="26" t="s">
        <v>20</v>
      </c>
      <c r="E30" s="75" t="s">
        <v>19</v>
      </c>
      <c r="F30" s="49">
        <v>6</v>
      </c>
      <c r="G30" s="50">
        <v>623</v>
      </c>
      <c r="H30" s="51">
        <v>34</v>
      </c>
      <c r="I30" s="49">
        <v>6</v>
      </c>
      <c r="J30" s="50">
        <v>727</v>
      </c>
      <c r="K30" s="51">
        <v>30</v>
      </c>
      <c r="L30" s="57">
        <v>0</v>
      </c>
      <c r="M30" s="58">
        <v>0</v>
      </c>
      <c r="N30" s="59">
        <v>0</v>
      </c>
      <c r="O30" s="57"/>
      <c r="P30" s="58"/>
      <c r="Q30" s="59"/>
      <c r="R30" s="61"/>
      <c r="S30" s="58"/>
      <c r="T30" s="60"/>
      <c r="U30" s="4">
        <f t="shared" si="1"/>
        <v>64</v>
      </c>
      <c r="V30" s="6"/>
      <c r="W30" s="4"/>
      <c r="X30" s="21"/>
    </row>
    <row r="31" spans="1:24" ht="12.95" customHeight="1">
      <c r="A31" s="30">
        <v>9</v>
      </c>
      <c r="B31" s="85" t="s">
        <v>130</v>
      </c>
      <c r="C31" s="63" t="s">
        <v>131</v>
      </c>
      <c r="D31" s="26" t="s">
        <v>132</v>
      </c>
      <c r="E31" s="75" t="s">
        <v>133</v>
      </c>
      <c r="F31" s="34">
        <v>0</v>
      </c>
      <c r="G31" s="35">
        <v>0</v>
      </c>
      <c r="H31" s="36">
        <v>0</v>
      </c>
      <c r="I31" s="49">
        <v>6</v>
      </c>
      <c r="J31" s="50">
        <v>649</v>
      </c>
      <c r="K31" s="51">
        <v>28</v>
      </c>
      <c r="L31" s="57">
        <v>6</v>
      </c>
      <c r="M31" s="58">
        <v>734</v>
      </c>
      <c r="N31" s="59">
        <v>34</v>
      </c>
      <c r="O31" s="57"/>
      <c r="P31" s="58"/>
      <c r="Q31" s="59"/>
      <c r="R31" s="61"/>
      <c r="S31" s="58"/>
      <c r="T31" s="60"/>
      <c r="U31" s="4">
        <f t="shared" si="1"/>
        <v>62</v>
      </c>
      <c r="V31" s="6"/>
      <c r="W31" s="4"/>
      <c r="X31" s="21"/>
    </row>
    <row r="32" spans="1:24" ht="12.95" customHeight="1">
      <c r="A32" s="30">
        <v>10</v>
      </c>
      <c r="B32" s="85" t="s">
        <v>59</v>
      </c>
      <c r="C32" s="63" t="s">
        <v>163</v>
      </c>
      <c r="D32" s="26" t="s">
        <v>162</v>
      </c>
      <c r="E32" s="75" t="s">
        <v>48</v>
      </c>
      <c r="F32" s="49">
        <v>0</v>
      </c>
      <c r="G32" s="50">
        <v>0</v>
      </c>
      <c r="H32" s="51">
        <v>0</v>
      </c>
      <c r="I32" s="49">
        <v>0</v>
      </c>
      <c r="J32" s="50">
        <v>0</v>
      </c>
      <c r="K32" s="51">
        <v>0</v>
      </c>
      <c r="L32" s="57">
        <v>6</v>
      </c>
      <c r="M32" s="58">
        <v>923</v>
      </c>
      <c r="N32" s="59">
        <v>60</v>
      </c>
      <c r="O32" s="57"/>
      <c r="P32" s="58"/>
      <c r="Q32" s="59"/>
      <c r="R32" s="61"/>
      <c r="S32" s="58"/>
      <c r="T32" s="60"/>
      <c r="U32" s="4">
        <f t="shared" si="1"/>
        <v>60</v>
      </c>
      <c r="V32" s="6"/>
      <c r="W32" s="4"/>
      <c r="X32" s="21"/>
    </row>
    <row r="33" spans="1:24" ht="12.95" customHeight="1">
      <c r="A33" s="30">
        <v>11</v>
      </c>
      <c r="B33" s="85" t="s">
        <v>76</v>
      </c>
      <c r="C33" s="63" t="s">
        <v>77</v>
      </c>
      <c r="D33" s="26" t="s">
        <v>78</v>
      </c>
      <c r="E33" s="75" t="s">
        <v>23</v>
      </c>
      <c r="F33" s="49">
        <v>6</v>
      </c>
      <c r="G33" s="50">
        <v>686</v>
      </c>
      <c r="H33" s="51">
        <v>46</v>
      </c>
      <c r="I33" s="34">
        <v>0</v>
      </c>
      <c r="J33" s="35">
        <v>0</v>
      </c>
      <c r="K33" s="36">
        <v>0</v>
      </c>
      <c r="L33" s="57">
        <v>0</v>
      </c>
      <c r="M33" s="58">
        <v>0</v>
      </c>
      <c r="N33" s="59">
        <v>0</v>
      </c>
      <c r="O33" s="57"/>
      <c r="P33" s="58"/>
      <c r="Q33" s="59"/>
      <c r="R33" s="61"/>
      <c r="S33" s="58"/>
      <c r="T33" s="60"/>
      <c r="U33" s="4">
        <f t="shared" si="1"/>
        <v>46</v>
      </c>
      <c r="V33" s="6"/>
      <c r="W33" s="4"/>
      <c r="X33" s="21"/>
    </row>
    <row r="34" spans="1:24" ht="12.95" customHeight="1">
      <c r="A34" s="30">
        <v>12</v>
      </c>
      <c r="B34" s="85" t="s">
        <v>85</v>
      </c>
      <c r="C34" s="63" t="s">
        <v>86</v>
      </c>
      <c r="D34" s="26" t="s">
        <v>87</v>
      </c>
      <c r="E34" s="75" t="s">
        <v>11</v>
      </c>
      <c r="F34" s="49">
        <v>6</v>
      </c>
      <c r="G34" s="50">
        <v>619</v>
      </c>
      <c r="H34" s="51">
        <v>30</v>
      </c>
      <c r="I34" s="34">
        <v>0</v>
      </c>
      <c r="J34" s="35">
        <v>0</v>
      </c>
      <c r="K34" s="36">
        <v>0</v>
      </c>
      <c r="L34" s="57">
        <v>0</v>
      </c>
      <c r="M34" s="58">
        <v>0</v>
      </c>
      <c r="N34" s="59">
        <v>0</v>
      </c>
      <c r="O34" s="57"/>
      <c r="P34" s="58"/>
      <c r="Q34" s="59"/>
      <c r="R34" s="61"/>
      <c r="S34" s="58"/>
      <c r="T34" s="60"/>
      <c r="U34" s="4">
        <f t="shared" si="1"/>
        <v>30</v>
      </c>
      <c r="V34" s="6"/>
      <c r="W34" s="4"/>
      <c r="X34" s="21"/>
    </row>
    <row r="35" spans="1:24" ht="12.95" customHeight="1">
      <c r="A35" s="30">
        <v>13</v>
      </c>
      <c r="B35" s="85" t="s">
        <v>164</v>
      </c>
      <c r="C35" s="63" t="s">
        <v>165</v>
      </c>
      <c r="D35" s="1"/>
      <c r="E35" s="77" t="s">
        <v>48</v>
      </c>
      <c r="F35" s="57">
        <v>0</v>
      </c>
      <c r="G35" s="58">
        <v>0</v>
      </c>
      <c r="H35" s="59">
        <v>0</v>
      </c>
      <c r="I35" s="57">
        <v>0</v>
      </c>
      <c r="J35" s="58">
        <v>0</v>
      </c>
      <c r="K35" s="59">
        <v>0</v>
      </c>
      <c r="L35" s="57">
        <v>6</v>
      </c>
      <c r="M35" s="58">
        <v>608</v>
      </c>
      <c r="N35" s="59">
        <v>30</v>
      </c>
      <c r="O35" s="57"/>
      <c r="P35" s="58"/>
      <c r="Q35" s="59"/>
      <c r="R35" s="61"/>
      <c r="S35" s="58"/>
      <c r="T35" s="60"/>
      <c r="U35" s="4">
        <f t="shared" si="1"/>
        <v>30</v>
      </c>
      <c r="V35" s="6"/>
      <c r="W35" s="4"/>
      <c r="X35" s="21"/>
    </row>
    <row r="36" spans="1:24" ht="12.95" customHeight="1">
      <c r="A36" s="30">
        <v>14</v>
      </c>
      <c r="B36" s="85" t="s">
        <v>85</v>
      </c>
      <c r="C36" s="63" t="s">
        <v>86</v>
      </c>
      <c r="D36" s="26" t="s">
        <v>134</v>
      </c>
      <c r="E36" s="75" t="s">
        <v>11</v>
      </c>
      <c r="F36" s="34">
        <v>0</v>
      </c>
      <c r="G36" s="35">
        <v>0</v>
      </c>
      <c r="H36" s="36">
        <v>0</v>
      </c>
      <c r="I36" s="49">
        <v>6</v>
      </c>
      <c r="J36" s="50">
        <v>672</v>
      </c>
      <c r="K36" s="51">
        <v>26</v>
      </c>
      <c r="L36" s="57">
        <v>0</v>
      </c>
      <c r="M36" s="58">
        <v>0</v>
      </c>
      <c r="N36" s="59">
        <v>0</v>
      </c>
      <c r="O36" s="57"/>
      <c r="P36" s="58"/>
      <c r="Q36" s="59"/>
      <c r="R36" s="61"/>
      <c r="S36" s="58"/>
      <c r="T36" s="60"/>
      <c r="U36" s="4">
        <f t="shared" si="1"/>
        <v>26</v>
      </c>
      <c r="V36" s="6"/>
      <c r="W36" s="4"/>
      <c r="X36" s="21"/>
    </row>
    <row r="37" spans="1:24" ht="12.95" customHeight="1" thickBot="1">
      <c r="A37" s="30"/>
      <c r="B37" s="85"/>
      <c r="C37" s="63"/>
      <c r="D37" s="1"/>
      <c r="E37" s="60"/>
      <c r="F37" s="57"/>
      <c r="G37" s="58"/>
      <c r="H37" s="59"/>
      <c r="I37" s="57"/>
      <c r="J37" s="58"/>
      <c r="K37" s="59"/>
      <c r="L37" s="57"/>
      <c r="M37" s="58"/>
      <c r="N37" s="59"/>
      <c r="O37" s="57"/>
      <c r="P37" s="58"/>
      <c r="Q37" s="59"/>
      <c r="R37" s="61"/>
      <c r="S37" s="58"/>
      <c r="T37" s="60"/>
      <c r="U37" s="4"/>
      <c r="V37" s="6"/>
      <c r="W37" s="4"/>
      <c r="X37" s="21"/>
    </row>
    <row r="38" spans="1:24" ht="12.95" customHeight="1" thickBot="1">
      <c r="A38" s="30"/>
      <c r="B38" s="92" t="s">
        <v>34</v>
      </c>
      <c r="C38" s="93"/>
      <c r="D38" s="1"/>
      <c r="E38" s="60"/>
      <c r="F38" s="57"/>
      <c r="G38" s="58"/>
      <c r="H38" s="59"/>
      <c r="I38" s="57"/>
      <c r="J38" s="58"/>
      <c r="K38" s="59"/>
      <c r="L38" s="57"/>
      <c r="M38" s="58"/>
      <c r="N38" s="59"/>
      <c r="O38" s="57"/>
      <c r="P38" s="58"/>
      <c r="Q38" s="59"/>
      <c r="R38" s="61"/>
      <c r="S38" s="58"/>
      <c r="T38" s="60"/>
      <c r="U38" s="4"/>
      <c r="V38" s="6"/>
      <c r="W38" s="4"/>
      <c r="X38" s="21"/>
    </row>
    <row r="39" spans="1:24" ht="12.95" customHeight="1">
      <c r="A39" s="30">
        <v>1</v>
      </c>
      <c r="B39" s="94" t="s">
        <v>135</v>
      </c>
      <c r="C39" s="91" t="s">
        <v>136</v>
      </c>
      <c r="D39" s="32" t="s">
        <v>25</v>
      </c>
      <c r="E39" s="76" t="s">
        <v>21</v>
      </c>
      <c r="F39" s="57">
        <v>0</v>
      </c>
      <c r="G39" s="58">
        <v>0</v>
      </c>
      <c r="H39" s="59">
        <v>0</v>
      </c>
      <c r="I39" s="49">
        <v>6</v>
      </c>
      <c r="J39" s="50">
        <v>819</v>
      </c>
      <c r="K39" s="51">
        <v>80</v>
      </c>
      <c r="L39" s="57">
        <v>0</v>
      </c>
      <c r="M39" s="58">
        <v>0</v>
      </c>
      <c r="N39" s="59">
        <v>0</v>
      </c>
      <c r="O39" s="57"/>
      <c r="P39" s="58"/>
      <c r="Q39" s="59"/>
      <c r="R39" s="61"/>
      <c r="S39" s="58"/>
      <c r="T39" s="60"/>
      <c r="U39" s="4">
        <f t="shared" ref="U39:U73" si="2">SUM(H39+K39+N39+Q39+T39)</f>
        <v>80</v>
      </c>
      <c r="V39" s="6"/>
      <c r="W39" s="4"/>
      <c r="X39" s="21"/>
    </row>
    <row r="40" spans="1:24" ht="12.95" customHeight="1">
      <c r="A40" s="30">
        <v>2</v>
      </c>
      <c r="B40" s="85" t="s">
        <v>166</v>
      </c>
      <c r="C40" s="63" t="s">
        <v>167</v>
      </c>
      <c r="D40" s="1"/>
      <c r="E40" s="77" t="s">
        <v>48</v>
      </c>
      <c r="F40" s="57">
        <v>0</v>
      </c>
      <c r="G40" s="58">
        <v>0</v>
      </c>
      <c r="H40" s="59">
        <v>0</v>
      </c>
      <c r="I40" s="57">
        <v>0</v>
      </c>
      <c r="J40" s="58">
        <v>0</v>
      </c>
      <c r="K40" s="59">
        <v>0</v>
      </c>
      <c r="L40" s="57">
        <v>6</v>
      </c>
      <c r="M40" s="58">
        <v>650</v>
      </c>
      <c r="N40" s="59">
        <v>80</v>
      </c>
      <c r="O40" s="57"/>
      <c r="P40" s="58"/>
      <c r="Q40" s="59"/>
      <c r="R40" s="61"/>
      <c r="S40" s="58"/>
      <c r="T40" s="60"/>
      <c r="U40" s="4">
        <v>80</v>
      </c>
      <c r="V40" s="6"/>
      <c r="W40" s="4"/>
      <c r="X40" s="21"/>
    </row>
    <row r="41" spans="1:24" ht="12.95" customHeight="1" thickBot="1">
      <c r="A41" s="30"/>
      <c r="B41" s="85"/>
      <c r="C41" s="63"/>
      <c r="D41" s="1"/>
      <c r="E41" s="60"/>
      <c r="F41" s="57"/>
      <c r="G41" s="58"/>
      <c r="H41" s="59"/>
      <c r="I41" s="57"/>
      <c r="J41" s="58"/>
      <c r="K41" s="59"/>
      <c r="L41" s="57"/>
      <c r="M41" s="58"/>
      <c r="N41" s="59"/>
      <c r="O41" s="57"/>
      <c r="P41" s="58"/>
      <c r="Q41" s="59"/>
      <c r="R41" s="61"/>
      <c r="S41" s="58"/>
      <c r="T41" s="60"/>
      <c r="U41" s="4"/>
      <c r="V41" s="6"/>
      <c r="W41" s="4"/>
      <c r="X41" s="21"/>
    </row>
    <row r="42" spans="1:24" ht="12.95" customHeight="1" thickBot="1">
      <c r="A42" s="30"/>
      <c r="B42" s="92" t="s">
        <v>36</v>
      </c>
      <c r="C42" s="93"/>
      <c r="D42" s="1"/>
      <c r="E42" s="60"/>
      <c r="F42" s="57"/>
      <c r="G42" s="58"/>
      <c r="H42" s="59"/>
      <c r="I42" s="57"/>
      <c r="J42" s="58"/>
      <c r="K42" s="59"/>
      <c r="L42" s="57"/>
      <c r="M42" s="58"/>
      <c r="N42" s="59"/>
      <c r="O42" s="57"/>
      <c r="P42" s="58"/>
      <c r="Q42" s="59"/>
      <c r="R42" s="61"/>
      <c r="S42" s="58"/>
      <c r="T42" s="60"/>
      <c r="U42" s="4"/>
      <c r="V42" s="6"/>
      <c r="W42" s="4"/>
      <c r="X42" s="21"/>
    </row>
    <row r="43" spans="1:24" ht="12.95" customHeight="1">
      <c r="A43" s="30">
        <v>1</v>
      </c>
      <c r="B43" s="94" t="s">
        <v>91</v>
      </c>
      <c r="C43" s="91" t="s">
        <v>92</v>
      </c>
      <c r="D43" s="32" t="s">
        <v>29</v>
      </c>
      <c r="E43" s="76" t="s">
        <v>21</v>
      </c>
      <c r="F43" s="49">
        <v>6</v>
      </c>
      <c r="G43" s="50">
        <v>909</v>
      </c>
      <c r="H43" s="51">
        <v>60</v>
      </c>
      <c r="I43" s="49">
        <v>6</v>
      </c>
      <c r="J43" s="50">
        <v>1077</v>
      </c>
      <c r="K43" s="51">
        <v>50</v>
      </c>
      <c r="L43" s="57">
        <v>6</v>
      </c>
      <c r="M43" s="58">
        <v>1234</v>
      </c>
      <c r="N43" s="59">
        <v>80</v>
      </c>
      <c r="O43" s="57"/>
      <c r="P43" s="58"/>
      <c r="Q43" s="59"/>
      <c r="R43" s="61"/>
      <c r="S43" s="58"/>
      <c r="T43" s="60"/>
      <c r="U43" s="4">
        <f>SUM(H43+K43+N43+Q43+T43)</f>
        <v>190</v>
      </c>
      <c r="V43" s="6"/>
      <c r="W43" s="4"/>
      <c r="X43" s="21"/>
    </row>
    <row r="44" spans="1:24" ht="12.95" customHeight="1">
      <c r="A44" s="30">
        <v>2</v>
      </c>
      <c r="B44" s="85" t="s">
        <v>89</v>
      </c>
      <c r="C44" s="63" t="s">
        <v>90</v>
      </c>
      <c r="D44" s="26" t="s">
        <v>30</v>
      </c>
      <c r="E44" s="75" t="s">
        <v>16</v>
      </c>
      <c r="F44" s="49">
        <v>6</v>
      </c>
      <c r="G44" s="50">
        <v>941</v>
      </c>
      <c r="H44" s="51">
        <v>80</v>
      </c>
      <c r="I44" s="49">
        <v>6</v>
      </c>
      <c r="J44" s="50">
        <v>1017</v>
      </c>
      <c r="K44" s="51">
        <v>46</v>
      </c>
      <c r="L44" s="57">
        <v>6</v>
      </c>
      <c r="M44" s="58">
        <v>945</v>
      </c>
      <c r="N44" s="59">
        <v>46</v>
      </c>
      <c r="O44" s="57"/>
      <c r="P44" s="58"/>
      <c r="Q44" s="59"/>
      <c r="R44" s="61"/>
      <c r="S44" s="58"/>
      <c r="T44" s="60"/>
      <c r="U44" s="4">
        <f>SUM(H44+K44+N44+Q44+T44)</f>
        <v>172</v>
      </c>
      <c r="V44" s="6"/>
      <c r="W44" s="4"/>
      <c r="X44" s="21"/>
    </row>
    <row r="45" spans="1:24" ht="12.95" customHeight="1">
      <c r="A45" s="30">
        <v>3</v>
      </c>
      <c r="B45" s="85" t="s">
        <v>93</v>
      </c>
      <c r="C45" s="63" t="s">
        <v>94</v>
      </c>
      <c r="D45" s="26" t="s">
        <v>38</v>
      </c>
      <c r="E45" s="75" t="s">
        <v>11</v>
      </c>
      <c r="F45" s="49">
        <v>6</v>
      </c>
      <c r="G45" s="50">
        <v>900</v>
      </c>
      <c r="H45" s="51">
        <v>50</v>
      </c>
      <c r="I45" s="49">
        <v>6</v>
      </c>
      <c r="J45" s="50">
        <v>1077</v>
      </c>
      <c r="K45" s="51">
        <v>60</v>
      </c>
      <c r="L45" s="57">
        <v>6</v>
      </c>
      <c r="M45" s="58">
        <v>1221</v>
      </c>
      <c r="N45" s="59">
        <v>60</v>
      </c>
      <c r="O45" s="57"/>
      <c r="P45" s="58"/>
      <c r="Q45" s="59"/>
      <c r="R45" s="61"/>
      <c r="S45" s="58"/>
      <c r="T45" s="60"/>
      <c r="U45" s="4">
        <f>SUM(H45+K45+N45+Q45+T45)</f>
        <v>170</v>
      </c>
      <c r="V45" s="6"/>
      <c r="W45" s="4"/>
      <c r="X45" s="21"/>
    </row>
    <row r="46" spans="1:24" ht="12.95" customHeight="1">
      <c r="A46" s="30">
        <v>4</v>
      </c>
      <c r="B46" s="85" t="s">
        <v>95</v>
      </c>
      <c r="C46" s="63" t="s">
        <v>96</v>
      </c>
      <c r="D46" s="26" t="s">
        <v>28</v>
      </c>
      <c r="E46" s="75" t="s">
        <v>11</v>
      </c>
      <c r="F46" s="49">
        <v>6</v>
      </c>
      <c r="G46" s="50">
        <v>841</v>
      </c>
      <c r="H46" s="51">
        <v>46</v>
      </c>
      <c r="I46" s="49">
        <v>6</v>
      </c>
      <c r="J46" s="50">
        <v>1090</v>
      </c>
      <c r="K46" s="51">
        <v>80</v>
      </c>
      <c r="L46" s="57">
        <v>6</v>
      </c>
      <c r="M46" s="58">
        <v>944</v>
      </c>
      <c r="N46" s="59">
        <v>42</v>
      </c>
      <c r="O46" s="57"/>
      <c r="P46" s="58"/>
      <c r="Q46" s="59"/>
      <c r="R46" s="61"/>
      <c r="S46" s="58"/>
      <c r="T46" s="60"/>
      <c r="U46" s="4">
        <f>SUM(H46+K46+N46+Q46+T46)</f>
        <v>168</v>
      </c>
      <c r="V46" s="6"/>
      <c r="W46" s="4"/>
      <c r="X46" s="21"/>
    </row>
    <row r="47" spans="1:24" ht="12.95" customHeight="1">
      <c r="A47" s="30">
        <v>5</v>
      </c>
      <c r="B47" s="85" t="s">
        <v>137</v>
      </c>
      <c r="C47" s="63" t="s">
        <v>138</v>
      </c>
      <c r="D47" s="26" t="s">
        <v>31</v>
      </c>
      <c r="E47" s="75" t="s">
        <v>9</v>
      </c>
      <c r="F47" s="34">
        <v>0</v>
      </c>
      <c r="G47" s="35">
        <v>0</v>
      </c>
      <c r="H47" s="36">
        <v>0</v>
      </c>
      <c r="I47" s="49">
        <v>6</v>
      </c>
      <c r="J47" s="50">
        <v>948</v>
      </c>
      <c r="K47" s="51">
        <v>38</v>
      </c>
      <c r="L47" s="57">
        <v>6</v>
      </c>
      <c r="M47" s="58">
        <v>985</v>
      </c>
      <c r="N47" s="59">
        <v>50</v>
      </c>
      <c r="O47" s="57"/>
      <c r="P47" s="58"/>
      <c r="Q47" s="59"/>
      <c r="R47" s="61"/>
      <c r="S47" s="58"/>
      <c r="T47" s="60"/>
      <c r="U47" s="4">
        <f>SUM(H49+K47+N47+Q47+T47)</f>
        <v>130</v>
      </c>
      <c r="V47" s="6"/>
      <c r="W47" s="4"/>
      <c r="X47" s="21"/>
    </row>
    <row r="48" spans="1:24" ht="12.95" customHeight="1">
      <c r="A48" s="30">
        <v>6</v>
      </c>
      <c r="B48" s="85" t="s">
        <v>98</v>
      </c>
      <c r="C48" s="63" t="s">
        <v>99</v>
      </c>
      <c r="D48" s="26" t="s">
        <v>47</v>
      </c>
      <c r="E48" s="75" t="s">
        <v>23</v>
      </c>
      <c r="F48" s="49">
        <v>6</v>
      </c>
      <c r="G48" s="50">
        <v>811</v>
      </c>
      <c r="H48" s="51">
        <v>38</v>
      </c>
      <c r="I48" s="49">
        <v>6</v>
      </c>
      <c r="J48" s="50">
        <v>991</v>
      </c>
      <c r="K48" s="51">
        <v>42</v>
      </c>
      <c r="L48" s="57">
        <v>6</v>
      </c>
      <c r="M48" s="58">
        <v>927</v>
      </c>
      <c r="N48" s="59">
        <v>38</v>
      </c>
      <c r="O48" s="57"/>
      <c r="P48" s="58"/>
      <c r="Q48" s="59"/>
      <c r="R48" s="61"/>
      <c r="S48" s="58"/>
      <c r="T48" s="60"/>
      <c r="U48" s="4">
        <f>SUM(H48+K48+N48+Q48+T48)</f>
        <v>118</v>
      </c>
      <c r="V48" s="6"/>
      <c r="W48" s="4"/>
      <c r="X48" s="21"/>
    </row>
    <row r="49" spans="1:24" ht="12.95" customHeight="1">
      <c r="A49" s="30">
        <v>7</v>
      </c>
      <c r="B49" s="85" t="s">
        <v>97</v>
      </c>
      <c r="C49" s="63" t="s">
        <v>96</v>
      </c>
      <c r="D49" s="26" t="s">
        <v>33</v>
      </c>
      <c r="E49" s="75" t="s">
        <v>23</v>
      </c>
      <c r="F49" s="49">
        <v>6</v>
      </c>
      <c r="G49" s="50">
        <v>833</v>
      </c>
      <c r="H49" s="51">
        <v>42</v>
      </c>
      <c r="I49" s="49">
        <v>6</v>
      </c>
      <c r="J49" s="50">
        <v>935</v>
      </c>
      <c r="K49" s="51">
        <v>34</v>
      </c>
      <c r="L49" s="57">
        <v>6</v>
      </c>
      <c r="M49" s="58">
        <v>899</v>
      </c>
      <c r="N49" s="59">
        <v>34</v>
      </c>
      <c r="O49" s="57"/>
      <c r="P49" s="58"/>
      <c r="Q49" s="59"/>
      <c r="R49" s="61"/>
      <c r="S49" s="58"/>
      <c r="T49" s="60"/>
      <c r="U49" s="4">
        <f>SUM(H49+K49+N49+Q49+T49)</f>
        <v>110</v>
      </c>
      <c r="V49" s="6"/>
      <c r="W49" s="4"/>
      <c r="X49" s="21"/>
    </row>
    <row r="50" spans="1:24" ht="12.95" customHeight="1">
      <c r="A50" s="30">
        <v>8</v>
      </c>
      <c r="B50" s="95" t="s">
        <v>102</v>
      </c>
      <c r="C50" s="91" t="s">
        <v>90</v>
      </c>
      <c r="D50" s="32" t="s">
        <v>32</v>
      </c>
      <c r="E50" s="76" t="s">
        <v>21</v>
      </c>
      <c r="F50" s="49">
        <v>6</v>
      </c>
      <c r="G50" s="50">
        <v>740</v>
      </c>
      <c r="H50" s="51">
        <v>30</v>
      </c>
      <c r="I50" s="49">
        <v>6</v>
      </c>
      <c r="J50" s="50">
        <v>925</v>
      </c>
      <c r="K50" s="51">
        <v>30</v>
      </c>
      <c r="L50" s="57">
        <v>6</v>
      </c>
      <c r="M50" s="58">
        <v>845</v>
      </c>
      <c r="N50" s="59">
        <v>30</v>
      </c>
      <c r="O50" s="57"/>
      <c r="P50" s="58"/>
      <c r="Q50" s="59"/>
      <c r="R50" s="61"/>
      <c r="S50" s="58"/>
      <c r="T50" s="60"/>
      <c r="U50" s="4">
        <f>SUM(H50+K50+N50+Q50+T50)</f>
        <v>90</v>
      </c>
      <c r="V50" s="6"/>
      <c r="W50" s="4"/>
      <c r="X50" s="21"/>
    </row>
    <row r="51" spans="1:24" ht="12.95" customHeight="1">
      <c r="A51" s="30">
        <v>9</v>
      </c>
      <c r="B51" s="85" t="s">
        <v>103</v>
      </c>
      <c r="C51" s="63" t="s">
        <v>104</v>
      </c>
      <c r="D51" s="26" t="s">
        <v>46</v>
      </c>
      <c r="E51" s="75" t="s">
        <v>16</v>
      </c>
      <c r="F51" s="49">
        <v>6</v>
      </c>
      <c r="G51" s="50">
        <v>707</v>
      </c>
      <c r="H51" s="51">
        <v>28</v>
      </c>
      <c r="I51" s="49">
        <v>6</v>
      </c>
      <c r="J51" s="50">
        <v>761</v>
      </c>
      <c r="K51" s="51">
        <v>21</v>
      </c>
      <c r="L51" s="57">
        <v>6</v>
      </c>
      <c r="M51" s="58">
        <v>713</v>
      </c>
      <c r="N51" s="59">
        <v>24</v>
      </c>
      <c r="O51" s="57"/>
      <c r="P51" s="58"/>
      <c r="Q51" s="59"/>
      <c r="R51" s="61"/>
      <c r="S51" s="58"/>
      <c r="T51" s="60"/>
      <c r="U51" s="4">
        <f>SUM(H51+K51+N51+Q51+T51)</f>
        <v>73</v>
      </c>
      <c r="V51" s="6"/>
      <c r="W51" s="4"/>
      <c r="X51" s="21"/>
    </row>
    <row r="52" spans="1:24" ht="12.95" customHeight="1">
      <c r="A52" s="30">
        <v>10</v>
      </c>
      <c r="B52" s="85" t="s">
        <v>100</v>
      </c>
      <c r="C52" s="63" t="s">
        <v>101</v>
      </c>
      <c r="D52" s="26" t="s">
        <v>45</v>
      </c>
      <c r="E52" s="75" t="s">
        <v>16</v>
      </c>
      <c r="F52" s="49">
        <v>6</v>
      </c>
      <c r="G52" s="50">
        <v>789</v>
      </c>
      <c r="H52" s="51">
        <v>34</v>
      </c>
      <c r="I52" s="49">
        <v>6</v>
      </c>
      <c r="J52" s="50">
        <v>844</v>
      </c>
      <c r="K52" s="51">
        <v>26</v>
      </c>
      <c r="L52" s="57">
        <v>0</v>
      </c>
      <c r="M52" s="58">
        <v>0</v>
      </c>
      <c r="N52" s="59">
        <v>0</v>
      </c>
      <c r="O52" s="57"/>
      <c r="P52" s="58"/>
      <c r="Q52" s="59"/>
      <c r="R52" s="61"/>
      <c r="S52" s="58"/>
      <c r="T52" s="60"/>
      <c r="U52" s="4">
        <f>SUM(H52+K52+N52+Q52+T52)</f>
        <v>60</v>
      </c>
      <c r="V52" s="6"/>
      <c r="W52" s="4"/>
      <c r="X52" s="21"/>
    </row>
    <row r="53" spans="1:24" ht="12.95" customHeight="1">
      <c r="A53" s="30">
        <v>11</v>
      </c>
      <c r="B53" s="85" t="s">
        <v>139</v>
      </c>
      <c r="C53" s="63" t="s">
        <v>140</v>
      </c>
      <c r="D53" s="26" t="s">
        <v>27</v>
      </c>
      <c r="E53" s="75" t="s">
        <v>9</v>
      </c>
      <c r="F53" s="34">
        <v>0</v>
      </c>
      <c r="G53" s="35">
        <v>0</v>
      </c>
      <c r="H53" s="36">
        <v>0</v>
      </c>
      <c r="I53" s="49">
        <v>6</v>
      </c>
      <c r="J53" s="50">
        <v>887</v>
      </c>
      <c r="K53" s="51">
        <v>28</v>
      </c>
      <c r="L53" s="57">
        <v>6</v>
      </c>
      <c r="M53" s="58">
        <v>834</v>
      </c>
      <c r="N53" s="59">
        <v>26</v>
      </c>
      <c r="O53" s="57"/>
      <c r="P53" s="58"/>
      <c r="Q53" s="59"/>
      <c r="R53" s="61"/>
      <c r="S53" s="58"/>
      <c r="T53" s="60"/>
      <c r="U53" s="4">
        <f>SUM(H55+K53+N53+Q53+T53)</f>
        <v>54</v>
      </c>
      <c r="V53" s="6"/>
      <c r="W53" s="4"/>
      <c r="X53" s="21"/>
    </row>
    <row r="54" spans="1:24" ht="12.95" customHeight="1">
      <c r="A54" s="30">
        <v>12</v>
      </c>
      <c r="B54" s="95" t="s">
        <v>141</v>
      </c>
      <c r="C54" s="91" t="s">
        <v>142</v>
      </c>
      <c r="D54" s="32" t="s">
        <v>143</v>
      </c>
      <c r="E54" s="76" t="s">
        <v>21</v>
      </c>
      <c r="F54" s="34">
        <v>0</v>
      </c>
      <c r="G54" s="35">
        <v>0</v>
      </c>
      <c r="H54" s="36">
        <v>0</v>
      </c>
      <c r="I54" s="49">
        <v>6</v>
      </c>
      <c r="J54" s="50">
        <v>819</v>
      </c>
      <c r="K54" s="51">
        <v>24</v>
      </c>
      <c r="L54" s="57">
        <v>6</v>
      </c>
      <c r="M54" s="58">
        <v>835</v>
      </c>
      <c r="N54" s="59">
        <v>28</v>
      </c>
      <c r="O54" s="57"/>
      <c r="P54" s="58"/>
      <c r="Q54" s="59"/>
      <c r="R54" s="61"/>
      <c r="S54" s="58"/>
      <c r="T54" s="60"/>
      <c r="U54" s="4">
        <f>SUM(H56+K54+N54+Q54+T54)</f>
        <v>52</v>
      </c>
      <c r="V54" s="6"/>
      <c r="W54" s="4"/>
      <c r="X54" s="21"/>
    </row>
    <row r="55" spans="1:24" ht="12.95" customHeight="1">
      <c r="A55" s="30">
        <v>13</v>
      </c>
      <c r="B55" s="85" t="s">
        <v>144</v>
      </c>
      <c r="C55" s="63" t="s">
        <v>145</v>
      </c>
      <c r="D55" s="26" t="s">
        <v>146</v>
      </c>
      <c r="E55" s="75" t="s">
        <v>16</v>
      </c>
      <c r="F55" s="34">
        <v>0</v>
      </c>
      <c r="G55" s="35">
        <v>0</v>
      </c>
      <c r="H55" s="36">
        <v>0</v>
      </c>
      <c r="I55" s="49">
        <v>6</v>
      </c>
      <c r="J55" s="50">
        <v>798</v>
      </c>
      <c r="K55" s="51">
        <v>22</v>
      </c>
      <c r="L55" s="57">
        <v>0</v>
      </c>
      <c r="M55" s="58">
        <v>0</v>
      </c>
      <c r="N55" s="59">
        <v>0</v>
      </c>
      <c r="O55" s="57"/>
      <c r="P55" s="58"/>
      <c r="Q55" s="59"/>
      <c r="R55" s="61"/>
      <c r="S55" s="58"/>
      <c r="T55" s="60"/>
      <c r="U55" s="4">
        <f>SUM(H57+K55+N55+Q55+T55)</f>
        <v>22</v>
      </c>
      <c r="V55" s="6"/>
      <c r="W55" s="4"/>
      <c r="X55" s="21"/>
    </row>
    <row r="56" spans="1:24" ht="12.95" customHeight="1">
      <c r="A56" s="30"/>
      <c r="B56" s="96"/>
      <c r="C56" s="97"/>
      <c r="D56" s="1"/>
      <c r="E56" s="60"/>
      <c r="F56" s="57"/>
      <c r="G56" s="58"/>
      <c r="H56" s="59"/>
      <c r="I56" s="57"/>
      <c r="J56" s="58"/>
      <c r="K56" s="59"/>
      <c r="L56" s="57"/>
      <c r="M56" s="58"/>
      <c r="N56" s="59"/>
      <c r="O56" s="57"/>
      <c r="P56" s="58"/>
      <c r="Q56" s="59"/>
      <c r="R56" s="61"/>
      <c r="S56" s="58"/>
      <c r="T56" s="60"/>
      <c r="U56" s="4"/>
      <c r="V56" s="6"/>
      <c r="W56" s="4"/>
      <c r="X56" s="21"/>
    </row>
    <row r="57" spans="1:24" ht="12.95" customHeight="1" thickBot="1">
      <c r="A57" s="30"/>
      <c r="B57" s="98"/>
      <c r="C57" s="99"/>
      <c r="D57" s="1"/>
      <c r="E57" s="60"/>
      <c r="F57" s="57"/>
      <c r="G57" s="58"/>
      <c r="H57" s="59"/>
      <c r="I57" s="57"/>
      <c r="J57" s="58"/>
      <c r="K57" s="59"/>
      <c r="L57" s="57"/>
      <c r="M57" s="58"/>
      <c r="N57" s="59"/>
      <c r="O57" s="57"/>
      <c r="P57" s="58"/>
      <c r="Q57" s="59"/>
      <c r="R57" s="61"/>
      <c r="S57" s="58"/>
      <c r="T57" s="60"/>
      <c r="U57" s="4"/>
      <c r="V57" s="6"/>
      <c r="W57" s="4"/>
      <c r="X57" s="21"/>
    </row>
    <row r="58" spans="1:24" ht="12.95" customHeight="1" thickBot="1">
      <c r="A58" s="30"/>
      <c r="B58" s="100" t="s">
        <v>107</v>
      </c>
      <c r="C58" s="101"/>
      <c r="D58" s="1"/>
      <c r="E58" s="60"/>
      <c r="F58" s="57"/>
      <c r="G58" s="58"/>
      <c r="H58" s="59"/>
      <c r="I58" s="57"/>
      <c r="J58" s="58"/>
      <c r="K58" s="59"/>
      <c r="L58" s="57"/>
      <c r="M58" s="58"/>
      <c r="N58" s="59"/>
      <c r="O58" s="57"/>
      <c r="P58" s="58"/>
      <c r="Q58" s="59"/>
      <c r="R58" s="61"/>
      <c r="S58" s="58"/>
      <c r="T58" s="60"/>
      <c r="U58" s="4"/>
      <c r="V58" s="6"/>
      <c r="W58" s="4"/>
      <c r="X58" s="21"/>
    </row>
    <row r="59" spans="1:24" ht="12.95" customHeight="1">
      <c r="A59" s="30">
        <v>1</v>
      </c>
      <c r="B59" s="84" t="s">
        <v>105</v>
      </c>
      <c r="C59" s="63" t="s">
        <v>106</v>
      </c>
      <c r="D59" s="26" t="s">
        <v>35</v>
      </c>
      <c r="E59" s="75" t="s">
        <v>16</v>
      </c>
      <c r="F59" s="49">
        <v>6</v>
      </c>
      <c r="G59" s="50">
        <v>898</v>
      </c>
      <c r="H59" s="51">
        <v>80</v>
      </c>
      <c r="I59" s="49">
        <v>6</v>
      </c>
      <c r="J59" s="50">
        <v>1006</v>
      </c>
      <c r="K59" s="51">
        <v>80</v>
      </c>
      <c r="L59" s="57">
        <v>0</v>
      </c>
      <c r="M59" s="58">
        <v>0</v>
      </c>
      <c r="N59" s="59">
        <v>0</v>
      </c>
      <c r="O59" s="57"/>
      <c r="P59" s="58"/>
      <c r="Q59" s="59"/>
      <c r="R59" s="61"/>
      <c r="S59" s="58"/>
      <c r="T59" s="60"/>
      <c r="U59" s="4">
        <f t="shared" si="2"/>
        <v>160</v>
      </c>
      <c r="V59" s="6"/>
      <c r="W59" s="4"/>
      <c r="X59" s="21"/>
    </row>
    <row r="60" spans="1:24" ht="12.95" customHeight="1" thickBot="1">
      <c r="A60" s="30"/>
      <c r="B60" s="102"/>
      <c r="C60" s="103"/>
      <c r="D60" s="1"/>
      <c r="E60" s="60"/>
      <c r="F60" s="57"/>
      <c r="G60" s="58"/>
      <c r="H60" s="59"/>
      <c r="I60" s="57"/>
      <c r="J60" s="58"/>
      <c r="K60" s="59"/>
      <c r="L60" s="57"/>
      <c r="M60" s="58"/>
      <c r="N60" s="59"/>
      <c r="O60" s="57"/>
      <c r="P60" s="58"/>
      <c r="Q60" s="59"/>
      <c r="R60" s="61"/>
      <c r="S60" s="58"/>
      <c r="T60" s="60"/>
      <c r="U60" s="4"/>
      <c r="V60" s="6"/>
      <c r="W60" s="4"/>
      <c r="X60" s="21"/>
    </row>
    <row r="61" spans="1:24" ht="12.95" customHeight="1" thickBot="1">
      <c r="A61" s="30"/>
      <c r="B61" s="100" t="s">
        <v>121</v>
      </c>
      <c r="C61" s="101"/>
      <c r="D61" s="1"/>
      <c r="E61" s="60"/>
      <c r="F61" s="57"/>
      <c r="G61" s="58"/>
      <c r="H61" s="59"/>
      <c r="I61" s="57"/>
      <c r="J61" s="58"/>
      <c r="K61" s="59"/>
      <c r="L61" s="57"/>
      <c r="M61" s="58"/>
      <c r="N61" s="59"/>
      <c r="O61" s="57"/>
      <c r="P61" s="58"/>
      <c r="Q61" s="59"/>
      <c r="R61" s="61"/>
      <c r="S61" s="58"/>
      <c r="T61" s="60"/>
      <c r="U61" s="4"/>
      <c r="V61" s="6"/>
      <c r="W61" s="4"/>
      <c r="X61" s="21"/>
    </row>
    <row r="62" spans="1:24" ht="12.95" customHeight="1">
      <c r="A62" s="30">
        <v>1</v>
      </c>
      <c r="B62" s="84" t="s">
        <v>108</v>
      </c>
      <c r="C62" s="63" t="s">
        <v>109</v>
      </c>
      <c r="D62" s="26" t="s">
        <v>37</v>
      </c>
      <c r="E62" s="75" t="s">
        <v>11</v>
      </c>
      <c r="F62" s="49">
        <v>6</v>
      </c>
      <c r="G62" s="50">
        <v>1019</v>
      </c>
      <c r="H62" s="51">
        <v>80</v>
      </c>
      <c r="I62" s="49">
        <v>6</v>
      </c>
      <c r="J62" s="50">
        <v>1089</v>
      </c>
      <c r="K62" s="51">
        <v>50</v>
      </c>
      <c r="L62" s="57">
        <v>6</v>
      </c>
      <c r="M62" s="58">
        <v>1110</v>
      </c>
      <c r="N62" s="59">
        <v>80</v>
      </c>
      <c r="O62" s="57"/>
      <c r="P62" s="58"/>
      <c r="Q62" s="59"/>
      <c r="R62" s="61"/>
      <c r="S62" s="58"/>
      <c r="T62" s="60"/>
      <c r="U62" s="4">
        <f t="shared" si="2"/>
        <v>210</v>
      </c>
      <c r="V62" s="6"/>
      <c r="W62" s="4"/>
      <c r="X62" s="21"/>
    </row>
    <row r="63" spans="1:24" ht="12.95" customHeight="1">
      <c r="A63" s="30">
        <v>2</v>
      </c>
      <c r="B63" s="85" t="s">
        <v>110</v>
      </c>
      <c r="C63" s="63" t="s">
        <v>111</v>
      </c>
      <c r="D63" s="26" t="s">
        <v>44</v>
      </c>
      <c r="E63" s="75" t="s">
        <v>23</v>
      </c>
      <c r="F63" s="49">
        <v>6</v>
      </c>
      <c r="G63" s="50">
        <v>890</v>
      </c>
      <c r="H63" s="51">
        <v>60</v>
      </c>
      <c r="I63" s="49">
        <v>6</v>
      </c>
      <c r="J63" s="50">
        <v>1200</v>
      </c>
      <c r="K63" s="51">
        <v>80</v>
      </c>
      <c r="L63" s="57">
        <v>6</v>
      </c>
      <c r="M63" s="58">
        <v>1105</v>
      </c>
      <c r="N63" s="59">
        <v>60</v>
      </c>
      <c r="O63" s="57"/>
      <c r="P63" s="58"/>
      <c r="Q63" s="59"/>
      <c r="R63" s="61"/>
      <c r="S63" s="58"/>
      <c r="T63" s="60"/>
      <c r="U63" s="4">
        <f>SUM(H63+K63+N63+Q63+T63)</f>
        <v>200</v>
      </c>
      <c r="V63" s="6"/>
      <c r="W63" s="4"/>
      <c r="X63" s="21"/>
    </row>
    <row r="64" spans="1:24" ht="12.95" customHeight="1">
      <c r="A64" s="30">
        <v>3</v>
      </c>
      <c r="B64" s="85" t="s">
        <v>112</v>
      </c>
      <c r="C64" s="63" t="s">
        <v>113</v>
      </c>
      <c r="D64" s="26" t="s">
        <v>114</v>
      </c>
      <c r="E64" s="75" t="s">
        <v>115</v>
      </c>
      <c r="F64" s="49">
        <v>6</v>
      </c>
      <c r="G64" s="50">
        <v>860</v>
      </c>
      <c r="H64" s="51">
        <v>50</v>
      </c>
      <c r="I64" s="49">
        <v>6</v>
      </c>
      <c r="J64" s="50">
        <v>1051</v>
      </c>
      <c r="K64" s="51">
        <v>38</v>
      </c>
      <c r="L64" s="57">
        <v>6</v>
      </c>
      <c r="M64" s="58">
        <v>1098</v>
      </c>
      <c r="N64" s="59">
        <v>50</v>
      </c>
      <c r="O64" s="57"/>
      <c r="P64" s="58"/>
      <c r="Q64" s="59"/>
      <c r="R64" s="61"/>
      <c r="S64" s="58"/>
      <c r="T64" s="60"/>
      <c r="U64" s="4">
        <f>SUM(H64+K64+N64+Q64+T64)</f>
        <v>138</v>
      </c>
      <c r="V64" s="6"/>
      <c r="W64" s="4"/>
      <c r="X64" s="21"/>
    </row>
    <row r="65" spans="1:24" ht="12.95" customHeight="1">
      <c r="A65" s="30">
        <v>4</v>
      </c>
      <c r="B65" s="85" t="s">
        <v>147</v>
      </c>
      <c r="C65" s="63" t="s">
        <v>148</v>
      </c>
      <c r="D65" s="26" t="s">
        <v>39</v>
      </c>
      <c r="E65" s="75" t="s">
        <v>9</v>
      </c>
      <c r="F65" s="34">
        <v>0</v>
      </c>
      <c r="G65" s="35">
        <v>0</v>
      </c>
      <c r="H65" s="36">
        <v>0</v>
      </c>
      <c r="I65" s="49">
        <v>6</v>
      </c>
      <c r="J65" s="50">
        <v>1144</v>
      </c>
      <c r="K65" s="51">
        <v>60</v>
      </c>
      <c r="L65" s="57">
        <v>6</v>
      </c>
      <c r="M65" s="58">
        <v>873</v>
      </c>
      <c r="N65" s="59">
        <v>46</v>
      </c>
      <c r="O65" s="57"/>
      <c r="P65" s="58"/>
      <c r="Q65" s="59"/>
      <c r="R65" s="61"/>
      <c r="S65" s="58"/>
      <c r="T65" s="60"/>
      <c r="U65" s="4">
        <f>SUM(H65+K65+N65+Q65+T65)</f>
        <v>106</v>
      </c>
      <c r="V65" s="6"/>
      <c r="W65" s="4"/>
      <c r="X65" s="21"/>
    </row>
    <row r="66" spans="1:24" ht="12.95" customHeight="1">
      <c r="A66" s="30">
        <v>5</v>
      </c>
      <c r="B66" s="85" t="s">
        <v>149</v>
      </c>
      <c r="C66" s="63" t="s">
        <v>150</v>
      </c>
      <c r="D66" s="26" t="s">
        <v>40</v>
      </c>
      <c r="E66" s="75" t="s">
        <v>23</v>
      </c>
      <c r="F66" s="34">
        <v>0</v>
      </c>
      <c r="G66" s="35">
        <v>0</v>
      </c>
      <c r="H66" s="36">
        <v>0</v>
      </c>
      <c r="I66" s="49">
        <v>6</v>
      </c>
      <c r="J66" s="50">
        <v>1067</v>
      </c>
      <c r="K66" s="51">
        <v>46</v>
      </c>
      <c r="L66" s="57">
        <v>6</v>
      </c>
      <c r="M66" s="58">
        <v>863</v>
      </c>
      <c r="N66" s="59">
        <v>42</v>
      </c>
      <c r="O66" s="57"/>
      <c r="P66" s="58"/>
      <c r="Q66" s="59"/>
      <c r="R66" s="61"/>
      <c r="S66" s="58"/>
      <c r="T66" s="60"/>
      <c r="U66" s="4">
        <f>SUM(H66+K66+N66+Q66+T66)</f>
        <v>88</v>
      </c>
      <c r="V66" s="6"/>
      <c r="W66" s="4"/>
      <c r="X66" s="21"/>
    </row>
    <row r="67" spans="1:24" ht="12.95" customHeight="1">
      <c r="A67" s="30">
        <v>6</v>
      </c>
      <c r="B67" s="85" t="s">
        <v>151</v>
      </c>
      <c r="C67" s="63" t="s">
        <v>152</v>
      </c>
      <c r="D67" s="26" t="s">
        <v>50</v>
      </c>
      <c r="E67" s="75" t="s">
        <v>11</v>
      </c>
      <c r="F67" s="34">
        <v>0</v>
      </c>
      <c r="G67" s="35">
        <v>0</v>
      </c>
      <c r="H67" s="36">
        <v>0</v>
      </c>
      <c r="I67" s="49">
        <v>6</v>
      </c>
      <c r="J67" s="50">
        <v>1063</v>
      </c>
      <c r="K67" s="51">
        <v>42</v>
      </c>
      <c r="L67" s="57">
        <v>0</v>
      </c>
      <c r="M67" s="58">
        <v>0</v>
      </c>
      <c r="N67" s="59">
        <v>0</v>
      </c>
      <c r="O67" s="57"/>
      <c r="P67" s="58"/>
      <c r="Q67" s="59"/>
      <c r="R67" s="61"/>
      <c r="S67" s="58"/>
      <c r="T67" s="60"/>
      <c r="U67" s="4">
        <f>SUM(H67+K67+N67+Q67+T67)</f>
        <v>42</v>
      </c>
      <c r="V67" s="6"/>
      <c r="W67" s="4"/>
      <c r="X67" s="21"/>
    </row>
    <row r="68" spans="1:24" ht="12.95" customHeight="1" thickBot="1">
      <c r="A68" s="30"/>
      <c r="B68" s="86"/>
      <c r="C68" s="63"/>
      <c r="D68" s="2"/>
      <c r="E68" s="75"/>
      <c r="F68" s="62"/>
      <c r="G68" s="63"/>
      <c r="H68" s="64"/>
      <c r="I68" s="57"/>
      <c r="J68" s="58"/>
      <c r="K68" s="59"/>
      <c r="L68" s="57"/>
      <c r="M68" s="58"/>
      <c r="N68" s="59"/>
      <c r="O68" s="57"/>
      <c r="P68" s="58"/>
      <c r="Q68" s="59"/>
      <c r="R68" s="61"/>
      <c r="S68" s="58"/>
      <c r="T68" s="60"/>
      <c r="U68" s="4"/>
      <c r="V68" s="6"/>
      <c r="W68" s="4"/>
      <c r="X68" s="21"/>
    </row>
    <row r="69" spans="1:24" ht="12.95" customHeight="1" thickBot="1">
      <c r="A69" s="30"/>
      <c r="B69" s="100" t="s">
        <v>122</v>
      </c>
      <c r="C69" s="101"/>
      <c r="D69" s="2"/>
      <c r="E69" s="75"/>
      <c r="F69" s="62"/>
      <c r="G69" s="63"/>
      <c r="H69" s="64"/>
      <c r="I69" s="57"/>
      <c r="J69" s="58"/>
      <c r="K69" s="59"/>
      <c r="L69" s="57"/>
      <c r="M69" s="58"/>
      <c r="N69" s="59"/>
      <c r="O69" s="57"/>
      <c r="P69" s="58"/>
      <c r="Q69" s="59"/>
      <c r="R69" s="61"/>
      <c r="S69" s="58"/>
      <c r="T69" s="60"/>
      <c r="U69" s="4"/>
      <c r="V69" s="6"/>
      <c r="W69" s="4"/>
      <c r="X69" s="21"/>
    </row>
    <row r="70" spans="1:24" ht="12.95" customHeight="1">
      <c r="A70" s="30">
        <v>1</v>
      </c>
      <c r="B70" s="84" t="s">
        <v>116</v>
      </c>
      <c r="C70" s="63" t="s">
        <v>117</v>
      </c>
      <c r="D70" s="26" t="s">
        <v>118</v>
      </c>
      <c r="E70" s="75" t="s">
        <v>23</v>
      </c>
      <c r="F70" s="49">
        <v>6</v>
      </c>
      <c r="G70" s="50">
        <v>853</v>
      </c>
      <c r="H70" s="51">
        <v>80</v>
      </c>
      <c r="I70" s="49">
        <v>6</v>
      </c>
      <c r="J70" s="50">
        <v>879</v>
      </c>
      <c r="K70" s="51">
        <v>80</v>
      </c>
      <c r="L70" s="57">
        <v>6</v>
      </c>
      <c r="M70" s="58">
        <v>961</v>
      </c>
      <c r="N70" s="59">
        <v>80</v>
      </c>
      <c r="O70" s="57"/>
      <c r="P70" s="58"/>
      <c r="Q70" s="59"/>
      <c r="R70" s="61"/>
      <c r="S70" s="58"/>
      <c r="T70" s="60"/>
      <c r="U70" s="4">
        <f t="shared" si="2"/>
        <v>240</v>
      </c>
      <c r="V70" s="6"/>
      <c r="W70" s="4"/>
      <c r="X70" s="21"/>
    </row>
    <row r="71" spans="1:24" ht="12.95" customHeight="1" thickBot="1">
      <c r="A71" s="30"/>
      <c r="B71" s="86"/>
      <c r="C71" s="63"/>
      <c r="D71" s="2"/>
      <c r="E71" s="75"/>
      <c r="F71" s="62"/>
      <c r="G71" s="63"/>
      <c r="H71" s="64"/>
      <c r="I71" s="57"/>
      <c r="J71" s="58"/>
      <c r="K71" s="59"/>
      <c r="L71" s="57"/>
      <c r="M71" s="58"/>
      <c r="N71" s="59"/>
      <c r="O71" s="57"/>
      <c r="P71" s="58"/>
      <c r="Q71" s="59"/>
      <c r="R71" s="61"/>
      <c r="S71" s="58"/>
      <c r="T71" s="60"/>
      <c r="U71" s="4"/>
      <c r="V71" s="6"/>
      <c r="W71" s="4"/>
      <c r="X71" s="21"/>
    </row>
    <row r="72" spans="1:24" ht="12.95" customHeight="1" thickBot="1">
      <c r="A72" s="30"/>
      <c r="B72" s="100" t="s">
        <v>123</v>
      </c>
      <c r="C72" s="101"/>
      <c r="D72" s="2"/>
      <c r="E72" s="75"/>
      <c r="F72" s="62"/>
      <c r="G72" s="63"/>
      <c r="H72" s="64"/>
      <c r="I72" s="57"/>
      <c r="J72" s="58"/>
      <c r="K72" s="59"/>
      <c r="L72" s="57"/>
      <c r="M72" s="58"/>
      <c r="N72" s="59"/>
      <c r="O72" s="57"/>
      <c r="P72" s="58"/>
      <c r="Q72" s="59"/>
      <c r="R72" s="61"/>
      <c r="S72" s="58"/>
      <c r="T72" s="60"/>
      <c r="U72" s="4"/>
      <c r="V72" s="6"/>
      <c r="W72" s="4"/>
      <c r="X72" s="21"/>
    </row>
    <row r="73" spans="1:24" ht="12.95" customHeight="1" thickBot="1">
      <c r="A73" s="31">
        <v>1</v>
      </c>
      <c r="B73" s="104" t="s">
        <v>119</v>
      </c>
      <c r="C73" s="105" t="s">
        <v>120</v>
      </c>
      <c r="D73" s="27" t="s">
        <v>41</v>
      </c>
      <c r="E73" s="78" t="s">
        <v>13</v>
      </c>
      <c r="F73" s="65">
        <v>6</v>
      </c>
      <c r="G73" s="66">
        <v>991</v>
      </c>
      <c r="H73" s="67">
        <v>80</v>
      </c>
      <c r="I73" s="65">
        <v>6</v>
      </c>
      <c r="J73" s="66">
        <v>1172</v>
      </c>
      <c r="K73" s="67">
        <v>80</v>
      </c>
      <c r="L73" s="68">
        <v>6</v>
      </c>
      <c r="M73" s="69">
        <v>1125</v>
      </c>
      <c r="N73" s="71">
        <v>80</v>
      </c>
      <c r="O73" s="68"/>
      <c r="P73" s="69"/>
      <c r="Q73" s="71"/>
      <c r="R73" s="72"/>
      <c r="S73" s="69"/>
      <c r="T73" s="70"/>
      <c r="U73" s="5">
        <f t="shared" si="2"/>
        <v>240</v>
      </c>
      <c r="V73" s="11"/>
      <c r="W73" s="5"/>
      <c r="X73" s="25"/>
    </row>
  </sheetData>
  <sheetProtection selectLockedCells="1" selectUnlockedCells="1"/>
  <sortState ref="B43:U55">
    <sortCondition descending="1" ref="U43:U55"/>
  </sortState>
  <mergeCells count="11">
    <mergeCell ref="F3:H3"/>
    <mergeCell ref="I3:K3"/>
    <mergeCell ref="L3:N3"/>
    <mergeCell ref="O3:Q3"/>
    <mergeCell ref="R3:T3"/>
    <mergeCell ref="X11:X12"/>
    <mergeCell ref="R4:T4"/>
    <mergeCell ref="F4:H4"/>
    <mergeCell ref="I4:K4"/>
    <mergeCell ref="L4:N4"/>
    <mergeCell ref="O4:Q4"/>
  </mergeCells>
  <phoneticPr fontId="2" type="noConversion"/>
  <printOptions horizontalCentered="1" verticalCentered="1"/>
  <pageMargins left="0" right="0" top="0" bottom="0" header="0" footer="0"/>
  <pageSetup paperSize="9" scale="80" firstPageNumber="0" orientation="portrait" horizontalDpi="300" verticalDpi="300" r:id="rId1"/>
  <headerFooter alignWithMargins="0"/>
  <ignoredErrors>
    <ignoredError sqref="U47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Général</vt:lpstr>
      <vt:lpstr>Général!Zone_d_impression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PROPRIETAIRE</cp:lastModifiedBy>
  <cp:lastPrinted>2015-05-12T15:17:57Z</cp:lastPrinted>
  <dcterms:created xsi:type="dcterms:W3CDTF">2014-07-07T17:03:15Z</dcterms:created>
  <dcterms:modified xsi:type="dcterms:W3CDTF">2015-05-12T15:18:21Z</dcterms:modified>
</cp:coreProperties>
</file>