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<sst xmlns="http://schemas.openxmlformats.org/spreadsheetml/2006/main" count="372" uniqueCount="319">
  <si>
    <t>Zonage des foyers de dégâts récurrents (min. 1000E)  :</t>
  </si>
  <si>
    <t xml:space="preserve"> sources : Chasse en Alsace - arrêtés préfectoraux - tableaux FIDS des dégâts</t>
  </si>
  <si>
    <t xml:space="preserve">                                                       </t>
  </si>
  <si>
    <t>Lots</t>
  </si>
  <si>
    <t>Dégâts 2007</t>
  </si>
  <si>
    <t>Juin 2013</t>
  </si>
  <si>
    <t>Zellwiller  557C01 02                               GGC de la Scheer</t>
  </si>
  <si>
    <t xml:space="preserve">Stotzheim 481C01 et 02                          GGC Scheer  </t>
  </si>
  <si>
    <t xml:space="preserve">Kertzfeld 233C01 02-03                          GGC Scheer: </t>
  </si>
  <si>
    <t>Gertwiller  155C01                                   GGC Scheer</t>
  </si>
  <si>
    <t>Uttenheim 501C01                                   GGC de la Scheer</t>
  </si>
  <si>
    <t>Westhouse 526C01                                 GGC de la Scheer</t>
  </si>
  <si>
    <t>Total</t>
  </si>
  <si>
    <t>Châtenois  073C01 02 04 et R01                            GGC Ungersberg/HK</t>
  </si>
  <si>
    <t>Andlau  010C01 02 010R03    GGC Ungersberg/Haut-Koenigsbourg et  Champ du Feu</t>
  </si>
  <si>
    <t>Dambach 084C03-05-06-07-08                              GGC Ungersberg/HK</t>
  </si>
  <si>
    <t>Nothalten 337C01                                                    GGC Ungersberg</t>
  </si>
  <si>
    <t>Kintzheim  239C03 04                                              GGC Ungersberg/HK</t>
  </si>
  <si>
    <t>Scherwiller 445C01 445C02-03; 05   GGC Ungersberg/HK et Scheer</t>
  </si>
  <si>
    <t>Orschwiller 362C01 02 03                                        GGC Ungersberg/HK</t>
  </si>
  <si>
    <t>Boersch 052C01                                   GGC Champ du feu</t>
  </si>
  <si>
    <t>Obernai 348C01 02 I01 02 C17                            GGC de l'Andlau</t>
  </si>
  <si>
    <t>Bernardswiller 031C01;031C02                          GGC Andlau</t>
  </si>
  <si>
    <t>Dorlisheim 101C01                                              GGC Champ du Feu</t>
  </si>
  <si>
    <t>Bischoffsheim 045C01                                        GGC champ du feu</t>
  </si>
  <si>
    <t>Dambach 084C01-02-04  D80                                  GGC Scheer</t>
  </si>
  <si>
    <t>Saint Pierre Bois 430C01 02   429C01                      GGC Ungersberg/HK et Scheer</t>
  </si>
  <si>
    <t>Epfig 125C05; 125C04-06; 125C03; 125C02             GGC Scheer</t>
  </si>
  <si>
    <t>Obernai 348C13 C17                                                        GGC Champ du Feu</t>
  </si>
  <si>
    <t xml:space="preserve">Bernardswiller 031C01;031C02348 C13 C17                  GGC Champ du Feu </t>
  </si>
  <si>
    <t>Otrott  368C01                                                                  GGC Champ du Feu</t>
  </si>
  <si>
    <t>Rosheim 402C02 04 05 411C01 03                                  GGC Champ du Feu et Andlau</t>
  </si>
  <si>
    <t>Bourg Bruche 059R05 C02 C01                                       GGC Champ du Feu Donon</t>
  </si>
  <si>
    <t>Saales 421C01 02                                                             GGC Champ du Feu</t>
  </si>
  <si>
    <t>Ranrupt 384C03 04                                                           GGC Champ du Feu</t>
  </si>
  <si>
    <t>Russ 420C01 02 03                                                          GGC Champ du Feu</t>
  </si>
  <si>
    <t xml:space="preserve">Barembach  020I03 C01                                                   GGC Champ du feu        </t>
  </si>
  <si>
    <t>Wildersbach 531C01                                                         GGC Champ du Feu</t>
  </si>
  <si>
    <t>Bellefosse                                                                          GGC Champ du feu</t>
  </si>
  <si>
    <t>La Broque 066C01 02 03                                                   GGC Champ du Feu</t>
  </si>
  <si>
    <t>Grandfontaine 165D05 07                                                  GGC Donon</t>
  </si>
  <si>
    <t>Plaine 377C01 02 03 04 05                                                 GGC Champ du Feu</t>
  </si>
  <si>
    <t>Urmatt 500C02                                                                   GGC Donon</t>
  </si>
  <si>
    <t>Saulxurres 436C01 02 03 04                                             GGC Champ du Feu</t>
  </si>
  <si>
    <t>Albé 003C01                                           GGC Ungersberg/HK</t>
  </si>
  <si>
    <t>Breitenau  062C01                                  GGC Ungersberg/HK</t>
  </si>
  <si>
    <t>Dieffenbach au Val  092C01                 GGC Ungersberg/HK</t>
  </si>
  <si>
    <t>Neubois 317C01                                   GGC Ungersberg/HK</t>
  </si>
  <si>
    <t>Urbeis 499C01 02 R01                            GGC Ungersberg/HK</t>
  </si>
  <si>
    <t>Vancelle 505C01                                  GGC Ungersberg/HK</t>
  </si>
  <si>
    <t>Breitenbach 063C01 02 03 04                GGC Ungersberg/HK</t>
  </si>
  <si>
    <t>Neuve Eglise 320C01                             GGC Ungersberg</t>
  </si>
  <si>
    <t>Bassemberg 022C01</t>
  </si>
  <si>
    <t>Allenwiller   004C01                                  GGC Haslach</t>
  </si>
  <si>
    <t>Birkenwald 041C01                                  GGC Haslach</t>
  </si>
  <si>
    <t>Westhoffen 525C01 02                             GGC Haslach</t>
  </si>
  <si>
    <t>Wasselonne 520 C01 02 04                    GGC Haslach</t>
  </si>
  <si>
    <t>Cosswiller 077C01                                  GGC Haslach</t>
  </si>
  <si>
    <t>Gottenhouse 161C01                               GGC Haslach</t>
  </si>
  <si>
    <r>
      <t xml:space="preserve">Marmoutier 283 C01 03 </t>
    </r>
    <r>
      <rPr>
        <sz val="8"/>
        <color indexed="8"/>
        <rFont val="Arial"/>
        <family val="2"/>
      </rPr>
      <t>02 04</t>
    </r>
    <r>
      <rPr>
        <sz val="8"/>
        <color indexed="10"/>
        <rFont val="Arial"/>
        <family val="2"/>
      </rPr>
      <t xml:space="preserve">                  GGC Haslach</t>
    </r>
  </si>
  <si>
    <t>Dimbstahl 096C01                                    GGC Haslach</t>
  </si>
  <si>
    <t>Singrist 469C01                                        GGC Haslach</t>
  </si>
  <si>
    <t>Thal Marmoutier 489C01                          GGC Haslach</t>
  </si>
  <si>
    <t>Haegen 179C01                                        GGC Haslach</t>
  </si>
  <si>
    <t>Salenthal 431 C01                                     GGC Haslach</t>
  </si>
  <si>
    <t>Ottersthal 366C01                                     GGC Haslach</t>
  </si>
  <si>
    <t>Otterswiller 367C01                                   GGC Haslach</t>
  </si>
  <si>
    <t>Still  480D03; 480D02;480C03; 480I01; 480C02-03                  GGC Haslach</t>
  </si>
  <si>
    <t>Dangolsheim 085C01                                                                GGC Plaine de la Bruche</t>
  </si>
  <si>
    <t>Balbronn  018C01                                                                      GGC Haslach</t>
  </si>
  <si>
    <t>Flexbourg 139C01; 139C02                                                      GGC Haslach</t>
  </si>
  <si>
    <t>Heiligenberg  188C01                                                                GGC Haslach</t>
  </si>
  <si>
    <t>Dinsheim  098C01                                                                     GGC Haslach</t>
  </si>
  <si>
    <t>Niederhaslach 325C01                                                             GGC Haslach</t>
  </si>
  <si>
    <t>Gresswiller                                                                  GGC Champ du Feu</t>
  </si>
  <si>
    <t>Mollkirch 299R01; 299R03; 299R05; 299R04; 299C01; 299R02; 299R04</t>
  </si>
  <si>
    <t>Rosenwiller                                                                GGC Champ du Feu</t>
  </si>
  <si>
    <t>Grendelbruch 167C01;167C04; 167C03; 167C02   GGC Champ du Feu</t>
  </si>
  <si>
    <t>Niederbronn  324C02; 324C01                                         GGC Niderbronn</t>
  </si>
  <si>
    <t>Langensoultzbach  259C01; 259D01; 259C02                GGC Niderbronn</t>
  </si>
  <si>
    <t>Froeschwiller  147C01                                                     GGC Niderbronn</t>
  </si>
  <si>
    <t>Oberbronn 340C01 02                                                     GGC Niderbronn</t>
  </si>
  <si>
    <t>Reichshoffen 388C01 03; 388C02 04-05; 388R02          GGC Niderbronn</t>
  </si>
  <si>
    <t>Woerth 550C01 02                                                           GGC Niederbronn</t>
  </si>
  <si>
    <t>Lichtenberg  265 C01                                             GGC Niderbronn</t>
  </si>
  <si>
    <t>Reipertswiller  392C01                                           GGC Niderbronn</t>
  </si>
  <si>
    <t>Ingwiller  222C01; 222C02; 222R01; 222D 01 02 03       GGC Niderbronn</t>
  </si>
  <si>
    <t>Wimmenau                                                             GGC La Petite Pierre</t>
  </si>
  <si>
    <t>Gumbrechtshoffen 174C01                                   GGC Niederbronn</t>
  </si>
  <si>
    <t>Uhrwiller 498C01 02                                             GGC Niederbronn</t>
  </si>
  <si>
    <t>Rothbach   415C01                                               GGC Niderbronn</t>
  </si>
  <si>
    <t>Offwiller  358C01-02                                              GGC Niderbronn</t>
  </si>
  <si>
    <t>Zinswiller   558C01                                                 GGC Niderbronn</t>
  </si>
  <si>
    <t>Sparsbach  475C02; 475C01                               GGC La Petite Pierre</t>
  </si>
  <si>
    <t>Weinbourg  521C02; 521C01                               GGC La Petite Pierre</t>
  </si>
  <si>
    <t>Obersoultzbach  352C03                                     GGC La Petite Pierre</t>
  </si>
  <si>
    <t>Weiterswiller  524R02; 524C01; 524R04             GGC La Petite Pierre</t>
  </si>
  <si>
    <t>Neuwiller /Saverne  322R01; 322C01                  GGC La Petite Pierre</t>
  </si>
  <si>
    <t>Dossenheim s Zinsel                                            GGC La Petite Pierre</t>
  </si>
  <si>
    <t>Bouxwiller  061C01 02 05 06 07 08 D80              GGC La Petite Pierre Pays de Hanau</t>
  </si>
  <si>
    <t>Steinbourg 478C03                                                GGC Pays de Hanau</t>
  </si>
  <si>
    <t>La Petite Pierre     371D40; 371D39; 371C01; 371C02 371D35; 371D34;                       371D21;371D17; 371D38; 371D28; 371D24;371D37; 371D41;371D27;                      371R01;371D36; 371D16; 371D14; 371D18;  371D25-26; 371D19                      126C01; 371D41-42; 371D15;                          GGC La Petite Pierre</t>
  </si>
  <si>
    <t>Lohr  273C01; 273R01                                     GGC La Petite Pierre</t>
  </si>
  <si>
    <t>Schoenbourg  454C01                                     GGC La Petite Pierre</t>
  </si>
  <si>
    <t>Erckartswiller 117C01 126C01                         GGC La Petite Pierre</t>
  </si>
  <si>
    <t>Petersbach   370C01                                       GGC La Petite Pierre</t>
  </si>
  <si>
    <t>Siewiller 467C01                                               GGC La Petite Pierre</t>
  </si>
  <si>
    <t>Bust  071C01; 071R01                                     GGC La Petite Pierre</t>
  </si>
  <si>
    <t>Puberg  381C01                                              GGC La Petite Pierre</t>
  </si>
  <si>
    <t>Rosteig 413C01                                              GGC La Petite Pierre</t>
  </si>
  <si>
    <t>Tieffenbach  491C01                                      GGC La Petite Pierre</t>
  </si>
  <si>
    <t>Zittersheim 559C01                                        GGC La Petite Pierre</t>
  </si>
  <si>
    <t>Struth  483C01                                               GGC La Petite Pierre</t>
  </si>
  <si>
    <t xml:space="preserve">Ouest autoroute A4 </t>
  </si>
  <si>
    <t>Volksberg  509C01 et R01                               GGC Alsace Bossue</t>
  </si>
  <si>
    <t>Weyer  528C01 et 02                                       GGC Alsace Bossue</t>
  </si>
  <si>
    <t>Eywiller  136C01                                               GGC Alsace Bossue</t>
  </si>
  <si>
    <t>Durstel  11101                                                   GGC La Petite Pierre</t>
  </si>
  <si>
    <t>Asswiller 013 C01- 013 R01 013R04                GGC La Petite Pierre</t>
  </si>
  <si>
    <t>Ratzwiller  385C01                                             GGC Alsace Bossue</t>
  </si>
  <si>
    <t>Butten  072C01 02 03                                        GGC Alsace Bossue</t>
  </si>
  <si>
    <t>Sarre Union          434D07; 434D05; 434D02; 434C02; 434D08; 434D11; 434C03;</t>
  </si>
  <si>
    <t xml:space="preserve">       434D01; 434D10; 434C01;434D06           GGC Alsace Bossue</t>
  </si>
  <si>
    <t>Adamswiller  002C01                                        GGC La Petite Pierre</t>
  </si>
  <si>
    <t>Berg 029C01 02                                               GGC Alsace Bossue</t>
  </si>
  <si>
    <t>Drulingen 105C01                                            GGC Alsace Bossue</t>
  </si>
  <si>
    <t>Diemeringen  095C02                                      GGC Alsace Bossue</t>
  </si>
  <si>
    <t>Mackwiller     278C01                                     GGC Alsace Bossue</t>
  </si>
  <si>
    <t>Waldhambach 514C01 02 03                          GGC Alsace Bossue</t>
  </si>
  <si>
    <t>Weislingen  522C01                                         GGC Alsace Bossue</t>
  </si>
  <si>
    <t>Nord-ouest autoroute A4</t>
  </si>
  <si>
    <r>
      <t>Voellerdingen  508</t>
    </r>
    <r>
      <rPr>
        <b/>
        <u val="single"/>
        <sz val="8"/>
        <color indexed="10"/>
        <rFont val="Arial"/>
        <family val="2"/>
      </rPr>
      <t>C01</t>
    </r>
    <r>
      <rPr>
        <sz val="8"/>
        <color indexed="10"/>
        <rFont val="Arial"/>
        <family val="2"/>
      </rPr>
      <t xml:space="preserve">; 508R01 </t>
    </r>
    <r>
      <rPr>
        <sz val="8"/>
        <color indexed="8"/>
        <rFont val="Arial"/>
        <family val="2"/>
      </rPr>
      <t xml:space="preserve">C02 R03 </t>
    </r>
    <r>
      <rPr>
        <sz val="8"/>
        <color indexed="10"/>
        <rFont val="Arial"/>
        <family val="2"/>
      </rPr>
      <t xml:space="preserve">       GGC Alsace Bossue</t>
    </r>
  </si>
  <si>
    <t>Herbitzheim  191C01 02-R01                           GGC Alsace Bossue</t>
  </si>
  <si>
    <r>
      <t>Oermingen   355C03</t>
    </r>
    <r>
      <rPr>
        <sz val="8"/>
        <color indexed="8"/>
        <rFont val="Arial"/>
        <family val="2"/>
      </rPr>
      <t xml:space="preserve"> 01 02 </t>
    </r>
    <r>
      <rPr>
        <sz val="8"/>
        <color indexed="10"/>
        <rFont val="Arial"/>
        <family val="2"/>
      </rPr>
      <t xml:space="preserve">                             GGC Alsace Bossue</t>
    </r>
  </si>
  <si>
    <t>Siltzheim  468C01                                             GGC Alsace Bossue</t>
  </si>
  <si>
    <t>Rimsdorf  401C01-02                                        GGC Alsace Bossue</t>
  </si>
  <si>
    <t>Lorentzen  274C01; 274R01; 274C02              GGC Alsace Bossue</t>
  </si>
  <si>
    <r>
      <t xml:space="preserve">Domfessel  099C01 </t>
    </r>
    <r>
      <rPr>
        <sz val="8"/>
        <color indexed="8"/>
        <rFont val="Arial"/>
        <family val="2"/>
      </rPr>
      <t xml:space="preserve">R01 </t>
    </r>
    <r>
      <rPr>
        <sz val="8"/>
        <color indexed="10"/>
        <rFont val="Arial"/>
        <family val="2"/>
      </rPr>
      <t xml:space="preserve">                                  GGC Alsace Bossue</t>
    </r>
  </si>
  <si>
    <t>Thal Drulingen  488C01                                     GGC Alsace Bossue</t>
  </si>
  <si>
    <t>Keskastel  234C02-03; 234C01                     GGC Alsace Bossue</t>
  </si>
  <si>
    <t>Sarrewerden  435C03; 435R02; 435C02; 435R01  GGC Alsace Bossue</t>
  </si>
  <si>
    <r>
      <t>Burbach  070C01</t>
    </r>
    <r>
      <rPr>
        <sz val="8"/>
        <color indexed="8"/>
        <rFont val="Arial"/>
        <family val="2"/>
      </rPr>
      <t xml:space="preserve"> 02 </t>
    </r>
    <r>
      <rPr>
        <sz val="8"/>
        <color indexed="10"/>
        <rFont val="Arial"/>
        <family val="2"/>
      </rPr>
      <t xml:space="preserve">                                    GGC Alsace Bossue</t>
    </r>
  </si>
  <si>
    <t>Altwiller 009C01 02 R01                                GGC Alsace Bossue</t>
  </si>
  <si>
    <t>Bissert 047C01                                              GGC Alsace Bossue</t>
  </si>
  <si>
    <t>Harskirchen 183C02 03 R02                          GGC Alsace Bossue</t>
  </si>
  <si>
    <t>Diedendorf 091C01 et R01                             GGC Alsace Bossue</t>
  </si>
  <si>
    <t>Eschwiller   134C01                                        GGC Alsace Bossue</t>
  </si>
  <si>
    <t xml:space="preserve">Baerendorf 017C01                                         GGC Alsace Bossue </t>
  </si>
  <si>
    <t>Goerlingen 159C01                                          GGC Alsace Bossue</t>
  </si>
  <si>
    <t>Rauwiller 386C01                                            GGC de l'Ackerland</t>
  </si>
  <si>
    <t>Hirschland  201C01                                        GGC Alsace Bossue</t>
  </si>
  <si>
    <t>Wolfskirchen  552C01-02-03                           GGC Alsace Bossue</t>
  </si>
  <si>
    <t>Eschbourg   133C02; 133R01; 133C01           GGC La Petite Pierre</t>
  </si>
  <si>
    <t>Pfalzweier  373C01; 373R01                            GGC La Petite Pierre</t>
  </si>
  <si>
    <t>Ernolsheim/Saverne  129C01                          GGC La Petite Pierre</t>
  </si>
  <si>
    <t xml:space="preserve">Hattmatt 185C01                                              GGC La Petite Pierre </t>
  </si>
  <si>
    <t>St Jean les Saverne  425C01                          GGC La Petite Pierre</t>
  </si>
  <si>
    <r>
      <t xml:space="preserve">Steinbourg     478C02 </t>
    </r>
    <r>
      <rPr>
        <sz val="8"/>
        <color indexed="8"/>
        <rFont val="Arial"/>
        <family val="2"/>
      </rPr>
      <t xml:space="preserve">01       </t>
    </r>
    <r>
      <rPr>
        <sz val="8"/>
        <color indexed="10"/>
        <rFont val="Arial"/>
        <family val="2"/>
      </rPr>
      <t xml:space="preserve">                          GGC Haslach Pays de Hanau</t>
    </r>
  </si>
  <si>
    <t xml:space="preserve">Monswiller 302C01                         </t>
  </si>
  <si>
    <t>Saverne 437C03</t>
  </si>
  <si>
    <t xml:space="preserve">Selestat  462C01 03 04 R01 02                      GGC du Schnellenbuhl                                </t>
  </si>
  <si>
    <t>Erstein  130C06; 130C03-04; 130C05            GGC de la Scheer</t>
  </si>
  <si>
    <t>Nordhouse  336C01 02 04                              GGC de l'Andlau</t>
  </si>
  <si>
    <t>Kintzheim 239 C03 04                                     GGC du Schnellenbuhl</t>
  </si>
  <si>
    <t xml:space="preserve">Ohnenheim  360C01 02 03                             GGC du Schnellenbuhl </t>
  </si>
  <si>
    <t>Herbsheim 192C01                          GGC de la Scheer</t>
  </si>
  <si>
    <t>Hilsenheim 196C01 02 04 05 06                    GGC de la Scheer</t>
  </si>
  <si>
    <t>Kogenheim 246C01 02 03                             GGC de la Scheer</t>
  </si>
  <si>
    <t>Osthouse 364C01 et R01                             GGC de la Scheer</t>
  </si>
  <si>
    <t>Matzenheim  285C01                                    GGC de la Scheer</t>
  </si>
  <si>
    <t>Sand 433C01                                                GGC de la Scheer</t>
  </si>
  <si>
    <t>Semersheim 464C02                                     GGC de la Scheer</t>
  </si>
  <si>
    <t>Marckolsheim  281C01-02   281 R01-02-03-05                GGC Ried sud</t>
  </si>
  <si>
    <t>Mackenheim 277C02 03                                                    GGC Ried sud</t>
  </si>
  <si>
    <t>Artolsheim   453C01 02                                                      GGC Ried sud</t>
  </si>
  <si>
    <t>Bootzheim   056C01 02                                                      GGC Ried sud</t>
  </si>
  <si>
    <t>Elsenheim  121C01 02 03                                                  GGC du Schnellenbuhl</t>
  </si>
  <si>
    <t>Richtolsheim 398C01                                                          GGC Ried sud</t>
  </si>
  <si>
    <t>Schoenau  453C01 02                                                       GGC Ried sud</t>
  </si>
  <si>
    <t>Sundhouse 486 C01 à 04 R01                                            GGC du Ried sud</t>
  </si>
  <si>
    <t>Wittisheim 547C02                                                                GGC Ried sud</t>
  </si>
  <si>
    <t>Hilsenheim 196C03                                      GGC Grand Ried Beaumont</t>
  </si>
  <si>
    <t>Muttersholtz 311C01 02                               GGC Ried sud</t>
  </si>
  <si>
    <t xml:space="preserve">Diebolsheim  090C01                                    GGC Grand Ried Beaumont                        </t>
  </si>
  <si>
    <t>Witternheim 545C01                                     GGC Grand Ried Beaumont</t>
  </si>
  <si>
    <t>Daubensand  086C01 D01                            GGC Grand Ried Beaumont</t>
  </si>
  <si>
    <t xml:space="preserve">Friesenheim 146R01 C01 02                       GGC Grand ried de Beaumont                        </t>
  </si>
  <si>
    <t>Boofzheim 055C01 02                                   GGC Grand Ried Beaumont</t>
  </si>
  <si>
    <t>Erstein    130C02                                          GGC Grand Ried Beaumont</t>
  </si>
  <si>
    <t>Gerstheim  154C01 02  154R01 R02           GGC Grand Ried Beaumont</t>
  </si>
  <si>
    <t>Meistratzheim  286C01 02                           GGC de l'Andlau</t>
  </si>
  <si>
    <t>Schaeffersheim 438C01                              GGC de l'Andlau</t>
  </si>
  <si>
    <t>Niedernai  329C01 02                                  GGC de l'Andlau</t>
  </si>
  <si>
    <t>Hindisheim  197C01 02 03                           GGC de l'Andlau</t>
  </si>
  <si>
    <t>Geispolsheim  152C01 02 03 04 05             GGC de l'Andlau</t>
  </si>
  <si>
    <t>Altorf  008C01                                              GGC Plaine de la Bruche</t>
  </si>
  <si>
    <t>Duppigheim  108C02                                   GGC Plaine de la Bruche</t>
  </si>
  <si>
    <t>Entzheim  124C01                                       GGC Plaine de la Bruche</t>
  </si>
  <si>
    <t>Hangenbieten  182C01                               GGC Plaine de la Bruche</t>
  </si>
  <si>
    <t>Holtzheim 212 C01                                     GGC Plaine de la Bruche</t>
  </si>
  <si>
    <t>Kolbsheim 247C01                                      GGC Plaine de la Bruche</t>
  </si>
  <si>
    <t>Molsheim  300R01                                      GGC Plaine de la Bruche</t>
  </si>
  <si>
    <t>Soultz-lesBains  473C01                            GGC Plaine de la Bruche</t>
  </si>
  <si>
    <t>Avolsheim 016C01                                     GGC Plaine de la bruche</t>
  </si>
  <si>
    <t>Dangolsheim  085C01                                GGC Plaine de la Bruche</t>
  </si>
  <si>
    <t xml:space="preserve">Plobsheim                                                   GGC de l'Andlau                                     </t>
  </si>
  <si>
    <t>Illkirch Graffenstaden 218C01 02 et R01  GGC de l'Andlau</t>
  </si>
  <si>
    <t>Strasbourg Neuhof 482C06                        GGC de l'Andlau</t>
  </si>
  <si>
    <t>Ouest canal Marne au Rhin</t>
  </si>
  <si>
    <t>Berstett 034C01                            GGC de l'Ackerland</t>
  </si>
  <si>
    <t>Brumath    067C01 02                                GGC de l'Ackerland</t>
  </si>
  <si>
    <t>Durningen 109C01                                    GGC de l'Ackerland</t>
  </si>
  <si>
    <t>Eckwersheim  119C01                              GGC de l'Ackerland</t>
  </si>
  <si>
    <t>Donnenheim  100C01                               GGC de l'Ackerland</t>
  </si>
  <si>
    <t>Gingsheim 158C01                                    GGC de l'Ackerland</t>
  </si>
  <si>
    <t>Hohfrankenheim 209C01                        GGC de l'ackerland</t>
  </si>
  <si>
    <t>Krautwiller 249C01                                  GGC de l'Ackerland</t>
  </si>
  <si>
    <t>Mommenheim  301I01                             GGC de l'Ackerland</t>
  </si>
  <si>
    <t>Waltenheim/Zorn  516C01                       GGC de l'Ackerland</t>
  </si>
  <si>
    <t>Wingersheim   539C01                              GGC de l'Ackerland</t>
  </si>
  <si>
    <t>Est autoroute A4</t>
  </si>
  <si>
    <t>Brumath 067C05                                      GGC Ried Nord</t>
  </si>
  <si>
    <t>Geudertheim 156C01 I01                          GGC Ried Nord</t>
  </si>
  <si>
    <t>Reichstett                                                  GGC Ried Nord</t>
  </si>
  <si>
    <t>Vendenheim 506R01                    GGC Ried nord</t>
  </si>
  <si>
    <t>Kurtzenhouse  252C02 05                        GGC Ried Nord</t>
  </si>
  <si>
    <t>Weyersheim   529C01 02 03                    GGC Ried Nord</t>
  </si>
  <si>
    <t>Est autoroute A35 / Ouest autoroute A35</t>
  </si>
  <si>
    <t>Dalhunden 082 C01                            GGC Ried Nord</t>
  </si>
  <si>
    <r>
      <t>Drusenheim  106C02; 106D80-106C03</t>
    </r>
    <r>
      <rPr>
        <sz val="8"/>
        <color indexed="8"/>
        <rFont val="Arial"/>
        <family val="2"/>
      </rPr>
      <t xml:space="preserve"> R01 </t>
    </r>
    <r>
      <rPr>
        <sz val="8"/>
        <color indexed="10"/>
        <rFont val="Arial"/>
        <family val="2"/>
      </rPr>
      <t xml:space="preserve">  GGC Sauer Moder</t>
    </r>
  </si>
  <si>
    <t>Herrlisheim  194C01-02-03                              GGC Ried Nord</t>
  </si>
  <si>
    <t>Offendorf    356C01 02 03                                 GGC Ried Nord</t>
  </si>
  <si>
    <t>Gambsheim   151C01 02 03 04                         GGC Ried Nord</t>
  </si>
  <si>
    <t>Hoerdt  205C01 02 03                                         GGC Ried Nord</t>
  </si>
  <si>
    <t>Est autoroute A35</t>
  </si>
  <si>
    <t>Kilstett  237C01                                                       GGC Ried Nord</t>
  </si>
  <si>
    <t>La Wantzenau  519R01 02; 519C01 02-03-04        GGC Ried Nord</t>
  </si>
  <si>
    <t>Stasbourg 482 R02 482 C05                                   GGC Ried nord</t>
  </si>
  <si>
    <t>Reichstett raffinerie  506R01                                   GGC Ried Nord</t>
  </si>
  <si>
    <t>Sortie sud forêt Haguenau avec coupure  4 voies Haguenau-Soufflenheim</t>
  </si>
  <si>
    <t>Bischwiller   046C01 et C02                                   GGC Ried Nord</t>
  </si>
  <si>
    <t>Gries   169C01 02 03                                             GGC Sauer Moder et Ried nord</t>
  </si>
  <si>
    <t>Weitbruch  523C02 03 04 523R01                         GGC Ried Nord et Sauer Moder</t>
  </si>
  <si>
    <t>Haguenau   180D01; 180D04; 180D02; 180D03     GGC Sauer Moder</t>
  </si>
  <si>
    <t>Niederschaeffolsheim  331C02                              GGC Ried Nord</t>
  </si>
  <si>
    <t>Sortie sud forêt Haguenau ouest coupure contournante nord  Haguenau</t>
  </si>
  <si>
    <t>Dauendorf  087C01                                                  GGC Sauer Moder</t>
  </si>
  <si>
    <t>Mertzwiller    291C01; 291C02                                 GGC Sauer Moder</t>
  </si>
  <si>
    <t>Bitschhoffen 048C01                                               GGC Sauer Moder</t>
  </si>
  <si>
    <t>Mietesheim  292C01                                                GGC Sauer Moder</t>
  </si>
  <si>
    <t>Schweighouse  458C01                                           GGC Sauer Moder</t>
  </si>
  <si>
    <t>Ohlungen  359C01                                                   GGC Sauer Moder</t>
  </si>
  <si>
    <t>Batzendorf  023C01 02                                           GGC Pays de Hanau</t>
  </si>
  <si>
    <t>Wintershouse 540C01                                            GGC Hanau</t>
  </si>
  <si>
    <t>Berstheim 035C01                                                  GGC Pays de Hanau</t>
  </si>
  <si>
    <t>Sortie nord forêt Haguenau ouest route de Wissembourg</t>
  </si>
  <si>
    <t>Eschbach 132C01                                                 GGC Sauer Moder</t>
  </si>
  <si>
    <t>Durrenbach  110C01                                             GGC Sauer Moder</t>
  </si>
  <si>
    <t xml:space="preserve">Morsbronn  303C01                                              GGC Nierderbronn </t>
  </si>
  <si>
    <t>Walbourg  511C01 et R03                                      GGC Sauer Moder</t>
  </si>
  <si>
    <t>Gundershoffen 176C01 04                                      GGC Niederbronn</t>
  </si>
  <si>
    <t>Biblisheim  037C01   037R03                                GGC Sauer Moder</t>
  </si>
  <si>
    <t>?</t>
  </si>
  <si>
    <t>Gunstett 177C01                                                  GGC Sauer Moder</t>
  </si>
  <si>
    <t>Surbourg  487C01                                               GGC Sauer Moder</t>
  </si>
  <si>
    <t xml:space="preserve">Sortie nord forêt Haguenau à l'est route de Wissembourg </t>
  </si>
  <si>
    <t>Rittershoffen 404C01 03                                       GGC Sauer Moder</t>
  </si>
  <si>
    <r>
      <t xml:space="preserve">Hatten  184C02 03 04 </t>
    </r>
    <r>
      <rPr>
        <sz val="8"/>
        <color indexed="8"/>
        <rFont val="Arial"/>
        <family val="2"/>
      </rPr>
      <t>01 05</t>
    </r>
    <r>
      <rPr>
        <sz val="8"/>
        <color indexed="10"/>
        <rFont val="Arial"/>
        <family val="2"/>
      </rPr>
      <t xml:space="preserve">                                 GGC Sauer Moder</t>
    </r>
  </si>
  <si>
    <t>Sortie est Forêt Haguenau bloquée par A35 de la zone rhénane</t>
  </si>
  <si>
    <t>Neuhaeusel 319 C01                            GGC Sauer Moder</t>
  </si>
  <si>
    <t>Rountzenheim  418C01 02 et R01                       GGC Sauer Moder</t>
  </si>
  <si>
    <t>Soufflenheim  472C01-02 03                                GGC Sauer Moder</t>
  </si>
  <si>
    <t>Sortie sud-est Forêt de Haguenau bloquée par A35 de la zone  rhénane</t>
  </si>
  <si>
    <t>Schirrhein  449C01                                              GGC Sauer Moder</t>
  </si>
  <si>
    <t>Oberhoffen  345C01                                             GGC Sauer Moder</t>
  </si>
  <si>
    <t>Forstfeld  140C01                                              GGC Sauer Moder</t>
  </si>
  <si>
    <t>Kauffenheim  231C01                                         GGC Sauer Moder</t>
  </si>
  <si>
    <t>Leutenheim  264C01 et R01                              GGC Sauer Moder</t>
  </si>
  <si>
    <t>Zone rhénane est A35 (aucun lien avec la forêt de Haguenau)</t>
  </si>
  <si>
    <t>Seltz  463C03; 463C01-02                                 GGC Outre Forêt</t>
  </si>
  <si>
    <t>Kesseldorf                                                          GGC Sauer Moder</t>
  </si>
  <si>
    <t>Beinheim  025C01; 025C02                               GGC Sauer Moder et Outre forêt</t>
  </si>
  <si>
    <t>Roppenheim 409 C02                                        GGC Outre forêt</t>
  </si>
  <si>
    <t>Auenheim 014C01                                            GGC Sauer Moder</t>
  </si>
  <si>
    <t>Fort Louis  142R02; 142C01                             GGC Sauer Moder</t>
  </si>
  <si>
    <t>Roeschwoog 405C02 03                                  GGC Sauer Moder</t>
  </si>
  <si>
    <t>Sessenheim  465C01                                        GGC Sauer Moder</t>
  </si>
  <si>
    <t>Stattmatten   476C01                                         GGC Sauer Moder</t>
  </si>
  <si>
    <t>Limitrophe Bienwald</t>
  </si>
  <si>
    <t>Niederlauterbach  327C01-02-03                     GGC Outre Forêt</t>
  </si>
  <si>
    <t>Salmbach  432C01                                           GGC Outre Forêt</t>
  </si>
  <si>
    <t>Schleithal  451C01-02-03                                 GGC Outre Forêt</t>
  </si>
  <si>
    <t>Wissembourg  544C05-08; 544C07; 544C01-02-06  544C09-C04; 544C03 GGC OF</t>
  </si>
  <si>
    <t>Lauterbourg  261C01-261D80                  GGC Outre Forêt</t>
  </si>
  <si>
    <t>Mothern  305C02 03                                 GGC Outre Forêt</t>
  </si>
  <si>
    <t>Sud ouest Wissembourg</t>
  </si>
  <si>
    <t>Dieffenbach les Woerth  093C01                           GGC Outre Forêt</t>
  </si>
  <si>
    <t>Oberdorf-Spachbar 341 C01                                 GGC Outre Forêt</t>
  </si>
  <si>
    <t>Drachenbronn  104C01                                         GGC Outre Forêt</t>
  </si>
  <si>
    <t>Goersdorf  160C01 02                                          GGC Outre Forêt</t>
  </si>
  <si>
    <t>Lampertsloch  257C01                                         GGC Outre Forêt</t>
  </si>
  <si>
    <t>Cleebourg   074C01                                             GGC Outre Forêt</t>
  </si>
  <si>
    <t>Climbach  075C01                                               GGC Outre Forêt</t>
  </si>
  <si>
    <t>Keffenach  232C01                                              GGC Outre Forêt</t>
  </si>
  <si>
    <t>Lobsann  271C01                                                GGC Outre Forêt</t>
  </si>
  <si>
    <t>Preuschdorf  379C01                                          GGC Outre Forêt</t>
  </si>
  <si>
    <t>Lembach  263C07; 263C01-02; 263R03; 263C05 263R02; 263C04; 263C06 GGCOF/Niederb </t>
  </si>
  <si>
    <t>Wingen  537C01; 537C02; 537D01                    GGC Outre Forêt</t>
  </si>
  <si>
    <t>Dambach  083R01                                           GGC Niederbronn</t>
  </si>
  <si>
    <t>Niedersteibach  334C01                                 GGC Niederbronn</t>
  </si>
  <si>
    <t>Obersteinbach  353C01                                  GGC Niederbronn</t>
  </si>
  <si>
    <t>Dettwiller 089C01                                             GGC Kochersberg</t>
  </si>
  <si>
    <t>Hohengoeft  208C01                                       GGC Kochersberg</t>
  </si>
  <si>
    <t>Nordheim  335C02 01                                     GGC Kochersberg et Haslach</t>
  </si>
  <si>
    <t>Kuttolsheim  253C01                                       GGC Kochersberg</t>
  </si>
  <si>
    <t>Neugartheim Ittlenheim  228C01                     GGC Kochersberg</t>
  </si>
  <si>
    <t>Willgottheim  532C01 02                                  GGC Kochersberg</t>
  </si>
  <si>
    <t>Wintzenheim kochersberg 542 C01     GGC Kochersberg</t>
  </si>
  <si>
    <t>1.323.167 €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</si>
</sst>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0"/>
    <numFmt numFmtId="167" formatCode="@"/>
    <numFmt numFmtId="168" formatCode="#,##0.00"/>
    <numFmt numFmtId="169" formatCode="#,##0\ [$€-1]"/>
    <numFmt numFmtId="170" formatCode="#,##0\ [$€-40C];\-#,##0\ [$€-40C]"/>
    <numFmt numFmtId="171" formatCode="0.00"/>
  </numFmts>
  <fonts count="47">
    <font>
      <sz val="10"/>
      <name val="Arial"/>
      <family val="2"/>
    </font>
    <font>
      <sz val="10"/>
      <color indexed="8"/>
      <name val="Sans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u val="single"/>
      <sz val="8"/>
      <color indexed="10"/>
      <name val="Arial"/>
      <family val="2"/>
    </font>
    <font>
      <u val="single"/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8"/>
      <color indexed="10"/>
      <name val="Sans"/>
      <family val="2"/>
    </font>
    <font>
      <b/>
      <u val="single"/>
      <sz val="8"/>
      <color indexed="10"/>
      <name val="Sans"/>
      <family val="2"/>
    </font>
    <font>
      <sz val="8"/>
      <color indexed="10"/>
      <name val="Verdana"/>
      <family val="2"/>
    </font>
    <font>
      <b/>
      <u val="single"/>
      <sz val="8"/>
      <color indexed="10"/>
      <name val="ARial"/>
      <family val="2"/>
    </font>
    <font>
      <sz val="8"/>
      <name val="Arial"/>
      <family val="2"/>
    </font>
    <font>
      <b/>
      <u val="single"/>
      <sz val="8"/>
      <color indexed="8"/>
      <name val="ARial"/>
      <family val="2"/>
    </font>
    <font>
      <sz val="8"/>
      <color indexed="8"/>
      <name val="Sans"/>
      <family val="2"/>
    </font>
    <font>
      <b/>
      <sz val="8"/>
      <color indexed="10"/>
      <name val="Sans"/>
      <family val="2"/>
    </font>
    <font>
      <b/>
      <sz val="8"/>
      <color indexed="8"/>
      <name val="Sans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10"/>
      <name val="Verdana"/>
      <family val="2"/>
    </font>
    <font>
      <b/>
      <sz val="12"/>
      <color indexed="10"/>
      <name val="Sans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u val="single"/>
      <sz val="10"/>
      <color indexed="10"/>
      <name val="ARial"/>
      <family val="2"/>
    </font>
    <font>
      <b/>
      <u val="single"/>
      <sz val="8"/>
      <color indexed="12"/>
      <name val="Arial"/>
      <family val="2"/>
    </font>
    <font>
      <b/>
      <u val="single"/>
      <sz val="12"/>
      <color indexed="10"/>
      <name val="Sans"/>
      <family val="2"/>
    </font>
    <font>
      <sz val="10"/>
      <color indexed="10"/>
      <name val="Sans"/>
      <family val="2"/>
    </font>
    <font>
      <u val="single"/>
      <sz val="8"/>
      <color indexed="10"/>
      <name val="Sans"/>
      <family val="2"/>
    </font>
    <font>
      <b/>
      <u val="single"/>
      <sz val="12"/>
      <color indexed="10"/>
      <name val="ARial"/>
      <family val="2"/>
    </font>
    <font>
      <u val="single"/>
      <sz val="12"/>
      <color indexed="10"/>
      <name val="ARial"/>
      <family val="2"/>
    </font>
    <font>
      <sz val="8"/>
      <color indexed="12"/>
      <name val="Arial"/>
      <family val="2"/>
    </font>
    <font>
      <b/>
      <u val="single"/>
      <sz val="8"/>
      <color indexed="53"/>
      <name val="Arial"/>
      <family val="2"/>
    </font>
    <font>
      <b/>
      <sz val="8"/>
      <color indexed="12"/>
      <name val="Arial"/>
      <family val="2"/>
    </font>
    <font>
      <sz val="8"/>
      <color indexed="25"/>
      <name val="Arial"/>
      <family val="2"/>
    </font>
    <font>
      <sz val="8"/>
      <color indexed="25"/>
      <name val="ARial"/>
      <family val="2"/>
    </font>
    <font>
      <b/>
      <u val="single"/>
      <sz val="8"/>
      <color indexed="25"/>
      <name val="ARial"/>
      <family val="2"/>
    </font>
    <font>
      <sz val="10"/>
      <name val="ARial"/>
      <family val="2"/>
    </font>
    <font>
      <b/>
      <sz val="12"/>
      <color indexed="8"/>
      <name val="Sans"/>
      <family val="2"/>
    </font>
    <font>
      <b/>
      <u val="single"/>
      <sz val="14"/>
      <color indexed="8"/>
      <name val="Sans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3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4" fontId="2" fillId="0" borderId="0" xfId="0" applyNumberFormat="1" applyFont="1" applyFill="1" applyBorder="1" applyAlignment="1" applyProtection="1">
      <alignment horizontal="center"/>
      <protection/>
    </xf>
    <xf numFmtId="165" fontId="3" fillId="0" borderId="0" xfId="0" applyNumberFormat="1" applyFont="1" applyFill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165" fontId="4" fillId="0" borderId="0" xfId="0" applyNumberFormat="1" applyFont="1" applyFill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 horizontal="left"/>
      <protection/>
    </xf>
    <xf numFmtId="164" fontId="2" fillId="0" borderId="1" xfId="0" applyNumberFormat="1" applyFont="1" applyFill="1" applyBorder="1" applyAlignment="1" applyProtection="1">
      <alignment horizontal="left"/>
      <protection/>
    </xf>
    <xf numFmtId="165" fontId="5" fillId="0" borderId="2" xfId="0" applyNumberFormat="1" applyFont="1" applyFill="1" applyBorder="1" applyAlignment="1" applyProtection="1">
      <alignment horizontal="center"/>
      <protection/>
    </xf>
    <xf numFmtId="165" fontId="2" fillId="0" borderId="3" xfId="0" applyNumberFormat="1" applyFont="1" applyFill="1" applyBorder="1" applyAlignment="1" applyProtection="1">
      <alignment horizontal="center"/>
      <protection/>
    </xf>
    <xf numFmtId="166" fontId="2" fillId="0" borderId="3" xfId="0" applyNumberFormat="1" applyFont="1" applyFill="1" applyBorder="1" applyAlignment="1" applyProtection="1">
      <alignment horizontal="center"/>
      <protection/>
    </xf>
    <xf numFmtId="165" fontId="5" fillId="0" borderId="3" xfId="0" applyNumberFormat="1" applyFont="1" applyFill="1" applyBorder="1" applyAlignment="1" applyProtection="1">
      <alignment horizontal="center"/>
      <protection/>
    </xf>
    <xf numFmtId="167" fontId="5" fillId="0" borderId="4" xfId="0" applyNumberFormat="1" applyFont="1" applyFill="1" applyBorder="1" applyAlignment="1" applyProtection="1">
      <alignment horizontal="center"/>
      <protection/>
    </xf>
    <xf numFmtId="164" fontId="2" fillId="0" borderId="5" xfId="0" applyNumberFormat="1" applyFont="1" applyFill="1" applyBorder="1" applyAlignment="1" applyProtection="1">
      <alignment horizontal="left"/>
      <protection/>
    </xf>
    <xf numFmtId="165" fontId="5" fillId="0" borderId="6" xfId="0" applyNumberFormat="1" applyFont="1" applyFill="1" applyBorder="1" applyAlignment="1" applyProtection="1">
      <alignment horizontal="center"/>
      <protection/>
    </xf>
    <xf numFmtId="165" fontId="2" fillId="0" borderId="7" xfId="0" applyNumberFormat="1" applyFont="1" applyFill="1" applyBorder="1" applyAlignment="1" applyProtection="1">
      <alignment horizontal="center"/>
      <protection/>
    </xf>
    <xf numFmtId="166" fontId="2" fillId="0" borderId="7" xfId="0" applyNumberFormat="1" applyFont="1" applyFill="1" applyBorder="1" applyAlignment="1" applyProtection="1">
      <alignment horizontal="center"/>
      <protection/>
    </xf>
    <xf numFmtId="165" fontId="5" fillId="0" borderId="7" xfId="0" applyNumberFormat="1" applyFont="1" applyFill="1" applyBorder="1" applyAlignment="1" applyProtection="1">
      <alignment horizontal="center"/>
      <protection/>
    </xf>
    <xf numFmtId="167" fontId="5" fillId="0" borderId="8" xfId="0" applyNumberFormat="1" applyFont="1" applyFill="1" applyBorder="1" applyAlignment="1" applyProtection="1">
      <alignment horizontal="center"/>
      <protection/>
    </xf>
    <xf numFmtId="164" fontId="6" fillId="0" borderId="9" xfId="0" applyNumberFormat="1" applyFont="1" applyFill="1" applyBorder="1" applyAlignment="1" applyProtection="1">
      <alignment horizontal="left"/>
      <protection/>
    </xf>
    <xf numFmtId="165" fontId="6" fillId="0" borderId="10" xfId="0" applyNumberFormat="1" applyFont="1" applyFill="1" applyBorder="1" applyAlignment="1" applyProtection="1">
      <alignment horizontal="center"/>
      <protection/>
    </xf>
    <xf numFmtId="165" fontId="7" fillId="0" borderId="11" xfId="0" applyNumberFormat="1" applyFont="1" applyFill="1" applyBorder="1" applyAlignment="1" applyProtection="1">
      <alignment horizontal="center"/>
      <protection/>
    </xf>
    <xf numFmtId="168" fontId="7" fillId="0" borderId="11" xfId="0" applyNumberFormat="1" applyFont="1" applyFill="1" applyBorder="1" applyAlignment="1" applyProtection="1">
      <alignment horizontal="center"/>
      <protection/>
    </xf>
    <xf numFmtId="165" fontId="6" fillId="0" borderId="11" xfId="0" applyNumberFormat="1" applyFont="1" applyFill="1" applyBorder="1" applyAlignment="1" applyProtection="1">
      <alignment horizontal="center"/>
      <protection/>
    </xf>
    <xf numFmtId="165" fontId="8" fillId="0" borderId="11" xfId="0" applyNumberFormat="1" applyFont="1" applyFill="1" applyBorder="1" applyAlignment="1" applyProtection="1">
      <alignment horizontal="center"/>
      <protection/>
    </xf>
    <xf numFmtId="165" fontId="8" fillId="0" borderId="12" xfId="0" applyNumberFormat="1" applyFont="1" applyFill="1" applyBorder="1" applyAlignment="1" applyProtection="1">
      <alignment horizontal="center"/>
      <protection/>
    </xf>
    <xf numFmtId="168" fontId="9" fillId="0" borderId="11" xfId="0" applyNumberFormat="1" applyFont="1" applyFill="1" applyBorder="1" applyAlignment="1" applyProtection="1">
      <alignment horizontal="center"/>
      <protection/>
    </xf>
    <xf numFmtId="165" fontId="9" fillId="0" borderId="11" xfId="0" applyNumberFormat="1" applyFont="1" applyFill="1" applyBorder="1" applyAlignment="1" applyProtection="1">
      <alignment horizontal="center"/>
      <protection/>
    </xf>
    <xf numFmtId="168" fontId="6" fillId="0" borderId="11" xfId="0" applyNumberFormat="1" applyFont="1" applyFill="1" applyBorder="1" applyAlignment="1" applyProtection="1">
      <alignment horizontal="center"/>
      <protection/>
    </xf>
    <xf numFmtId="165" fontId="10" fillId="0" borderId="11" xfId="0" applyNumberFormat="1" applyFont="1" applyFill="1" applyBorder="1" applyAlignment="1" applyProtection="1">
      <alignment horizontal="center"/>
      <protection/>
    </xf>
    <xf numFmtId="165" fontId="11" fillId="0" borderId="11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right"/>
      <protection/>
    </xf>
    <xf numFmtId="165" fontId="6" fillId="0" borderId="6" xfId="0" applyNumberFormat="1" applyFont="1" applyFill="1" applyBorder="1" applyAlignment="1" applyProtection="1">
      <alignment horizontal="center"/>
      <protection/>
    </xf>
    <xf numFmtId="165" fontId="6" fillId="0" borderId="7" xfId="0" applyNumberFormat="1" applyFont="1" applyFill="1" applyBorder="1" applyAlignment="1" applyProtection="1">
      <alignment horizontal="center"/>
      <protection/>
    </xf>
    <xf numFmtId="168" fontId="6" fillId="0" borderId="7" xfId="0" applyNumberFormat="1" applyFont="1" applyFill="1" applyBorder="1" applyAlignment="1" applyProtection="1">
      <alignment horizontal="center"/>
      <protection/>
    </xf>
    <xf numFmtId="165" fontId="8" fillId="0" borderId="7" xfId="0" applyNumberFormat="1" applyFont="1" applyFill="1" applyBorder="1" applyAlignment="1" applyProtection="1">
      <alignment horizontal="center"/>
      <protection/>
    </xf>
    <xf numFmtId="169" fontId="13" fillId="0" borderId="7" xfId="0" applyNumberFormat="1" applyFont="1" applyFill="1" applyBorder="1" applyAlignment="1" applyProtection="1">
      <alignment horizontal="center"/>
      <protection/>
    </xf>
    <xf numFmtId="169" fontId="8" fillId="0" borderId="8" xfId="0" applyNumberFormat="1" applyFont="1" applyFill="1" applyBorder="1" applyAlignment="1" applyProtection="1">
      <alignment horizontal="center"/>
      <protection/>
    </xf>
    <xf numFmtId="168" fontId="14" fillId="0" borderId="11" xfId="0" applyNumberFormat="1" applyFont="1" applyFill="1" applyBorder="1" applyAlignment="1" applyProtection="1">
      <alignment horizontal="center"/>
      <protection/>
    </xf>
    <xf numFmtId="166" fontId="14" fillId="0" borderId="11" xfId="0" applyNumberFormat="1" applyFont="1" applyFill="1" applyBorder="1" applyAlignment="1" applyProtection="1">
      <alignment horizontal="center"/>
      <protection/>
    </xf>
    <xf numFmtId="165" fontId="13" fillId="0" borderId="11" xfId="0" applyNumberFormat="1" applyFont="1" applyFill="1" applyBorder="1" applyAlignment="1" applyProtection="1">
      <alignment horizontal="center"/>
      <protection/>
    </xf>
    <xf numFmtId="164" fontId="15" fillId="0" borderId="11" xfId="0" applyNumberFormat="1" applyFont="1" applyFill="1" applyBorder="1" applyAlignment="1" applyProtection="1">
      <alignment horizontal="center"/>
      <protection/>
    </xf>
    <xf numFmtId="164" fontId="15" fillId="0" borderId="12" xfId="0" applyNumberFormat="1" applyFont="1" applyFill="1" applyBorder="1" applyAlignment="1" applyProtection="1">
      <alignment horizontal="center"/>
      <protection/>
    </xf>
    <xf numFmtId="164" fontId="3" fillId="0" borderId="9" xfId="0" applyNumberFormat="1" applyFont="1" applyFill="1" applyBorder="1" applyAlignment="1" applyProtection="1">
      <alignment horizontal="left"/>
      <protection/>
    </xf>
    <xf numFmtId="165" fontId="4" fillId="0" borderId="12" xfId="0" applyNumberFormat="1" applyFont="1" applyFill="1" applyBorder="1" applyAlignment="1" applyProtection="1">
      <alignment horizontal="center"/>
      <protection/>
    </xf>
    <xf numFmtId="164" fontId="6" fillId="2" borderId="9" xfId="0" applyNumberFormat="1" applyFont="1" applyFill="1" applyBorder="1" applyAlignment="1" applyProtection="1">
      <alignment horizontal="left"/>
      <protection/>
    </xf>
    <xf numFmtId="165" fontId="15" fillId="0" borderId="6" xfId="0" applyNumberFormat="1" applyFont="1" applyFill="1" applyBorder="1" applyAlignment="1" applyProtection="1">
      <alignment horizontal="center"/>
      <protection/>
    </xf>
    <xf numFmtId="165" fontId="15" fillId="0" borderId="7" xfId="0" applyNumberFormat="1" applyFont="1" applyFill="1" applyBorder="1" applyAlignment="1" applyProtection="1">
      <alignment horizontal="center"/>
      <protection/>
    </xf>
    <xf numFmtId="164" fontId="16" fillId="0" borderId="7" xfId="0" applyNumberFormat="1" applyFont="1" applyFill="1" applyBorder="1" applyAlignment="1" applyProtection="1">
      <alignment horizontal="center"/>
      <protection/>
    </xf>
    <xf numFmtId="164" fontId="15" fillId="0" borderId="7" xfId="0" applyNumberFormat="1" applyFont="1" applyFill="1" applyBorder="1" applyAlignment="1" applyProtection="1">
      <alignment horizontal="center"/>
      <protection/>
    </xf>
    <xf numFmtId="169" fontId="16" fillId="0" borderId="7" xfId="0" applyNumberFormat="1" applyFont="1" applyFill="1" applyBorder="1" applyAlignment="1" applyProtection="1">
      <alignment horizontal="center"/>
      <protection/>
    </xf>
    <xf numFmtId="169" fontId="15" fillId="0" borderId="8" xfId="0" applyNumberFormat="1" applyFont="1" applyFill="1" applyBorder="1" applyAlignment="1" applyProtection="1">
      <alignment horizontal="center"/>
      <protection/>
    </xf>
    <xf numFmtId="164" fontId="15" fillId="0" borderId="9" xfId="0" applyNumberFormat="1" applyFont="1" applyFill="1" applyBorder="1" applyAlignment="1" applyProtection="1">
      <alignment/>
      <protection/>
    </xf>
    <xf numFmtId="165" fontId="15" fillId="0" borderId="10" xfId="0" applyNumberFormat="1" applyFont="1" applyFill="1" applyBorder="1" applyAlignment="1" applyProtection="1">
      <alignment/>
      <protection/>
    </xf>
    <xf numFmtId="165" fontId="15" fillId="0" borderId="11" xfId="0" applyNumberFormat="1" applyFont="1" applyFill="1" applyBorder="1" applyAlignment="1" applyProtection="1">
      <alignment/>
      <protection/>
    </xf>
    <xf numFmtId="164" fontId="15" fillId="0" borderId="11" xfId="0" applyNumberFormat="1" applyFont="1" applyFill="1" applyBorder="1" applyAlignment="1" applyProtection="1">
      <alignment/>
      <protection/>
    </xf>
    <xf numFmtId="164" fontId="16" fillId="0" borderId="12" xfId="0" applyNumberFormat="1" applyFont="1" applyFill="1" applyBorder="1" applyAlignment="1" applyProtection="1">
      <alignment horizontal="center"/>
      <protection/>
    </xf>
    <xf numFmtId="164" fontId="8" fillId="0" borderId="9" xfId="0" applyNumberFormat="1" applyFont="1" applyFill="1" applyBorder="1" applyAlignment="1" applyProtection="1">
      <alignment horizontal="left"/>
      <protection/>
    </xf>
    <xf numFmtId="165" fontId="17" fillId="0" borderId="10" xfId="0" applyNumberFormat="1" applyFont="1" applyFill="1" applyBorder="1" applyAlignment="1" applyProtection="1">
      <alignment horizontal="center"/>
      <protection/>
    </xf>
    <xf numFmtId="165" fontId="17" fillId="0" borderId="11" xfId="0" applyNumberFormat="1" applyFont="1" applyFill="1" applyBorder="1" applyAlignment="1" applyProtection="1">
      <alignment horizontal="center"/>
      <protection/>
    </xf>
    <xf numFmtId="168" fontId="17" fillId="0" borderId="11" xfId="0" applyNumberFormat="1" applyFont="1" applyFill="1" applyBorder="1" applyAlignment="1" applyProtection="1">
      <alignment horizontal="center"/>
      <protection/>
    </xf>
    <xf numFmtId="165" fontId="18" fillId="0" borderId="12" xfId="0" applyNumberFormat="1" applyFont="1" applyFill="1" applyBorder="1" applyAlignment="1" applyProtection="1">
      <alignment horizontal="center"/>
      <protection/>
    </xf>
    <xf numFmtId="165" fontId="19" fillId="0" borderId="10" xfId="0" applyNumberFormat="1" applyFont="1" applyFill="1" applyBorder="1" applyAlignment="1" applyProtection="1">
      <alignment horizontal="center"/>
      <protection/>
    </xf>
    <xf numFmtId="165" fontId="20" fillId="0" borderId="12" xfId="0" applyNumberFormat="1" applyFont="1" applyFill="1" applyBorder="1" applyAlignment="1" applyProtection="1">
      <alignment horizontal="center"/>
      <protection/>
    </xf>
    <xf numFmtId="165" fontId="21" fillId="0" borderId="6" xfId="0" applyNumberFormat="1" applyFont="1" applyFill="1" applyBorder="1" applyAlignment="1" applyProtection="1">
      <alignment horizontal="center"/>
      <protection/>
    </xf>
    <xf numFmtId="169" fontId="15" fillId="0" borderId="7" xfId="0" applyNumberFormat="1" applyFont="1" applyFill="1" applyBorder="1" applyAlignment="1" applyProtection="1">
      <alignment horizontal="center"/>
      <protection/>
    </xf>
    <xf numFmtId="169" fontId="16" fillId="0" borderId="8" xfId="0" applyNumberFormat="1" applyFont="1" applyFill="1" applyBorder="1" applyAlignment="1" applyProtection="1">
      <alignment horizontal="center"/>
      <protection/>
    </xf>
    <xf numFmtId="165" fontId="13" fillId="0" borderId="12" xfId="0" applyNumberFormat="1" applyFont="1" applyFill="1" applyBorder="1" applyAlignment="1" applyProtection="1">
      <alignment horizontal="center"/>
      <protection/>
    </xf>
    <xf numFmtId="168" fontId="9" fillId="0" borderId="7" xfId="0" applyNumberFormat="1" applyFont="1" applyFill="1" applyBorder="1" applyAlignment="1" applyProtection="1">
      <alignment horizontal="center"/>
      <protection/>
    </xf>
    <xf numFmtId="169" fontId="8" fillId="0" borderId="7" xfId="0" applyNumberFormat="1" applyFont="1" applyFill="1" applyBorder="1" applyAlignment="1" applyProtection="1">
      <alignment horizontal="center"/>
      <protection/>
    </xf>
    <xf numFmtId="169" fontId="18" fillId="0" borderId="8" xfId="0" applyNumberFormat="1" applyFont="1" applyFill="1" applyBorder="1" applyAlignment="1" applyProtection="1">
      <alignment horizontal="center"/>
      <protection/>
    </xf>
    <xf numFmtId="165" fontId="18" fillId="0" borderId="11" xfId="0" applyNumberFormat="1" applyFont="1" applyFill="1" applyBorder="1" applyAlignment="1" applyProtection="1">
      <alignment horizontal="center"/>
      <protection/>
    </xf>
    <xf numFmtId="165" fontId="4" fillId="0" borderId="11" xfId="0" applyNumberFormat="1" applyFont="1" applyFill="1" applyBorder="1" applyAlignment="1" applyProtection="1">
      <alignment horizontal="center"/>
      <protection/>
    </xf>
    <xf numFmtId="164" fontId="2" fillId="0" borderId="13" xfId="0" applyNumberFormat="1" applyFont="1" applyFill="1" applyBorder="1" applyAlignment="1" applyProtection="1">
      <alignment horizontal="right"/>
      <protection/>
    </xf>
    <xf numFmtId="165" fontId="6" fillId="0" borderId="14" xfId="0" applyNumberFormat="1" applyFont="1" applyFill="1" applyBorder="1" applyAlignment="1" applyProtection="1">
      <alignment horizontal="center"/>
      <protection/>
    </xf>
    <xf numFmtId="165" fontId="6" fillId="0" borderId="15" xfId="0" applyNumberFormat="1" applyFont="1" applyFill="1" applyBorder="1" applyAlignment="1" applyProtection="1">
      <alignment horizontal="center"/>
      <protection/>
    </xf>
    <xf numFmtId="168" fontId="6" fillId="0" borderId="15" xfId="0" applyNumberFormat="1" applyFont="1" applyFill="1" applyBorder="1" applyAlignment="1" applyProtection="1">
      <alignment horizontal="center"/>
      <protection/>
    </xf>
    <xf numFmtId="165" fontId="8" fillId="0" borderId="15" xfId="0" applyNumberFormat="1" applyFont="1" applyFill="1" applyBorder="1" applyAlignment="1" applyProtection="1">
      <alignment horizontal="center"/>
      <protection/>
    </xf>
    <xf numFmtId="170" fontId="8" fillId="0" borderId="16" xfId="0" applyNumberFormat="1" applyFont="1" applyFill="1" applyBorder="1" applyAlignment="1" applyProtection="1">
      <alignment horizontal="center"/>
      <protection/>
    </xf>
    <xf numFmtId="169" fontId="13" fillId="0" borderId="8" xfId="0" applyNumberFormat="1" applyFont="1" applyFill="1" applyBorder="1" applyAlignment="1" applyProtection="1">
      <alignment horizontal="center"/>
      <protection/>
    </xf>
    <xf numFmtId="165" fontId="3" fillId="0" borderId="17" xfId="0" applyNumberFormat="1" applyFont="1" applyFill="1" applyBorder="1" applyAlignment="1" applyProtection="1">
      <alignment horizontal="center"/>
      <protection/>
    </xf>
    <xf numFmtId="166" fontId="3" fillId="0" borderId="17" xfId="0" applyNumberFormat="1" applyFont="1" applyFill="1" applyBorder="1" applyAlignment="1" applyProtection="1">
      <alignment horizontal="center"/>
      <protection/>
    </xf>
    <xf numFmtId="165" fontId="6" fillId="0" borderId="17" xfId="0" applyNumberFormat="1" applyFont="1" applyFill="1" applyBorder="1" applyAlignment="1" applyProtection="1">
      <alignment horizontal="center"/>
      <protection/>
    </xf>
    <xf numFmtId="165" fontId="8" fillId="0" borderId="17" xfId="0" applyNumberFormat="1" applyFont="1" applyFill="1" applyBorder="1" applyAlignment="1" applyProtection="1">
      <alignment horizontal="center"/>
      <protection/>
    </xf>
    <xf numFmtId="164" fontId="15" fillId="0" borderId="17" xfId="0" applyNumberFormat="1" applyFont="1" applyFill="1" applyBorder="1" applyAlignment="1" applyProtection="1">
      <alignment horizontal="center"/>
      <protection/>
    </xf>
    <xf numFmtId="164" fontId="22" fillId="0" borderId="18" xfId="0" applyNumberFormat="1" applyFont="1" applyFill="1" applyBorder="1" applyAlignment="1" applyProtection="1">
      <alignment horizontal="center"/>
      <protection/>
    </xf>
    <xf numFmtId="164" fontId="23" fillId="0" borderId="18" xfId="0" applyNumberFormat="1" applyFont="1" applyFill="1" applyBorder="1" applyAlignment="1" applyProtection="1">
      <alignment horizontal="center"/>
      <protection/>
    </xf>
    <xf numFmtId="164" fontId="21" fillId="0" borderId="12" xfId="0" applyNumberFormat="1" applyFont="1" applyFill="1" applyBorder="1" applyAlignment="1" applyProtection="1">
      <alignment horizontal="center"/>
      <protection/>
    </xf>
    <xf numFmtId="164" fontId="19" fillId="0" borderId="19" xfId="0" applyNumberFormat="1" applyFont="1" applyFill="1" applyBorder="1" applyAlignment="1" applyProtection="1">
      <alignment horizontal="left"/>
      <protection/>
    </xf>
    <xf numFmtId="165" fontId="6" fillId="0" borderId="12" xfId="0" applyNumberFormat="1" applyFont="1" applyFill="1" applyBorder="1" applyAlignment="1" applyProtection="1">
      <alignment horizontal="center"/>
      <protection/>
    </xf>
    <xf numFmtId="168" fontId="6" fillId="0" borderId="12" xfId="0" applyNumberFormat="1" applyFont="1" applyFill="1" applyBorder="1" applyAlignment="1" applyProtection="1">
      <alignment horizontal="center"/>
      <protection/>
    </xf>
    <xf numFmtId="169" fontId="22" fillId="0" borderId="12" xfId="0" applyNumberFormat="1" applyFont="1" applyFill="1" applyBorder="1" applyAlignment="1" applyProtection="1">
      <alignment horizontal="center"/>
      <protection/>
    </xf>
    <xf numFmtId="169" fontId="21" fillId="0" borderId="12" xfId="0" applyNumberFormat="1" applyFont="1" applyFill="1" applyBorder="1" applyAlignment="1" applyProtection="1">
      <alignment horizontal="center"/>
      <protection/>
    </xf>
    <xf numFmtId="165" fontId="24" fillId="0" borderId="10" xfId="0" applyNumberFormat="1" applyFont="1" applyFill="1" applyBorder="1" applyAlignment="1" applyProtection="1">
      <alignment/>
      <protection/>
    </xf>
    <xf numFmtId="165" fontId="24" fillId="0" borderId="11" xfId="0" applyNumberFormat="1" applyFont="1" applyFill="1" applyBorder="1" applyAlignment="1" applyProtection="1">
      <alignment/>
      <protection/>
    </xf>
    <xf numFmtId="164" fontId="6" fillId="0" borderId="11" xfId="0" applyNumberFormat="1" applyFont="1" applyFill="1" applyBorder="1" applyAlignment="1" applyProtection="1">
      <alignment horizontal="center"/>
      <protection/>
    </xf>
    <xf numFmtId="165" fontId="17" fillId="0" borderId="6" xfId="0" applyNumberFormat="1" applyFont="1" applyFill="1" applyBorder="1" applyAlignment="1" applyProtection="1">
      <alignment/>
      <protection/>
    </xf>
    <xf numFmtId="165" fontId="17" fillId="0" borderId="7" xfId="0" applyNumberFormat="1" applyFont="1" applyFill="1" applyBorder="1" applyAlignment="1" applyProtection="1">
      <alignment/>
      <protection/>
    </xf>
    <xf numFmtId="164" fontId="6" fillId="0" borderId="7" xfId="0" applyNumberFormat="1" applyFont="1" applyFill="1" applyBorder="1" applyAlignment="1" applyProtection="1">
      <alignment horizontal="center"/>
      <protection/>
    </xf>
    <xf numFmtId="165" fontId="25" fillId="0" borderId="10" xfId="0" applyNumberFormat="1" applyFont="1" applyFill="1" applyBorder="1" applyAlignment="1" applyProtection="1">
      <alignment horizontal="center"/>
      <protection/>
    </xf>
    <xf numFmtId="165" fontId="26" fillId="0" borderId="11" xfId="0" applyNumberFormat="1" applyFont="1" applyFill="1" applyBorder="1" applyAlignment="1" applyProtection="1">
      <alignment horizontal="center"/>
      <protection/>
    </xf>
    <xf numFmtId="164" fontId="26" fillId="0" borderId="11" xfId="0" applyNumberFormat="1" applyFont="1" applyFill="1" applyBorder="1" applyAlignment="1" applyProtection="1">
      <alignment horizontal="center"/>
      <protection/>
    </xf>
    <xf numFmtId="165" fontId="14" fillId="0" borderId="11" xfId="0" applyNumberFormat="1" applyFont="1" applyFill="1" applyBorder="1" applyAlignment="1" applyProtection="1">
      <alignment horizontal="center"/>
      <protection/>
    </xf>
    <xf numFmtId="165" fontId="25" fillId="0" borderId="6" xfId="0" applyNumberFormat="1" applyFont="1" applyFill="1" applyBorder="1" applyAlignment="1" applyProtection="1">
      <alignment horizontal="center"/>
      <protection/>
    </xf>
    <xf numFmtId="165" fontId="26" fillId="0" borderId="7" xfId="0" applyNumberFormat="1" applyFont="1" applyFill="1" applyBorder="1" applyAlignment="1" applyProtection="1">
      <alignment horizontal="center"/>
      <protection/>
    </xf>
    <xf numFmtId="164" fontId="26" fillId="0" borderId="7" xfId="0" applyNumberFormat="1" applyFont="1" applyFill="1" applyBorder="1" applyAlignment="1" applyProtection="1">
      <alignment horizontal="center"/>
      <protection/>
    </xf>
    <xf numFmtId="165" fontId="14" fillId="0" borderId="7" xfId="0" applyNumberFormat="1" applyFont="1" applyFill="1" applyBorder="1" applyAlignment="1" applyProtection="1">
      <alignment horizontal="center"/>
      <protection/>
    </xf>
    <xf numFmtId="165" fontId="13" fillId="0" borderId="7" xfId="0" applyNumberFormat="1" applyFont="1" applyFill="1" applyBorder="1" applyAlignment="1" applyProtection="1">
      <alignment horizontal="center"/>
      <protection/>
    </xf>
    <xf numFmtId="170" fontId="18" fillId="0" borderId="8" xfId="0" applyNumberFormat="1" applyFont="1" applyFill="1" applyBorder="1" applyAlignment="1" applyProtection="1">
      <alignment horizontal="center"/>
      <protection/>
    </xf>
    <xf numFmtId="165" fontId="25" fillId="0" borderId="12" xfId="0" applyNumberFormat="1" applyFont="1" applyFill="1" applyBorder="1" applyAlignment="1" applyProtection="1">
      <alignment horizontal="center"/>
      <protection/>
    </xf>
    <xf numFmtId="165" fontId="26" fillId="0" borderId="12" xfId="0" applyNumberFormat="1" applyFont="1" applyFill="1" applyBorder="1" applyAlignment="1" applyProtection="1">
      <alignment horizontal="center"/>
      <protection/>
    </xf>
    <xf numFmtId="164" fontId="26" fillId="0" borderId="12" xfId="0" applyNumberFormat="1" applyFont="1" applyFill="1" applyBorder="1" applyAlignment="1" applyProtection="1">
      <alignment horizontal="center"/>
      <protection/>
    </xf>
    <xf numFmtId="165" fontId="14" fillId="0" borderId="12" xfId="0" applyNumberFormat="1" applyFont="1" applyFill="1" applyBorder="1" applyAlignment="1" applyProtection="1">
      <alignment horizontal="center"/>
      <protection/>
    </xf>
    <xf numFmtId="164" fontId="3" fillId="0" borderId="9" xfId="0" applyNumberFormat="1" applyFont="1" applyFill="1" applyBorder="1" applyAlignment="1" applyProtection="1">
      <alignment/>
      <protection/>
    </xf>
    <xf numFmtId="165" fontId="24" fillId="0" borderId="6" xfId="0" applyNumberFormat="1" applyFont="1" applyFill="1" applyBorder="1" applyAlignment="1" applyProtection="1">
      <alignment/>
      <protection/>
    </xf>
    <xf numFmtId="165" fontId="24" fillId="0" borderId="7" xfId="0" applyNumberFormat="1" applyFont="1" applyFill="1" applyBorder="1" applyAlignment="1" applyProtection="1">
      <alignment/>
      <protection/>
    </xf>
    <xf numFmtId="165" fontId="9" fillId="0" borderId="10" xfId="0" applyNumberFormat="1" applyFont="1" applyFill="1" applyBorder="1" applyAlignment="1" applyProtection="1">
      <alignment horizontal="center"/>
      <protection/>
    </xf>
    <xf numFmtId="169" fontId="22" fillId="0" borderId="7" xfId="0" applyNumberFormat="1" applyFont="1" applyFill="1" applyBorder="1" applyAlignment="1" applyProtection="1">
      <alignment horizontal="center"/>
      <protection/>
    </xf>
    <xf numFmtId="165" fontId="8" fillId="0" borderId="10" xfId="0" applyNumberFormat="1" applyFont="1" applyFill="1" applyBorder="1" applyAlignment="1" applyProtection="1">
      <alignment horizontal="center"/>
      <protection/>
    </xf>
    <xf numFmtId="168" fontId="8" fillId="0" borderId="11" xfId="0" applyNumberFormat="1" applyFont="1" applyFill="1" applyBorder="1" applyAlignment="1" applyProtection="1">
      <alignment horizontal="center"/>
      <protection/>
    </xf>
    <xf numFmtId="164" fontId="22" fillId="0" borderId="12" xfId="0" applyNumberFormat="1" applyFont="1" applyFill="1" applyBorder="1" applyAlignment="1" applyProtection="1">
      <alignment horizontal="center"/>
      <protection/>
    </xf>
    <xf numFmtId="164" fontId="2" fillId="0" borderId="5" xfId="0" applyNumberFormat="1" applyFont="1" applyFill="1" applyBorder="1" applyAlignment="1" applyProtection="1">
      <alignment horizontal="right"/>
      <protection/>
    </xf>
    <xf numFmtId="169" fontId="27" fillId="0" borderId="8" xfId="0" applyNumberFormat="1" applyFont="1" applyFill="1" applyBorder="1" applyAlignment="1" applyProtection="1">
      <alignment horizontal="center"/>
      <protection/>
    </xf>
    <xf numFmtId="165" fontId="28" fillId="0" borderId="12" xfId="0" applyNumberFormat="1" applyFont="1" applyFill="1" applyBorder="1" applyAlignment="1" applyProtection="1">
      <alignment horizontal="center"/>
      <protection/>
    </xf>
    <xf numFmtId="169" fontId="29" fillId="0" borderId="8" xfId="0" applyNumberFormat="1" applyFont="1" applyFill="1" applyBorder="1" applyAlignment="1" applyProtection="1">
      <alignment horizontal="center"/>
      <protection/>
    </xf>
    <xf numFmtId="165" fontId="30" fillId="0" borderId="11" xfId="0" applyNumberFormat="1" applyFont="1" applyFill="1" applyBorder="1" applyAlignment="1" applyProtection="1">
      <alignment horizontal="center"/>
      <protection/>
    </xf>
    <xf numFmtId="169" fontId="22" fillId="0" borderId="8" xfId="0" applyNumberFormat="1" applyFont="1" applyFill="1" applyBorder="1" applyAlignment="1" applyProtection="1">
      <alignment horizontal="center"/>
      <protection/>
    </xf>
    <xf numFmtId="165" fontId="19" fillId="0" borderId="11" xfId="0" applyNumberFormat="1" applyFont="1" applyFill="1" applyBorder="1" applyAlignment="1" applyProtection="1">
      <alignment horizontal="center"/>
      <protection/>
    </xf>
    <xf numFmtId="165" fontId="31" fillId="0" borderId="12" xfId="0" applyNumberFormat="1" applyFont="1" applyFill="1" applyBorder="1" applyAlignment="1" applyProtection="1">
      <alignment horizontal="center"/>
      <protection/>
    </xf>
    <xf numFmtId="164" fontId="6" fillId="0" borderId="9" xfId="0" applyNumberFormat="1" applyFont="1" applyFill="1" applyBorder="1" applyAlignment="1" applyProtection="1">
      <alignment horizontal="left" wrapText="1"/>
      <protection/>
    </xf>
    <xf numFmtId="165" fontId="6" fillId="0" borderId="10" xfId="0" applyNumberFormat="1" applyFont="1" applyFill="1" applyBorder="1" applyAlignment="1" applyProtection="1">
      <alignment horizontal="center" vertical="center"/>
      <protection/>
    </xf>
    <xf numFmtId="165" fontId="6" fillId="0" borderId="11" xfId="0" applyNumberFormat="1" applyFont="1" applyFill="1" applyBorder="1" applyAlignment="1" applyProtection="1">
      <alignment horizontal="center" vertical="center"/>
      <protection/>
    </xf>
    <xf numFmtId="168" fontId="6" fillId="0" borderId="11" xfId="0" applyNumberFormat="1" applyFont="1" applyFill="1" applyBorder="1" applyAlignment="1" applyProtection="1">
      <alignment horizontal="center" vertical="center"/>
      <protection/>
    </xf>
    <xf numFmtId="165" fontId="8" fillId="0" borderId="11" xfId="0" applyNumberFormat="1" applyFont="1" applyFill="1" applyBorder="1" applyAlignment="1" applyProtection="1">
      <alignment horizontal="center" vertical="center"/>
      <protection/>
    </xf>
    <xf numFmtId="165" fontId="18" fillId="0" borderId="12" xfId="0" applyNumberFormat="1" applyFont="1" applyFill="1" applyBorder="1" applyAlignment="1" applyProtection="1">
      <alignment horizontal="center" vertical="center"/>
      <protection/>
    </xf>
    <xf numFmtId="165" fontId="3" fillId="0" borderId="10" xfId="0" applyNumberFormat="1" applyFont="1" applyFill="1" applyBorder="1" applyAlignment="1" applyProtection="1">
      <alignment horizontal="center"/>
      <protection/>
    </xf>
    <xf numFmtId="165" fontId="3" fillId="0" borderId="11" xfId="0" applyNumberFormat="1" applyFont="1" applyFill="1" applyBorder="1" applyAlignment="1" applyProtection="1">
      <alignment horizontal="center"/>
      <protection/>
    </xf>
    <xf numFmtId="168" fontId="3" fillId="0" borderId="11" xfId="0" applyNumberFormat="1" applyFont="1" applyFill="1" applyBorder="1" applyAlignment="1" applyProtection="1">
      <alignment horizontal="center"/>
      <protection/>
    </xf>
    <xf numFmtId="171" fontId="15" fillId="0" borderId="7" xfId="0" applyNumberFormat="1" applyFont="1" applyFill="1" applyBorder="1" applyAlignment="1" applyProtection="1">
      <alignment horizontal="center"/>
      <protection/>
    </xf>
    <xf numFmtId="164" fontId="5" fillId="0" borderId="9" xfId="0" applyNumberFormat="1" applyFont="1" applyFill="1" applyBorder="1" applyAlignment="1" applyProtection="1">
      <alignment/>
      <protection/>
    </xf>
    <xf numFmtId="165" fontId="1" fillId="0" borderId="10" xfId="0" applyNumberFormat="1" applyFont="1" applyFill="1" applyBorder="1" applyAlignment="1" applyProtection="1">
      <alignment/>
      <protection/>
    </xf>
    <xf numFmtId="165" fontId="1" fillId="0" borderId="11" xfId="0" applyNumberFormat="1" applyFont="1" applyFill="1" applyBorder="1" applyAlignment="1" applyProtection="1">
      <alignment/>
      <protection/>
    </xf>
    <xf numFmtId="164" fontId="1" fillId="0" borderId="11" xfId="0" applyNumberFormat="1" applyFont="1" applyFill="1" applyBorder="1" applyAlignment="1" applyProtection="1">
      <alignment/>
      <protection/>
    </xf>
    <xf numFmtId="164" fontId="21" fillId="0" borderId="11" xfId="0" applyNumberFormat="1" applyFont="1" applyFill="1" applyBorder="1" applyAlignment="1" applyProtection="1">
      <alignment/>
      <protection/>
    </xf>
    <xf numFmtId="164" fontId="21" fillId="0" borderId="12" xfId="0" applyNumberFormat="1" applyFont="1" applyFill="1" applyBorder="1" applyAlignment="1" applyProtection="1">
      <alignment/>
      <protection/>
    </xf>
    <xf numFmtId="168" fontId="32" fillId="0" borderId="11" xfId="0" applyNumberFormat="1" applyFont="1" applyFill="1" applyBorder="1" applyAlignment="1" applyProtection="1">
      <alignment horizontal="center"/>
      <protection/>
    </xf>
    <xf numFmtId="164" fontId="2" fillId="0" borderId="9" xfId="0" applyNumberFormat="1" applyFont="1" applyFill="1" applyBorder="1" applyAlignment="1" applyProtection="1">
      <alignment horizontal="left"/>
      <protection/>
    </xf>
    <xf numFmtId="169" fontId="33" fillId="0" borderId="8" xfId="0" applyNumberFormat="1" applyFont="1" applyFill="1" applyBorder="1" applyAlignment="1" applyProtection="1">
      <alignment horizontal="center"/>
      <protection/>
    </xf>
    <xf numFmtId="165" fontId="10" fillId="0" borderId="12" xfId="0" applyNumberFormat="1" applyFont="1" applyFill="1" applyBorder="1" applyAlignment="1" applyProtection="1">
      <alignment horizontal="center"/>
      <protection/>
    </xf>
    <xf numFmtId="164" fontId="6" fillId="0" borderId="19" xfId="0" applyNumberFormat="1" applyFont="1" applyFill="1" applyBorder="1" applyAlignment="1" applyProtection="1">
      <alignment horizontal="left"/>
      <protection/>
    </xf>
    <xf numFmtId="165" fontId="6" fillId="0" borderId="0" xfId="0" applyNumberFormat="1" applyFont="1" applyFill="1" applyBorder="1" applyAlignment="1" applyProtection="1">
      <alignment horizontal="center"/>
      <protection/>
    </xf>
    <xf numFmtId="165" fontId="6" fillId="0" borderId="19" xfId="0" applyNumberFormat="1" applyFont="1" applyFill="1" applyBorder="1" applyAlignment="1" applyProtection="1">
      <alignment horizontal="center"/>
      <protection/>
    </xf>
    <xf numFmtId="168" fontId="6" fillId="0" borderId="0" xfId="0" applyNumberFormat="1" applyFont="1" applyFill="1" applyBorder="1" applyAlignment="1" applyProtection="1">
      <alignment horizontal="center"/>
      <protection/>
    </xf>
    <xf numFmtId="165" fontId="6" fillId="0" borderId="9" xfId="0" applyNumberFormat="1" applyFont="1" applyFill="1" applyBorder="1" applyAlignment="1" applyProtection="1">
      <alignment horizontal="center"/>
      <protection/>
    </xf>
    <xf numFmtId="165" fontId="8" fillId="0" borderId="0" xfId="0" applyNumberFormat="1" applyFont="1" applyFill="1" applyBorder="1" applyAlignment="1" applyProtection="1">
      <alignment horizontal="center"/>
      <protection/>
    </xf>
    <xf numFmtId="165" fontId="8" fillId="0" borderId="19" xfId="0" applyNumberFormat="1" applyFont="1" applyFill="1" applyBorder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/>
      <protection/>
    </xf>
    <xf numFmtId="164" fontId="15" fillId="0" borderId="7" xfId="0" applyNumberFormat="1" applyFont="1" applyFill="1" applyBorder="1" applyAlignment="1" applyProtection="1">
      <alignment/>
      <protection/>
    </xf>
    <xf numFmtId="165" fontId="34" fillId="0" borderId="10" xfId="0" applyNumberFormat="1" applyFont="1" applyFill="1" applyBorder="1" applyAlignment="1" applyProtection="1">
      <alignment/>
      <protection/>
    </xf>
    <xf numFmtId="165" fontId="34" fillId="0" borderId="11" xfId="0" applyNumberFormat="1" applyFont="1" applyFill="1" applyBorder="1" applyAlignment="1" applyProtection="1">
      <alignment/>
      <protection/>
    </xf>
    <xf numFmtId="164" fontId="34" fillId="0" borderId="11" xfId="0" applyNumberFormat="1" applyFont="1" applyFill="1" applyBorder="1" applyAlignment="1" applyProtection="1">
      <alignment/>
      <protection/>
    </xf>
    <xf numFmtId="170" fontId="15" fillId="0" borderId="8" xfId="0" applyNumberFormat="1" applyFont="1" applyFill="1" applyBorder="1" applyAlignment="1" applyProtection="1">
      <alignment horizontal="center"/>
      <protection/>
    </xf>
    <xf numFmtId="165" fontId="3" fillId="0" borderId="12" xfId="0" applyNumberFormat="1" applyFont="1" applyFill="1" applyBorder="1" applyAlignment="1" applyProtection="1">
      <alignment horizontal="center"/>
      <protection/>
    </xf>
    <xf numFmtId="165" fontId="7" fillId="0" borderId="12" xfId="0" applyNumberFormat="1" applyFont="1" applyFill="1" applyBorder="1" applyAlignment="1" applyProtection="1">
      <alignment horizontal="center"/>
      <protection/>
    </xf>
    <xf numFmtId="165" fontId="35" fillId="0" borderId="7" xfId="0" applyNumberFormat="1" applyFont="1" applyFill="1" applyBorder="1" applyAlignment="1" applyProtection="1">
      <alignment horizontal="center"/>
      <protection/>
    </xf>
    <xf numFmtId="165" fontId="22" fillId="0" borderId="7" xfId="0" applyNumberFormat="1" applyFont="1" applyFill="1" applyBorder="1" applyAlignment="1" applyProtection="1">
      <alignment horizontal="center"/>
      <protection/>
    </xf>
    <xf numFmtId="170" fontId="22" fillId="0" borderId="8" xfId="0" applyNumberFormat="1" applyFont="1" applyFill="1" applyBorder="1" applyAlignment="1" applyProtection="1">
      <alignment horizontal="center"/>
      <protection/>
    </xf>
    <xf numFmtId="168" fontId="19" fillId="0" borderId="11" xfId="0" applyNumberFormat="1" applyFont="1" applyFill="1" applyBorder="1" applyAlignment="1" applyProtection="1">
      <alignment horizontal="center"/>
      <protection/>
    </xf>
    <xf numFmtId="165" fontId="1" fillId="0" borderId="6" xfId="0" applyNumberFormat="1" applyFont="1" applyFill="1" applyBorder="1" applyAlignment="1" applyProtection="1">
      <alignment/>
      <protection/>
    </xf>
    <xf numFmtId="165" fontId="1" fillId="0" borderId="7" xfId="0" applyNumberFormat="1" applyFont="1" applyFill="1" applyBorder="1" applyAlignment="1" applyProtection="1">
      <alignment/>
      <protection/>
    </xf>
    <xf numFmtId="170" fontId="8" fillId="0" borderId="12" xfId="0" applyNumberFormat="1" applyFont="1" applyFill="1" applyBorder="1" applyAlignment="1" applyProtection="1">
      <alignment horizontal="center"/>
      <protection/>
    </xf>
    <xf numFmtId="169" fontId="18" fillId="0" borderId="7" xfId="0" applyNumberFormat="1" applyFont="1" applyFill="1" applyBorder="1" applyAlignment="1" applyProtection="1">
      <alignment horizontal="center"/>
      <protection/>
    </xf>
    <xf numFmtId="168" fontId="3" fillId="0" borderId="7" xfId="0" applyNumberFormat="1" applyFont="1" applyFill="1" applyBorder="1" applyAlignment="1" applyProtection="1">
      <alignment horizontal="center"/>
      <protection/>
    </xf>
    <xf numFmtId="165" fontId="3" fillId="0" borderId="7" xfId="0" applyNumberFormat="1" applyFont="1" applyFill="1" applyBorder="1" applyAlignment="1" applyProtection="1">
      <alignment horizontal="center"/>
      <protection/>
    </xf>
    <xf numFmtId="165" fontId="4" fillId="0" borderId="7" xfId="0" applyNumberFormat="1" applyFont="1" applyFill="1" applyBorder="1" applyAlignment="1" applyProtection="1">
      <alignment horizontal="center"/>
      <protection/>
    </xf>
    <xf numFmtId="165" fontId="21" fillId="0" borderId="6" xfId="0" applyNumberFormat="1" applyFont="1" applyFill="1" applyBorder="1" applyAlignment="1" applyProtection="1">
      <alignment/>
      <protection/>
    </xf>
    <xf numFmtId="165" fontId="21" fillId="0" borderId="7" xfId="0" applyNumberFormat="1" applyFont="1" applyFill="1" applyBorder="1" applyAlignment="1" applyProtection="1">
      <alignment/>
      <protection/>
    </xf>
    <xf numFmtId="165" fontId="5" fillId="0" borderId="12" xfId="0" applyNumberFormat="1" applyFont="1" applyFill="1" applyBorder="1" applyAlignment="1" applyProtection="1">
      <alignment horizontal="center"/>
      <protection/>
    </xf>
    <xf numFmtId="165" fontId="3" fillId="0" borderId="6" xfId="0" applyNumberFormat="1" applyFont="1" applyFill="1" applyBorder="1" applyAlignment="1" applyProtection="1">
      <alignment horizontal="center"/>
      <protection/>
    </xf>
    <xf numFmtId="165" fontId="7" fillId="0" borderId="7" xfId="0" applyNumberFormat="1" applyFont="1" applyFill="1" applyBorder="1" applyAlignment="1" applyProtection="1">
      <alignment horizontal="center"/>
      <protection/>
    </xf>
    <xf numFmtId="170" fontId="16" fillId="0" borderId="8" xfId="0" applyNumberFormat="1" applyFont="1" applyFill="1" applyBorder="1" applyAlignment="1" applyProtection="1">
      <alignment horizontal="center"/>
      <protection/>
    </xf>
    <xf numFmtId="165" fontId="36" fillId="0" borderId="12" xfId="0" applyNumberFormat="1" applyFont="1" applyFill="1" applyBorder="1" applyAlignment="1" applyProtection="1">
      <alignment horizontal="center"/>
      <protection/>
    </xf>
    <xf numFmtId="164" fontId="6" fillId="0" borderId="9" xfId="0" applyNumberFormat="1" applyFont="1" applyFill="1" applyBorder="1" applyAlignment="1" applyProtection="1">
      <alignment/>
      <protection/>
    </xf>
    <xf numFmtId="164" fontId="1" fillId="0" borderId="12" xfId="0" applyNumberFormat="1" applyFont="1" applyFill="1" applyBorder="1" applyAlignment="1" applyProtection="1">
      <alignment/>
      <protection/>
    </xf>
    <xf numFmtId="165" fontId="37" fillId="0" borderId="12" xfId="0" applyNumberFormat="1" applyFont="1" applyFill="1" applyBorder="1" applyAlignment="1" applyProtection="1">
      <alignment horizontal="center"/>
      <protection/>
    </xf>
    <xf numFmtId="164" fontId="33" fillId="0" borderId="12" xfId="0" applyNumberFormat="1" applyFont="1" applyFill="1" applyBorder="1" applyAlignment="1" applyProtection="1">
      <alignment horizontal="center"/>
      <protection/>
    </xf>
    <xf numFmtId="169" fontId="36" fillId="0" borderId="8" xfId="0" applyNumberFormat="1" applyFont="1" applyFill="1" applyBorder="1" applyAlignment="1" applyProtection="1">
      <alignment horizontal="center"/>
      <protection/>
    </xf>
    <xf numFmtId="168" fontId="19" fillId="0" borderId="7" xfId="0" applyNumberFormat="1" applyFont="1" applyFill="1" applyBorder="1" applyAlignment="1" applyProtection="1">
      <alignment horizontal="center"/>
      <protection/>
    </xf>
    <xf numFmtId="165" fontId="19" fillId="0" borderId="7" xfId="0" applyNumberFormat="1" applyFont="1" applyFill="1" applyBorder="1" applyAlignment="1" applyProtection="1">
      <alignment horizontal="center"/>
      <protection/>
    </xf>
    <xf numFmtId="165" fontId="14" fillId="0" borderId="10" xfId="0" applyNumberFormat="1" applyFont="1" applyFill="1" applyBorder="1" applyAlignment="1" applyProtection="1">
      <alignment horizontal="center"/>
      <protection/>
    </xf>
    <xf numFmtId="165" fontId="38" fillId="0" borderId="11" xfId="0" applyNumberFormat="1" applyFont="1" applyFill="1" applyBorder="1" applyAlignment="1" applyProtection="1">
      <alignment horizontal="center"/>
      <protection/>
    </xf>
    <xf numFmtId="168" fontId="39" fillId="0" borderId="11" xfId="0" applyNumberFormat="1" applyFont="1" applyFill="1" applyBorder="1" applyAlignment="1" applyProtection="1">
      <alignment horizontal="center"/>
      <protection/>
    </xf>
    <xf numFmtId="165" fontId="40" fillId="0" borderId="11" xfId="0" applyNumberFormat="1" applyFont="1" applyFill="1" applyBorder="1" applyAlignment="1" applyProtection="1">
      <alignment horizontal="center"/>
      <protection/>
    </xf>
    <xf numFmtId="165" fontId="19" fillId="0" borderId="6" xfId="0" applyNumberFormat="1" applyFont="1" applyFill="1" applyBorder="1" applyAlignment="1" applyProtection="1">
      <alignment horizontal="center"/>
      <protection/>
    </xf>
    <xf numFmtId="168" fontId="38" fillId="0" borderId="11" xfId="0" applyNumberFormat="1" applyFont="1" applyFill="1" applyBorder="1" applyAlignment="1" applyProtection="1">
      <alignment horizontal="center"/>
      <protection/>
    </xf>
    <xf numFmtId="168" fontId="14" fillId="0" borderId="7" xfId="0" applyNumberFormat="1" applyFont="1" applyFill="1" applyBorder="1" applyAlignment="1" applyProtection="1">
      <alignment horizontal="center"/>
      <protection/>
    </xf>
    <xf numFmtId="164" fontId="8" fillId="0" borderId="11" xfId="0" applyNumberFormat="1" applyFont="1" applyFill="1" applyBorder="1" applyAlignment="1" applyProtection="1">
      <alignment horizontal="center"/>
      <protection/>
    </xf>
    <xf numFmtId="164" fontId="18" fillId="0" borderId="12" xfId="0" applyNumberFormat="1" applyFont="1" applyFill="1" applyBorder="1" applyAlignment="1" applyProtection="1">
      <alignment horizontal="center"/>
      <protection/>
    </xf>
    <xf numFmtId="164" fontId="8" fillId="0" borderId="12" xfId="0" applyNumberFormat="1" applyFont="1" applyFill="1" applyBorder="1" applyAlignment="1" applyProtection="1">
      <alignment horizontal="center"/>
      <protection/>
    </xf>
    <xf numFmtId="165" fontId="4" fillId="0" borderId="10" xfId="0" applyNumberFormat="1" applyFont="1" applyFill="1" applyBorder="1" applyAlignment="1" applyProtection="1">
      <alignment horizontal="center"/>
      <protection/>
    </xf>
    <xf numFmtId="165" fontId="41" fillId="0" borderId="11" xfId="0" applyNumberFormat="1" applyFont="1" applyFill="1" applyBorder="1" applyAlignment="1" applyProtection="1">
      <alignment horizontal="center"/>
      <protection/>
    </xf>
    <xf numFmtId="165" fontId="42" fillId="0" borderId="11" xfId="0" applyNumberFormat="1" applyFont="1" applyFill="1" applyBorder="1" applyAlignment="1" applyProtection="1">
      <alignment horizontal="center"/>
      <protection/>
    </xf>
    <xf numFmtId="165" fontId="43" fillId="0" borderId="12" xfId="0" applyNumberFormat="1" applyFont="1" applyFill="1" applyBorder="1" applyAlignment="1" applyProtection="1">
      <alignment horizontal="center"/>
      <protection/>
    </xf>
    <xf numFmtId="165" fontId="30" fillId="0" borderId="12" xfId="0" applyNumberFormat="1" applyFont="1" applyFill="1" applyBorder="1" applyAlignment="1" applyProtection="1">
      <alignment horizontal="center"/>
      <protection/>
    </xf>
    <xf numFmtId="164" fontId="12" fillId="0" borderId="13" xfId="0" applyNumberFormat="1" applyFont="1" applyFill="1" applyBorder="1" applyAlignment="1" applyProtection="1">
      <alignment horizontal="right"/>
      <protection/>
    </xf>
    <xf numFmtId="169" fontId="22" fillId="0" borderId="15" xfId="0" applyNumberFormat="1" applyFont="1" applyFill="1" applyBorder="1" applyAlignment="1" applyProtection="1">
      <alignment horizontal="center"/>
      <protection/>
    </xf>
    <xf numFmtId="169" fontId="22" fillId="0" borderId="16" xfId="0" applyNumberFormat="1" applyFont="1" applyFill="1" applyBorder="1" applyAlignment="1" applyProtection="1">
      <alignment horizontal="center"/>
      <protection/>
    </xf>
    <xf numFmtId="164" fontId="19" fillId="0" borderId="19" xfId="0" applyNumberFormat="1" applyFont="1" applyFill="1" applyBorder="1" applyAlignment="1" applyProtection="1">
      <alignment/>
      <protection/>
    </xf>
    <xf numFmtId="165" fontId="23" fillId="0" borderId="12" xfId="0" applyNumberFormat="1" applyFont="1" applyFill="1" applyBorder="1" applyAlignment="1" applyProtection="1">
      <alignment horizontal="center"/>
      <protection/>
    </xf>
    <xf numFmtId="164" fontId="23" fillId="0" borderId="12" xfId="0" applyNumberFormat="1" applyFont="1" applyFill="1" applyBorder="1" applyAlignment="1" applyProtection="1">
      <alignment horizontal="center"/>
      <protection/>
    </xf>
    <xf numFmtId="164" fontId="19" fillId="0" borderId="11" xfId="0" applyNumberFormat="1" applyFont="1" applyFill="1" applyBorder="1" applyAlignment="1" applyProtection="1">
      <alignment horizontal="center"/>
      <protection/>
    </xf>
    <xf numFmtId="165" fontId="44" fillId="0" borderId="11" xfId="0" applyNumberFormat="1" applyFont="1" applyFill="1" applyBorder="1" applyAlignment="1" applyProtection="1">
      <alignment horizontal="center"/>
      <protection/>
    </xf>
    <xf numFmtId="164" fontId="6" fillId="0" borderId="20" xfId="0" applyNumberFormat="1" applyFont="1" applyFill="1" applyBorder="1" applyAlignment="1" applyProtection="1">
      <alignment horizontal="left"/>
      <protection/>
    </xf>
    <xf numFmtId="164" fontId="15" fillId="0" borderId="21" xfId="0" applyNumberFormat="1" applyFont="1" applyFill="1" applyBorder="1" applyAlignment="1" applyProtection="1">
      <alignment/>
      <protection/>
    </xf>
    <xf numFmtId="165" fontId="3" fillId="0" borderId="16" xfId="0" applyNumberFormat="1" applyFont="1" applyFill="1" applyBorder="1" applyAlignment="1" applyProtection="1">
      <alignment horizontal="center"/>
      <protection/>
    </xf>
    <xf numFmtId="165" fontId="6" fillId="0" borderId="16" xfId="0" applyNumberFormat="1" applyFont="1" applyFill="1" applyBorder="1" applyAlignment="1" applyProtection="1">
      <alignment horizontal="center"/>
      <protection/>
    </xf>
    <xf numFmtId="164" fontId="6" fillId="0" borderId="16" xfId="0" applyNumberFormat="1" applyFont="1" applyFill="1" applyBorder="1" applyAlignment="1" applyProtection="1">
      <alignment horizontal="center"/>
      <protection/>
    </xf>
    <xf numFmtId="165" fontId="19" fillId="0" borderId="16" xfId="0" applyNumberFormat="1" applyFont="1" applyFill="1" applyBorder="1" applyAlignment="1" applyProtection="1">
      <alignment horizontal="center"/>
      <protection/>
    </xf>
    <xf numFmtId="165" fontId="8" fillId="0" borderId="16" xfId="0" applyNumberFormat="1" applyFont="1" applyFill="1" applyBorder="1" applyAlignment="1" applyProtection="1">
      <alignment horizontal="center"/>
      <protection/>
    </xf>
    <xf numFmtId="164" fontId="15" fillId="0" borderId="16" xfId="0" applyNumberFormat="1" applyFont="1" applyFill="1" applyBorder="1" applyAlignment="1" applyProtection="1">
      <alignment horizontal="center"/>
      <protection/>
    </xf>
    <xf numFmtId="164" fontId="45" fillId="0" borderId="0" xfId="0" applyFont="1" applyAlignment="1">
      <alignment/>
    </xf>
    <xf numFmtId="164" fontId="4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3"/>
  <sheetViews>
    <sheetView tabSelected="1" workbookViewId="0" topLeftCell="E362">
      <selection activeCell="I362" sqref="I362"/>
    </sheetView>
  </sheetViews>
  <sheetFormatPr defaultColWidth="10.28125" defaultRowHeight="12.75"/>
  <cols>
    <col min="1" max="1" width="65.57421875" style="1" customWidth="1"/>
    <col min="2" max="2" width="10.7109375" style="2" customWidth="1"/>
    <col min="3" max="3" width="7.28125" style="2" customWidth="1"/>
    <col min="4" max="7" width="10.421875" style="0" customWidth="1"/>
    <col min="8" max="8" width="21.28125" style="0" customWidth="1"/>
    <col min="9" max="16384" width="10.421875" style="0" customWidth="1"/>
  </cols>
  <sheetData>
    <row r="1" spans="1:8" ht="12">
      <c r="A1" s="3" t="s">
        <v>0</v>
      </c>
      <c r="B1" s="4"/>
      <c r="C1" s="4"/>
      <c r="D1" s="5"/>
      <c r="E1" s="4"/>
      <c r="F1" s="6"/>
      <c r="G1" s="6"/>
      <c r="H1" s="6"/>
    </row>
    <row r="2" spans="1:8" ht="12">
      <c r="A2" s="7" t="s">
        <v>1</v>
      </c>
      <c r="B2" s="4"/>
      <c r="C2" s="4"/>
      <c r="D2" s="5"/>
      <c r="E2" s="4"/>
      <c r="F2" s="6"/>
      <c r="G2" s="6"/>
      <c r="H2" s="6"/>
    </row>
    <row r="3" spans="1:8" ht="12">
      <c r="A3" s="7" t="s">
        <v>2</v>
      </c>
      <c r="B3" s="4"/>
      <c r="C3" s="4"/>
      <c r="D3" s="5"/>
      <c r="E3" s="4"/>
      <c r="F3" s="6"/>
      <c r="G3" s="6"/>
      <c r="H3" s="6"/>
    </row>
    <row r="4" spans="1:8" ht="12">
      <c r="A4" s="8" t="s">
        <v>3</v>
      </c>
      <c r="B4" s="9" t="s">
        <v>4</v>
      </c>
      <c r="C4" s="10">
        <v>2008</v>
      </c>
      <c r="D4" s="11">
        <v>2009</v>
      </c>
      <c r="E4" s="10">
        <v>2010</v>
      </c>
      <c r="F4" s="12">
        <v>2011</v>
      </c>
      <c r="G4" s="12">
        <v>2012</v>
      </c>
      <c r="H4" s="13" t="s">
        <v>5</v>
      </c>
    </row>
    <row r="5" spans="1:8" ht="12">
      <c r="A5" s="14"/>
      <c r="B5" s="15"/>
      <c r="C5" s="16"/>
      <c r="D5" s="17"/>
      <c r="E5" s="16"/>
      <c r="F5" s="18"/>
      <c r="G5" s="18"/>
      <c r="H5" s="19"/>
    </row>
    <row r="6" spans="1:8" ht="12">
      <c r="A6" s="20" t="s">
        <v>6</v>
      </c>
      <c r="B6" s="21"/>
      <c r="C6" s="22"/>
      <c r="D6" s="23"/>
      <c r="E6" s="24"/>
      <c r="F6" s="25">
        <v>941</v>
      </c>
      <c r="G6" s="25">
        <v>2836</v>
      </c>
      <c r="H6" s="26"/>
    </row>
    <row r="7" spans="1:8" ht="12">
      <c r="A7" s="20" t="s">
        <v>7</v>
      </c>
      <c r="B7" s="21">
        <v>7734</v>
      </c>
      <c r="C7" s="24">
        <v>9695</v>
      </c>
      <c r="D7" s="27">
        <v>16869.82</v>
      </c>
      <c r="E7" s="28">
        <v>15941.34</v>
      </c>
      <c r="F7" s="25">
        <v>5191</v>
      </c>
      <c r="G7" s="25">
        <v>9483</v>
      </c>
      <c r="H7" s="26">
        <v>2885</v>
      </c>
    </row>
    <row r="8" spans="1:8" ht="12">
      <c r="A8" s="20" t="s">
        <v>8</v>
      </c>
      <c r="B8" s="21">
        <v>5799</v>
      </c>
      <c r="C8" s="24">
        <v>6498</v>
      </c>
      <c r="D8" s="29">
        <v>9494.46</v>
      </c>
      <c r="E8" s="24">
        <v>7464.91</v>
      </c>
      <c r="F8" s="25">
        <v>3706</v>
      </c>
      <c r="G8" s="30">
        <v>10977</v>
      </c>
      <c r="H8" s="26">
        <v>1761</v>
      </c>
    </row>
    <row r="9" spans="1:8" ht="13.5">
      <c r="A9" s="20" t="s">
        <v>9</v>
      </c>
      <c r="B9" s="21"/>
      <c r="C9" s="24"/>
      <c r="D9" s="29">
        <v>393.8</v>
      </c>
      <c r="E9" s="24">
        <v>1598.85</v>
      </c>
      <c r="F9" s="31">
        <v>9514</v>
      </c>
      <c r="G9" s="25">
        <v>123</v>
      </c>
      <c r="H9" s="26"/>
    </row>
    <row r="10" spans="1:8" ht="12">
      <c r="A10" s="20" t="s">
        <v>10</v>
      </c>
      <c r="B10" s="21"/>
      <c r="C10" s="24"/>
      <c r="D10" s="29">
        <v>215.65</v>
      </c>
      <c r="E10" s="24">
        <v>826.35</v>
      </c>
      <c r="F10" s="25">
        <v>549</v>
      </c>
      <c r="G10" s="25">
        <v>2667</v>
      </c>
      <c r="H10" s="26">
        <v>3269</v>
      </c>
    </row>
    <row r="11" spans="1:8" ht="12">
      <c r="A11" s="20" t="s">
        <v>11</v>
      </c>
      <c r="B11" s="21">
        <v>0</v>
      </c>
      <c r="C11" s="24"/>
      <c r="D11" s="29">
        <v>463.4</v>
      </c>
      <c r="E11" s="24">
        <v>3737.72</v>
      </c>
      <c r="F11" s="25">
        <v>1767</v>
      </c>
      <c r="G11" s="25">
        <v>3589</v>
      </c>
      <c r="H11" s="26">
        <v>1501</v>
      </c>
    </row>
    <row r="12" spans="1:8" ht="12">
      <c r="A12" s="32" t="s">
        <v>12</v>
      </c>
      <c r="B12" s="33">
        <v>13533</v>
      </c>
      <c r="C12" s="34">
        <v>16193</v>
      </c>
      <c r="D12" s="35">
        <v>27437.13</v>
      </c>
      <c r="E12" s="34">
        <v>26569</v>
      </c>
      <c r="F12" s="36">
        <v>21668</v>
      </c>
      <c r="G12" s="37">
        <v>29675</v>
      </c>
      <c r="H12" s="38">
        <f>SUM(H7:H11)</f>
        <v>9416</v>
      </c>
    </row>
    <row r="13" spans="1:8" ht="12">
      <c r="A13" s="20" t="s">
        <v>13</v>
      </c>
      <c r="B13" s="21">
        <v>6749</v>
      </c>
      <c r="C13" s="28">
        <v>14218</v>
      </c>
      <c r="D13" s="39">
        <v>20506.72</v>
      </c>
      <c r="E13" s="28">
        <v>22623.13</v>
      </c>
      <c r="F13" s="25">
        <v>7952</v>
      </c>
      <c r="G13" s="25">
        <v>28459</v>
      </c>
      <c r="H13" s="26">
        <v>8281</v>
      </c>
    </row>
    <row r="14" spans="1:8" ht="12">
      <c r="A14" s="20" t="s">
        <v>14</v>
      </c>
      <c r="B14" s="21">
        <v>344</v>
      </c>
      <c r="C14" s="24">
        <v>6341</v>
      </c>
      <c r="D14" s="40">
        <v>171.5</v>
      </c>
      <c r="E14" s="24">
        <v>6725.09</v>
      </c>
      <c r="F14" s="41">
        <v>137</v>
      </c>
      <c r="G14" s="42">
        <v>7098</v>
      </c>
      <c r="H14" s="43"/>
    </row>
    <row r="15" spans="1:8" ht="12">
      <c r="A15" s="20" t="s">
        <v>15</v>
      </c>
      <c r="B15" s="21">
        <v>6415</v>
      </c>
      <c r="C15" s="28">
        <v>9702</v>
      </c>
      <c r="D15" s="39">
        <v>21417</v>
      </c>
      <c r="E15" s="28">
        <v>7553</v>
      </c>
      <c r="F15" s="25">
        <v>8567</v>
      </c>
      <c r="G15" s="25">
        <v>5040</v>
      </c>
      <c r="H15" s="26"/>
    </row>
    <row r="16" spans="1:8" ht="12">
      <c r="A16" s="44" t="s">
        <v>16</v>
      </c>
      <c r="B16" s="21"/>
      <c r="C16" s="28"/>
      <c r="D16" s="39"/>
      <c r="E16" s="28"/>
      <c r="F16" s="25"/>
      <c r="G16" s="25"/>
      <c r="H16" s="45">
        <v>2145</v>
      </c>
    </row>
    <row r="17" spans="1:8" ht="12">
      <c r="A17" s="20" t="s">
        <v>17</v>
      </c>
      <c r="B17" s="21">
        <v>92</v>
      </c>
      <c r="C17" s="24">
        <v>5363</v>
      </c>
      <c r="D17" s="39">
        <v>1590.07</v>
      </c>
      <c r="E17" s="24">
        <v>102</v>
      </c>
      <c r="F17" s="25">
        <v>0</v>
      </c>
      <c r="G17" s="25">
        <v>5934</v>
      </c>
      <c r="H17" s="26"/>
    </row>
    <row r="18" spans="1:8" ht="13.5">
      <c r="A18" s="46" t="s">
        <v>18</v>
      </c>
      <c r="B18" s="21">
        <v>2171</v>
      </c>
      <c r="C18" s="24">
        <v>2030</v>
      </c>
      <c r="D18" s="39">
        <v>4047.29</v>
      </c>
      <c r="E18" s="24">
        <v>6346.64</v>
      </c>
      <c r="F18" s="31">
        <v>7116</v>
      </c>
      <c r="G18" s="25">
        <v>4034</v>
      </c>
      <c r="H18" s="26">
        <v>3147</v>
      </c>
    </row>
    <row r="19" spans="1:8" ht="12">
      <c r="A19" s="20" t="s">
        <v>19</v>
      </c>
      <c r="B19" s="21">
        <v>4191</v>
      </c>
      <c r="C19" s="24">
        <v>6390</v>
      </c>
      <c r="D19" s="39">
        <v>8503.11</v>
      </c>
      <c r="E19" s="24">
        <v>6395.28</v>
      </c>
      <c r="F19" s="25">
        <v>3074</v>
      </c>
      <c r="G19" s="25">
        <v>5514</v>
      </c>
      <c r="H19" s="26">
        <v>1672</v>
      </c>
    </row>
    <row r="20" spans="1:8" ht="12">
      <c r="A20" s="32" t="s">
        <v>12</v>
      </c>
      <c r="B20" s="47">
        <f>SUM(B13:B19)</f>
        <v>19962</v>
      </c>
      <c r="C20" s="48">
        <f>SUM(C13:C19)</f>
        <v>44044</v>
      </c>
      <c r="D20" s="49">
        <f>SUM(D13:D19)</f>
        <v>56235.69</v>
      </c>
      <c r="E20" s="49">
        <f>SUM(E13:E19)</f>
        <v>49745.14</v>
      </c>
      <c r="F20" s="50">
        <f>SUM(F13:F19)</f>
        <v>26846</v>
      </c>
      <c r="G20" s="51">
        <f>SUM(G13:G19)</f>
        <v>56079</v>
      </c>
      <c r="H20" s="52">
        <f>SUM(H13:H19)</f>
        <v>15245</v>
      </c>
    </row>
    <row r="21" spans="1:8" ht="12">
      <c r="A21" s="53" t="s">
        <v>20</v>
      </c>
      <c r="B21" s="54"/>
      <c r="C21" s="55"/>
      <c r="D21" s="56"/>
      <c r="E21" s="56"/>
      <c r="F21" s="56"/>
      <c r="G21" s="42">
        <v>1239</v>
      </c>
      <c r="H21" s="57">
        <v>2716</v>
      </c>
    </row>
    <row r="22" spans="1:8" ht="12">
      <c r="A22" s="58" t="s">
        <v>21</v>
      </c>
      <c r="B22" s="59"/>
      <c r="C22" s="60"/>
      <c r="D22" s="61"/>
      <c r="E22" s="28">
        <v>15237.71</v>
      </c>
      <c r="F22" s="25">
        <v>7455</v>
      </c>
      <c r="G22" s="25">
        <v>3730</v>
      </c>
      <c r="H22" s="62">
        <v>17443</v>
      </c>
    </row>
    <row r="23" spans="1:8" ht="12">
      <c r="A23" s="20" t="s">
        <v>22</v>
      </c>
      <c r="B23" s="63">
        <v>710</v>
      </c>
      <c r="C23" s="24">
        <v>7127</v>
      </c>
      <c r="D23" s="29">
        <v>6893.63</v>
      </c>
      <c r="E23" s="24">
        <v>7799.6</v>
      </c>
      <c r="F23" s="25">
        <v>4280</v>
      </c>
      <c r="G23" s="25">
        <v>4514</v>
      </c>
      <c r="H23" s="62">
        <v>8713</v>
      </c>
    </row>
    <row r="24" spans="1:8" ht="12">
      <c r="A24" s="44" t="s">
        <v>23</v>
      </c>
      <c r="B24" s="63"/>
      <c r="C24" s="24"/>
      <c r="D24" s="29"/>
      <c r="E24" s="24"/>
      <c r="F24" s="25"/>
      <c r="G24" s="25"/>
      <c r="H24" s="64">
        <v>1050</v>
      </c>
    </row>
    <row r="25" spans="1:8" ht="12">
      <c r="A25" s="20" t="s">
        <v>24</v>
      </c>
      <c r="B25" s="21"/>
      <c r="C25" s="24"/>
      <c r="D25" s="29"/>
      <c r="E25" s="24"/>
      <c r="F25" s="25">
        <v>1173</v>
      </c>
      <c r="G25" s="25">
        <v>1301</v>
      </c>
      <c r="H25" s="62">
        <v>1068</v>
      </c>
    </row>
    <row r="26" spans="1:8" ht="12">
      <c r="A26" s="32" t="s">
        <v>12</v>
      </c>
      <c r="B26" s="65">
        <v>710</v>
      </c>
      <c r="C26" s="48">
        <v>7127</v>
      </c>
      <c r="D26" s="50">
        <v>6893.63</v>
      </c>
      <c r="E26" s="50">
        <v>23038</v>
      </c>
      <c r="F26" s="50">
        <v>12908</v>
      </c>
      <c r="G26" s="66">
        <v>10784</v>
      </c>
      <c r="H26" s="67">
        <f>SUM(H21:H25)</f>
        <v>30990</v>
      </c>
    </row>
    <row r="27" spans="1:8" ht="12">
      <c r="A27" s="20" t="s">
        <v>25</v>
      </c>
      <c r="B27" s="21">
        <v>6415</v>
      </c>
      <c r="C27" s="24">
        <v>9702</v>
      </c>
      <c r="D27" s="27">
        <v>21417.27</v>
      </c>
      <c r="E27" s="24">
        <v>7553.01</v>
      </c>
      <c r="F27" s="25">
        <v>8567</v>
      </c>
      <c r="G27" s="25">
        <v>5900</v>
      </c>
      <c r="H27" s="68">
        <v>5523</v>
      </c>
    </row>
    <row r="28" spans="1:8" ht="12">
      <c r="A28" s="20" t="s">
        <v>26</v>
      </c>
      <c r="B28" s="21">
        <v>1510</v>
      </c>
      <c r="C28" s="24">
        <v>3957</v>
      </c>
      <c r="D28" s="29">
        <v>4655.25</v>
      </c>
      <c r="E28" s="24">
        <v>5267.35</v>
      </c>
      <c r="F28" s="25">
        <v>4203</v>
      </c>
      <c r="G28" s="25">
        <v>2146</v>
      </c>
      <c r="H28" s="62">
        <v>5365</v>
      </c>
    </row>
    <row r="29" spans="1:8" ht="12">
      <c r="A29" s="20" t="s">
        <v>27</v>
      </c>
      <c r="B29" s="21">
        <v>6287</v>
      </c>
      <c r="C29" s="24">
        <v>7978</v>
      </c>
      <c r="D29" s="27">
        <v>10283.18</v>
      </c>
      <c r="E29" s="24">
        <v>1914.41</v>
      </c>
      <c r="F29" s="25">
        <v>1605</v>
      </c>
      <c r="G29" s="25">
        <v>5767</v>
      </c>
      <c r="H29" s="62">
        <v>12856</v>
      </c>
    </row>
    <row r="30" spans="1:8" ht="12">
      <c r="A30" s="32" t="s">
        <v>12</v>
      </c>
      <c r="B30" s="33">
        <v>14212</v>
      </c>
      <c r="C30" s="34">
        <v>21637</v>
      </c>
      <c r="D30" s="69">
        <v>36355.7</v>
      </c>
      <c r="E30" s="34">
        <v>14734</v>
      </c>
      <c r="F30" s="36">
        <v>14375</v>
      </c>
      <c r="G30" s="70">
        <v>13813</v>
      </c>
      <c r="H30" s="71">
        <f>SUM(H27:H29)</f>
        <v>23744</v>
      </c>
    </row>
    <row r="31" spans="1:8" ht="12">
      <c r="A31" s="20" t="s">
        <v>28</v>
      </c>
      <c r="B31" s="21"/>
      <c r="C31" s="24"/>
      <c r="D31" s="27"/>
      <c r="E31" s="24"/>
      <c r="F31" s="25"/>
      <c r="G31" s="25">
        <v>4208</v>
      </c>
      <c r="H31" s="26"/>
    </row>
    <row r="32" spans="1:8" ht="12">
      <c r="A32" s="20" t="s">
        <v>29</v>
      </c>
      <c r="B32" s="21"/>
      <c r="C32" s="24"/>
      <c r="D32" s="27"/>
      <c r="E32" s="24"/>
      <c r="F32" s="25"/>
      <c r="G32" s="72">
        <v>18285</v>
      </c>
      <c r="H32" s="26">
        <v>8713</v>
      </c>
    </row>
    <row r="33" spans="1:8" ht="12">
      <c r="A33" s="58" t="s">
        <v>30</v>
      </c>
      <c r="B33" s="59"/>
      <c r="C33" s="60"/>
      <c r="D33" s="61"/>
      <c r="E33" s="24">
        <v>1835.44</v>
      </c>
      <c r="F33" s="73">
        <v>764</v>
      </c>
      <c r="G33" s="25">
        <v>1835</v>
      </c>
      <c r="H33" s="26">
        <v>1526</v>
      </c>
    </row>
    <row r="34" spans="1:8" ht="12">
      <c r="A34" s="20" t="s">
        <v>31</v>
      </c>
      <c r="B34" s="21">
        <v>6336</v>
      </c>
      <c r="C34" s="24">
        <v>9905</v>
      </c>
      <c r="D34" s="29">
        <v>5489.46</v>
      </c>
      <c r="E34" s="24">
        <v>5974.56</v>
      </c>
      <c r="F34" s="25">
        <v>8177</v>
      </c>
      <c r="G34" s="25">
        <v>7912</v>
      </c>
      <c r="H34" s="26">
        <v>6473</v>
      </c>
    </row>
    <row r="35" spans="1:8" ht="12">
      <c r="A35" s="74" t="s">
        <v>12</v>
      </c>
      <c r="B35" s="75"/>
      <c r="C35" s="76"/>
      <c r="D35" s="77"/>
      <c r="E35" s="76">
        <f>SUM(E33:E34)</f>
        <v>7810</v>
      </c>
      <c r="F35" s="78">
        <f>SUM(F33:F34)</f>
        <v>8941</v>
      </c>
      <c r="G35" s="78">
        <f>SUM(G31:G34)</f>
        <v>32240</v>
      </c>
      <c r="H35" s="79">
        <f>SUM(H32:H34)</f>
        <v>16712</v>
      </c>
    </row>
    <row r="36" spans="1:8" ht="13.5">
      <c r="A36" s="44" t="s">
        <v>32</v>
      </c>
      <c r="B36" s="21"/>
      <c r="C36" s="24"/>
      <c r="D36" s="29"/>
      <c r="E36" s="24"/>
      <c r="F36" s="31"/>
      <c r="G36" s="25"/>
      <c r="H36" s="45">
        <v>1706</v>
      </c>
    </row>
    <row r="37" spans="1:8" ht="13.5">
      <c r="A37" s="44" t="s">
        <v>33</v>
      </c>
      <c r="B37" s="21"/>
      <c r="C37" s="24"/>
      <c r="D37" s="29"/>
      <c r="E37" s="24"/>
      <c r="F37" s="31"/>
      <c r="G37" s="73">
        <v>2155</v>
      </c>
      <c r="H37" s="26"/>
    </row>
    <row r="38" spans="1:8" ht="12">
      <c r="A38" s="20" t="s">
        <v>34</v>
      </c>
      <c r="B38" s="63">
        <v>0</v>
      </c>
      <c r="C38" s="24">
        <v>4269</v>
      </c>
      <c r="D38" s="29">
        <v>2000.07</v>
      </c>
      <c r="E38" s="24">
        <v>1585.16</v>
      </c>
      <c r="F38" s="73">
        <v>458</v>
      </c>
      <c r="G38" s="25">
        <v>1118</v>
      </c>
      <c r="H38" s="26">
        <v>2638</v>
      </c>
    </row>
    <row r="39" spans="1:8" ht="12">
      <c r="A39" s="32" t="s">
        <v>12</v>
      </c>
      <c r="B39" s="33">
        <v>6336</v>
      </c>
      <c r="C39" s="34">
        <v>14174</v>
      </c>
      <c r="D39" s="69">
        <v>7489.53</v>
      </c>
      <c r="E39" s="34">
        <v>9395</v>
      </c>
      <c r="F39" s="36">
        <v>9399</v>
      </c>
      <c r="G39" s="37">
        <v>15073</v>
      </c>
      <c r="H39" s="80">
        <f>SUM(H36:H38)</f>
        <v>4344</v>
      </c>
    </row>
    <row r="40" spans="1:8" ht="12">
      <c r="A40" s="20" t="s">
        <v>35</v>
      </c>
      <c r="B40" s="21"/>
      <c r="C40" s="24"/>
      <c r="D40" s="27"/>
      <c r="E40" s="24">
        <v>1782</v>
      </c>
      <c r="F40" s="25">
        <v>2020</v>
      </c>
      <c r="G40" s="25">
        <v>3158</v>
      </c>
      <c r="H40" s="26">
        <v>3084</v>
      </c>
    </row>
    <row r="41" spans="1:8" ht="12">
      <c r="A41" s="44" t="s">
        <v>36</v>
      </c>
      <c r="B41" s="21"/>
      <c r="C41" s="24"/>
      <c r="D41" s="27"/>
      <c r="E41" s="24"/>
      <c r="F41" s="25"/>
      <c r="G41" s="25"/>
      <c r="H41" s="45">
        <v>1390</v>
      </c>
    </row>
    <row r="42" spans="1:8" ht="12">
      <c r="A42" s="20" t="s">
        <v>37</v>
      </c>
      <c r="B42" s="21"/>
      <c r="C42" s="24"/>
      <c r="D42" s="27"/>
      <c r="E42" s="24"/>
      <c r="F42" s="25"/>
      <c r="G42" s="25">
        <v>1212</v>
      </c>
      <c r="H42" s="26"/>
    </row>
    <row r="43" spans="1:8" ht="12">
      <c r="A43" s="44" t="s">
        <v>38</v>
      </c>
      <c r="B43" s="21"/>
      <c r="C43" s="24"/>
      <c r="D43" s="27"/>
      <c r="E43" s="24"/>
      <c r="F43" s="25"/>
      <c r="G43" s="25"/>
      <c r="H43" s="45">
        <v>1353</v>
      </c>
    </row>
    <row r="44" spans="1:8" ht="12">
      <c r="A44" s="20" t="s">
        <v>39</v>
      </c>
      <c r="B44" s="21"/>
      <c r="C44" s="24"/>
      <c r="D44" s="27"/>
      <c r="E44" s="24"/>
      <c r="F44" s="25"/>
      <c r="G44" s="25">
        <v>1961</v>
      </c>
      <c r="H44" s="26">
        <v>1586</v>
      </c>
    </row>
    <row r="45" spans="1:8" ht="12">
      <c r="A45" s="44" t="s">
        <v>40</v>
      </c>
      <c r="B45" s="21"/>
      <c r="C45" s="24"/>
      <c r="D45" s="27"/>
      <c r="E45" s="24"/>
      <c r="F45" s="25"/>
      <c r="G45" s="25"/>
      <c r="H45" s="45">
        <v>1823</v>
      </c>
    </row>
    <row r="46" spans="1:8" ht="12">
      <c r="A46" s="20" t="s">
        <v>41</v>
      </c>
      <c r="B46" s="21"/>
      <c r="C46" s="24"/>
      <c r="D46" s="27"/>
      <c r="E46" s="24"/>
      <c r="F46" s="25"/>
      <c r="G46" s="25">
        <v>2238</v>
      </c>
      <c r="H46" s="26">
        <v>1316</v>
      </c>
    </row>
    <row r="47" spans="1:8" ht="12">
      <c r="A47" s="44" t="s">
        <v>42</v>
      </c>
      <c r="B47" s="21"/>
      <c r="C47" s="24"/>
      <c r="D47" s="27"/>
      <c r="E47" s="24"/>
      <c r="F47" s="25"/>
      <c r="G47" s="25"/>
      <c r="H47" s="45">
        <v>1002</v>
      </c>
    </row>
    <row r="48" spans="1:8" ht="12">
      <c r="A48" s="20" t="s">
        <v>43</v>
      </c>
      <c r="B48" s="21"/>
      <c r="C48" s="24"/>
      <c r="D48" s="27"/>
      <c r="E48" s="24"/>
      <c r="F48" s="25"/>
      <c r="G48" s="25">
        <v>1495</v>
      </c>
      <c r="H48" s="26">
        <v>1692</v>
      </c>
    </row>
    <row r="49" spans="1:8" ht="12">
      <c r="A49" s="32" t="s">
        <v>12</v>
      </c>
      <c r="B49" s="33"/>
      <c r="C49" s="34"/>
      <c r="D49" s="69"/>
      <c r="E49" s="34">
        <v>1782</v>
      </c>
      <c r="F49" s="36">
        <v>2020</v>
      </c>
      <c r="G49" s="37">
        <v>10064</v>
      </c>
      <c r="H49" s="71">
        <f>SUM(H40:H48)</f>
        <v>13246</v>
      </c>
    </row>
    <row r="50" spans="1:8" ht="12">
      <c r="A50" s="20" t="s">
        <v>44</v>
      </c>
      <c r="B50" s="21"/>
      <c r="C50" s="24"/>
      <c r="D50" s="27"/>
      <c r="E50" s="24"/>
      <c r="F50" s="25"/>
      <c r="G50" s="25">
        <v>2627</v>
      </c>
      <c r="H50" s="26"/>
    </row>
    <row r="51" spans="1:8" ht="12">
      <c r="A51" s="20" t="s">
        <v>45</v>
      </c>
      <c r="B51" s="21">
        <v>815</v>
      </c>
      <c r="C51" s="24">
        <v>1481</v>
      </c>
      <c r="D51" s="29">
        <v>1828.41</v>
      </c>
      <c r="E51" s="24">
        <v>2247.92</v>
      </c>
      <c r="F51" s="25">
        <v>1795</v>
      </c>
      <c r="G51" s="25">
        <v>3077</v>
      </c>
      <c r="H51" s="26"/>
    </row>
    <row r="52" spans="1:8" ht="12">
      <c r="A52" s="20" t="s">
        <v>46</v>
      </c>
      <c r="B52" s="21">
        <v>1949</v>
      </c>
      <c r="C52" s="24">
        <v>1868</v>
      </c>
      <c r="D52" s="29">
        <v>1480.54</v>
      </c>
      <c r="E52" s="24">
        <v>1343.15</v>
      </c>
      <c r="F52" s="25">
        <v>761</v>
      </c>
      <c r="G52" s="42">
        <v>1023</v>
      </c>
      <c r="H52" s="57">
        <v>3253</v>
      </c>
    </row>
    <row r="53" spans="1:8" ht="12">
      <c r="A53" s="20" t="s">
        <v>47</v>
      </c>
      <c r="B53" s="21"/>
      <c r="C53" s="24"/>
      <c r="D53" s="29">
        <v>1922.18</v>
      </c>
      <c r="E53" s="24">
        <v>2304.35</v>
      </c>
      <c r="F53" s="25">
        <v>1116</v>
      </c>
      <c r="G53" s="42">
        <v>1100</v>
      </c>
      <c r="H53" s="57">
        <v>1644</v>
      </c>
    </row>
    <row r="54" spans="1:8" ht="12">
      <c r="A54" s="20" t="s">
        <v>48</v>
      </c>
      <c r="B54" s="21"/>
      <c r="C54" s="24"/>
      <c r="D54" s="29"/>
      <c r="E54" s="24"/>
      <c r="F54" s="25"/>
      <c r="G54" s="42">
        <v>1902</v>
      </c>
      <c r="H54" s="43"/>
    </row>
    <row r="55" spans="1:8" ht="12">
      <c r="A55" s="20" t="s">
        <v>49</v>
      </c>
      <c r="B55" s="21"/>
      <c r="C55" s="24"/>
      <c r="D55" s="29">
        <v>3686.65</v>
      </c>
      <c r="E55" s="24">
        <v>7319.65</v>
      </c>
      <c r="F55" s="25">
        <v>3483</v>
      </c>
      <c r="G55" s="42">
        <v>4314</v>
      </c>
      <c r="H55" s="43">
        <v>3876</v>
      </c>
    </row>
    <row r="56" spans="1:8" ht="12">
      <c r="A56" s="20" t="s">
        <v>50</v>
      </c>
      <c r="B56" s="81"/>
      <c r="C56" s="81"/>
      <c r="D56" s="82">
        <v>979.45</v>
      </c>
      <c r="E56" s="83">
        <v>1139.75</v>
      </c>
      <c r="F56" s="84">
        <v>2463</v>
      </c>
      <c r="G56" s="85">
        <v>1068</v>
      </c>
      <c r="H56" s="86">
        <v>2709</v>
      </c>
    </row>
    <row r="57" spans="1:8" ht="12">
      <c r="A57" s="44" t="s">
        <v>51</v>
      </c>
      <c r="B57" s="81"/>
      <c r="C57" s="81"/>
      <c r="D57" s="82"/>
      <c r="E57" s="83"/>
      <c r="F57" s="84"/>
      <c r="G57" s="85"/>
      <c r="H57" s="87">
        <v>4147</v>
      </c>
    </row>
    <row r="58" spans="1:8" ht="12">
      <c r="A58" s="44" t="s">
        <v>52</v>
      </c>
      <c r="B58" s="21"/>
      <c r="C58" s="24"/>
      <c r="D58" s="29"/>
      <c r="E58" s="24"/>
      <c r="F58" s="25"/>
      <c r="G58" s="42"/>
      <c r="H58" s="88">
        <v>1006</v>
      </c>
    </row>
    <row r="59" spans="1:8" ht="12">
      <c r="A59" s="32" t="s">
        <v>12</v>
      </c>
      <c r="B59" s="33">
        <v>2764</v>
      </c>
      <c r="C59" s="34">
        <v>3349</v>
      </c>
      <c r="D59" s="35">
        <f>SUM(D51:D58)</f>
        <v>9897.230000000001</v>
      </c>
      <c r="E59" s="34">
        <f>SUM(E51:E58)</f>
        <v>14354.82</v>
      </c>
      <c r="F59" s="36">
        <f>SUM(F51:F58)</f>
        <v>9618</v>
      </c>
      <c r="G59" s="51">
        <f>SUM(G50:G58)</f>
        <v>15111</v>
      </c>
      <c r="H59" s="67">
        <f>SUM(H52:H58)</f>
        <v>16635</v>
      </c>
    </row>
    <row r="60" spans="1:8" ht="12">
      <c r="A60" s="89" t="s">
        <v>53</v>
      </c>
      <c r="B60" s="90"/>
      <c r="C60" s="90"/>
      <c r="D60" s="91"/>
      <c r="E60" s="90"/>
      <c r="F60" s="26"/>
      <c r="G60" s="92"/>
      <c r="H60" s="93">
        <v>1869</v>
      </c>
    </row>
    <row r="61" spans="1:8" ht="12">
      <c r="A61" s="89" t="s">
        <v>54</v>
      </c>
      <c r="B61" s="90"/>
      <c r="C61" s="90"/>
      <c r="D61" s="91"/>
      <c r="E61" s="90"/>
      <c r="F61" s="26"/>
      <c r="G61" s="92"/>
      <c r="H61" s="93">
        <v>1435</v>
      </c>
    </row>
    <row r="62" spans="1:8" ht="12">
      <c r="A62" s="20" t="s">
        <v>55</v>
      </c>
      <c r="B62" s="21">
        <v>1547</v>
      </c>
      <c r="C62" s="24">
        <v>4574</v>
      </c>
      <c r="D62" s="29">
        <v>3059.47</v>
      </c>
      <c r="E62" s="24">
        <v>4743.44</v>
      </c>
      <c r="F62" s="25">
        <v>5766</v>
      </c>
      <c r="G62" s="25">
        <v>7166</v>
      </c>
      <c r="H62" s="26">
        <v>1126</v>
      </c>
    </row>
    <row r="63" spans="1:8" ht="12">
      <c r="A63" s="20" t="s">
        <v>56</v>
      </c>
      <c r="B63" s="21">
        <v>7791</v>
      </c>
      <c r="C63" s="24">
        <v>7041</v>
      </c>
      <c r="D63" s="29">
        <v>7645.06</v>
      </c>
      <c r="E63" s="24">
        <v>5820.14</v>
      </c>
      <c r="F63" s="25">
        <v>6402</v>
      </c>
      <c r="G63" s="25">
        <v>6377</v>
      </c>
      <c r="H63" s="26">
        <v>2060</v>
      </c>
    </row>
    <row r="64" spans="1:8" ht="13.5">
      <c r="A64" s="58" t="s">
        <v>57</v>
      </c>
      <c r="B64" s="94"/>
      <c r="C64" s="95"/>
      <c r="D64" s="96">
        <v>4016.65</v>
      </c>
      <c r="E64" s="24">
        <v>6535.8</v>
      </c>
      <c r="F64" s="25">
        <v>3205</v>
      </c>
      <c r="G64" s="25">
        <v>5923</v>
      </c>
      <c r="H64" s="26">
        <v>3857</v>
      </c>
    </row>
    <row r="65" spans="1:8" ht="12">
      <c r="A65" s="32" t="s">
        <v>12</v>
      </c>
      <c r="B65" s="97">
        <v>9338</v>
      </c>
      <c r="C65" s="98">
        <v>11615</v>
      </c>
      <c r="D65" s="99">
        <v>14721.18</v>
      </c>
      <c r="E65" s="34">
        <v>17099</v>
      </c>
      <c r="F65" s="36">
        <v>15373</v>
      </c>
      <c r="G65" s="37">
        <v>19466</v>
      </c>
      <c r="H65" s="80">
        <f>SUM(H62:H64)</f>
        <v>7043</v>
      </c>
    </row>
    <row r="66" spans="1:8" ht="13.5">
      <c r="A66" s="58" t="s">
        <v>58</v>
      </c>
      <c r="B66" s="94"/>
      <c r="C66" s="95"/>
      <c r="D66" s="96"/>
      <c r="E66" s="24"/>
      <c r="F66" s="25"/>
      <c r="G66" s="25">
        <v>1667</v>
      </c>
      <c r="H66" s="26"/>
    </row>
    <row r="67" spans="1:8" ht="12">
      <c r="A67" s="20" t="s">
        <v>59</v>
      </c>
      <c r="B67" s="100"/>
      <c r="C67" s="101"/>
      <c r="D67" s="102"/>
      <c r="E67" s="103"/>
      <c r="F67" s="25">
        <v>2444</v>
      </c>
      <c r="G67" s="25">
        <v>1708</v>
      </c>
      <c r="H67" s="68">
        <v>4228</v>
      </c>
    </row>
    <row r="68" spans="1:8" ht="12">
      <c r="A68" s="44" t="s">
        <v>60</v>
      </c>
      <c r="B68" s="100"/>
      <c r="C68" s="101"/>
      <c r="D68" s="102"/>
      <c r="E68" s="103"/>
      <c r="F68" s="25"/>
      <c r="G68" s="25"/>
      <c r="H68" s="45">
        <v>1518</v>
      </c>
    </row>
    <row r="69" spans="1:8" ht="12">
      <c r="A69" s="44" t="s">
        <v>61</v>
      </c>
      <c r="B69" s="100"/>
      <c r="C69" s="101"/>
      <c r="D69" s="102"/>
      <c r="E69" s="103"/>
      <c r="F69" s="25"/>
      <c r="G69" s="25"/>
      <c r="H69" s="45">
        <v>1920</v>
      </c>
    </row>
    <row r="70" spans="1:8" ht="12">
      <c r="A70" s="32" t="s">
        <v>12</v>
      </c>
      <c r="B70" s="104"/>
      <c r="C70" s="105"/>
      <c r="D70" s="106"/>
      <c r="E70" s="107"/>
      <c r="F70" s="36">
        <v>2444</v>
      </c>
      <c r="G70" s="108">
        <v>3375</v>
      </c>
      <c r="H70" s="109">
        <f>SUM(H67:H69)</f>
        <v>7666</v>
      </c>
    </row>
    <row r="71" spans="1:8" ht="12">
      <c r="A71" s="89" t="s">
        <v>62</v>
      </c>
      <c r="B71" s="110"/>
      <c r="C71" s="111"/>
      <c r="D71" s="112"/>
      <c r="E71" s="113"/>
      <c r="F71" s="26"/>
      <c r="G71" s="68"/>
      <c r="H71" s="45">
        <v>2859</v>
      </c>
    </row>
    <row r="72" spans="1:8" ht="12">
      <c r="A72" s="20" t="s">
        <v>63</v>
      </c>
      <c r="B72" s="100"/>
      <c r="C72" s="101"/>
      <c r="D72" s="102"/>
      <c r="E72" s="103"/>
      <c r="F72" s="25"/>
      <c r="G72" s="25">
        <v>1493</v>
      </c>
      <c r="H72" s="26">
        <v>1812</v>
      </c>
    </row>
    <row r="73" spans="1:8" ht="12">
      <c r="A73" s="20" t="s">
        <v>64</v>
      </c>
      <c r="B73" s="100"/>
      <c r="C73" s="101"/>
      <c r="D73" s="102"/>
      <c r="E73" s="103"/>
      <c r="F73" s="25"/>
      <c r="G73" s="25">
        <v>1290</v>
      </c>
      <c r="H73" s="68">
        <v>7837</v>
      </c>
    </row>
    <row r="74" spans="1:8" ht="12">
      <c r="A74" s="44" t="s">
        <v>65</v>
      </c>
      <c r="B74" s="100"/>
      <c r="C74" s="101"/>
      <c r="D74" s="102"/>
      <c r="E74" s="103"/>
      <c r="F74" s="25"/>
      <c r="G74" s="25"/>
      <c r="H74" s="45">
        <v>1237</v>
      </c>
    </row>
    <row r="75" spans="1:8" ht="12">
      <c r="A75" s="114" t="s">
        <v>66</v>
      </c>
      <c r="B75" s="100"/>
      <c r="C75" s="101"/>
      <c r="D75" s="102"/>
      <c r="E75" s="103"/>
      <c r="F75" s="25"/>
      <c r="G75" s="25"/>
      <c r="H75" s="45">
        <v>1936</v>
      </c>
    </row>
    <row r="76" spans="1:8" ht="13.5">
      <c r="A76" s="32" t="s">
        <v>12</v>
      </c>
      <c r="B76" s="115"/>
      <c r="C76" s="116"/>
      <c r="D76" s="99"/>
      <c r="E76" s="34"/>
      <c r="F76" s="36"/>
      <c r="G76" s="37">
        <v>2783</v>
      </c>
      <c r="H76" s="71">
        <f>SUM(H71:H75)</f>
        <v>15681</v>
      </c>
    </row>
    <row r="77" spans="1:8" ht="12">
      <c r="A77" s="20" t="s">
        <v>67</v>
      </c>
      <c r="B77" s="21">
        <v>8148</v>
      </c>
      <c r="C77" s="28">
        <v>40555</v>
      </c>
      <c r="D77" s="27">
        <v>20625.64</v>
      </c>
      <c r="E77" s="24">
        <v>8630.37</v>
      </c>
      <c r="F77" s="25">
        <v>4646</v>
      </c>
      <c r="G77" s="25">
        <v>9264</v>
      </c>
      <c r="H77" s="26">
        <v>4114</v>
      </c>
    </row>
    <row r="78" spans="1:8" ht="12">
      <c r="A78" s="20" t="s">
        <v>68</v>
      </c>
      <c r="B78" s="117">
        <v>4352</v>
      </c>
      <c r="C78" s="28">
        <v>3125</v>
      </c>
      <c r="D78" s="29">
        <v>1337.5</v>
      </c>
      <c r="E78" s="24">
        <v>66</v>
      </c>
      <c r="F78" s="25">
        <v>830</v>
      </c>
      <c r="G78" s="25">
        <v>2005</v>
      </c>
      <c r="H78" s="26"/>
    </row>
    <row r="79" spans="1:8" ht="12">
      <c r="A79" s="20" t="s">
        <v>69</v>
      </c>
      <c r="B79" s="117">
        <v>6705</v>
      </c>
      <c r="C79" s="28">
        <v>18876</v>
      </c>
      <c r="D79" s="29">
        <v>20591.52</v>
      </c>
      <c r="E79" s="24">
        <v>1696.66</v>
      </c>
      <c r="F79" s="25">
        <v>1848</v>
      </c>
      <c r="G79" s="25">
        <v>4674</v>
      </c>
      <c r="H79" s="26"/>
    </row>
    <row r="80" spans="1:8" ht="12">
      <c r="A80" s="20" t="s">
        <v>70</v>
      </c>
      <c r="B80" s="21">
        <v>723</v>
      </c>
      <c r="C80" s="24">
        <v>2380</v>
      </c>
      <c r="D80" s="29">
        <v>1642.19</v>
      </c>
      <c r="E80" s="24">
        <v>1392.23</v>
      </c>
      <c r="F80" s="25">
        <v>1692</v>
      </c>
      <c r="G80" s="25">
        <v>1772</v>
      </c>
      <c r="H80" s="26"/>
    </row>
    <row r="81" spans="1:8" ht="12">
      <c r="A81" s="20" t="s">
        <v>71</v>
      </c>
      <c r="B81" s="21">
        <v>149</v>
      </c>
      <c r="C81" s="24">
        <v>1787</v>
      </c>
      <c r="D81" s="29">
        <v>2546.35</v>
      </c>
      <c r="E81" s="24">
        <v>420.38</v>
      </c>
      <c r="F81" s="25">
        <v>491</v>
      </c>
      <c r="G81" s="25">
        <v>1990</v>
      </c>
      <c r="H81" s="26"/>
    </row>
    <row r="82" spans="1:8" ht="12">
      <c r="A82" s="20" t="s">
        <v>72</v>
      </c>
      <c r="B82" s="21">
        <v>7046</v>
      </c>
      <c r="C82" s="28">
        <v>12078</v>
      </c>
      <c r="D82" s="27">
        <v>19462.74</v>
      </c>
      <c r="E82" s="24">
        <v>8982.23</v>
      </c>
      <c r="F82" s="25">
        <v>5532</v>
      </c>
      <c r="G82" s="25">
        <v>7623</v>
      </c>
      <c r="H82" s="62">
        <v>14598</v>
      </c>
    </row>
    <row r="83" spans="1:8" ht="12">
      <c r="A83" s="20" t="s">
        <v>73</v>
      </c>
      <c r="B83" s="21">
        <v>1127</v>
      </c>
      <c r="C83" s="24">
        <v>5416</v>
      </c>
      <c r="D83" s="29">
        <v>4581.3</v>
      </c>
      <c r="E83" s="24">
        <v>4505.53</v>
      </c>
      <c r="F83" s="25">
        <v>5869</v>
      </c>
      <c r="G83" s="25">
        <v>2160</v>
      </c>
      <c r="H83" s="68">
        <v>4345</v>
      </c>
    </row>
    <row r="84" spans="1:8" ht="12">
      <c r="A84" s="32" t="s">
        <v>12</v>
      </c>
      <c r="B84" s="47">
        <v>28250</v>
      </c>
      <c r="C84" s="48">
        <v>84217</v>
      </c>
      <c r="D84" s="50">
        <v>70787.24</v>
      </c>
      <c r="E84" s="50">
        <v>25693</v>
      </c>
      <c r="F84" s="50">
        <v>20908</v>
      </c>
      <c r="G84" s="118">
        <v>29488</v>
      </c>
      <c r="H84" s="67">
        <f>SUM(H77:H83)</f>
        <v>23057</v>
      </c>
    </row>
    <row r="85" spans="1:8" ht="12">
      <c r="A85" s="58" t="s">
        <v>74</v>
      </c>
      <c r="B85" s="119">
        <v>4466</v>
      </c>
      <c r="C85" s="25">
        <v>4912</v>
      </c>
      <c r="D85" s="120">
        <v>1956.13</v>
      </c>
      <c r="E85" s="24">
        <v>1436.65</v>
      </c>
      <c r="F85" s="25">
        <v>1726</v>
      </c>
      <c r="G85" s="42">
        <v>6122</v>
      </c>
      <c r="H85" s="121">
        <v>7292</v>
      </c>
    </row>
    <row r="86" spans="1:8" ht="12">
      <c r="A86" s="58" t="s">
        <v>75</v>
      </c>
      <c r="B86" s="119">
        <v>4216</v>
      </c>
      <c r="C86" s="25">
        <v>3811</v>
      </c>
      <c r="D86" s="120">
        <v>2074.14</v>
      </c>
      <c r="E86" s="24">
        <v>2826.4</v>
      </c>
      <c r="F86" s="25">
        <v>3632</v>
      </c>
      <c r="G86" s="42">
        <v>3452</v>
      </c>
      <c r="H86" s="57">
        <v>9391</v>
      </c>
    </row>
    <row r="87" spans="1:8" ht="12">
      <c r="A87" s="58" t="s">
        <v>76</v>
      </c>
      <c r="B87" s="119">
        <v>4085</v>
      </c>
      <c r="C87" s="25">
        <v>4224</v>
      </c>
      <c r="D87" s="120">
        <v>3257.21</v>
      </c>
      <c r="E87" s="24">
        <v>2316.78</v>
      </c>
      <c r="F87" s="25">
        <v>1106</v>
      </c>
      <c r="G87" s="42">
        <v>2458</v>
      </c>
      <c r="H87" s="57">
        <v>7833</v>
      </c>
    </row>
    <row r="88" spans="1:8" ht="12">
      <c r="A88" s="58" t="s">
        <v>77</v>
      </c>
      <c r="B88" s="119">
        <v>1787</v>
      </c>
      <c r="C88" s="25">
        <v>8274</v>
      </c>
      <c r="D88" s="120">
        <v>6916.45</v>
      </c>
      <c r="E88" s="24">
        <v>3638.9</v>
      </c>
      <c r="F88" s="25">
        <v>4277</v>
      </c>
      <c r="G88" s="42">
        <v>5957</v>
      </c>
      <c r="H88" s="121">
        <v>6688</v>
      </c>
    </row>
    <row r="89" spans="1:8" ht="16.5">
      <c r="A89" s="122" t="s">
        <v>12</v>
      </c>
      <c r="B89" s="47">
        <v>14554</v>
      </c>
      <c r="C89" s="48">
        <v>21221</v>
      </c>
      <c r="D89" s="50">
        <v>14203.93</v>
      </c>
      <c r="E89" s="50">
        <v>10219</v>
      </c>
      <c r="F89" s="50">
        <v>10741</v>
      </c>
      <c r="G89" s="118">
        <v>17989</v>
      </c>
      <c r="H89" s="123">
        <f>SUM(H85:H88)</f>
        <v>31204</v>
      </c>
    </row>
    <row r="90" spans="1:8" ht="13.5">
      <c r="A90" s="20" t="s">
        <v>78</v>
      </c>
      <c r="B90" s="117">
        <v>11532</v>
      </c>
      <c r="C90" s="28">
        <v>17222</v>
      </c>
      <c r="D90" s="29">
        <v>7370.97</v>
      </c>
      <c r="E90" s="24">
        <v>6246.53</v>
      </c>
      <c r="F90" s="30">
        <v>15250</v>
      </c>
      <c r="G90" s="30">
        <v>14037</v>
      </c>
      <c r="H90" s="124">
        <v>18772</v>
      </c>
    </row>
    <row r="91" spans="1:8" ht="12">
      <c r="A91" s="20" t="s">
        <v>79</v>
      </c>
      <c r="B91" s="117">
        <v>11809</v>
      </c>
      <c r="C91" s="28">
        <v>13579</v>
      </c>
      <c r="D91" s="29">
        <v>7445.68</v>
      </c>
      <c r="E91" s="24">
        <v>6226.65</v>
      </c>
      <c r="F91" s="25">
        <v>5443</v>
      </c>
      <c r="G91" s="25">
        <v>4117</v>
      </c>
      <c r="H91" s="26">
        <v>3874</v>
      </c>
    </row>
    <row r="92" spans="1:8" ht="12">
      <c r="A92" s="20" t="s">
        <v>80</v>
      </c>
      <c r="B92" s="21">
        <v>1078</v>
      </c>
      <c r="C92" s="24">
        <v>3524</v>
      </c>
      <c r="D92" s="29">
        <v>2750.47</v>
      </c>
      <c r="E92" s="24">
        <v>1827.98</v>
      </c>
      <c r="F92" s="25">
        <v>2366</v>
      </c>
      <c r="G92" s="25">
        <v>4096</v>
      </c>
      <c r="H92" s="26">
        <v>2916</v>
      </c>
    </row>
    <row r="93" spans="1:8" ht="12">
      <c r="A93" s="20" t="s">
        <v>81</v>
      </c>
      <c r="B93" s="21">
        <v>3735</v>
      </c>
      <c r="C93" s="24">
        <v>3886</v>
      </c>
      <c r="D93" s="29">
        <v>4210.62</v>
      </c>
      <c r="E93" s="24">
        <v>9436.47</v>
      </c>
      <c r="F93" s="25">
        <v>8865</v>
      </c>
      <c r="G93" s="25">
        <v>8137</v>
      </c>
      <c r="H93" s="62">
        <v>9833</v>
      </c>
    </row>
    <row r="94" spans="1:8" ht="13.5">
      <c r="A94" s="20" t="s">
        <v>82</v>
      </c>
      <c r="B94" s="117">
        <v>10055</v>
      </c>
      <c r="C94" s="28">
        <v>17829</v>
      </c>
      <c r="D94" s="27">
        <v>17363.58</v>
      </c>
      <c r="E94" s="28">
        <v>15592.71</v>
      </c>
      <c r="F94" s="30">
        <v>15376</v>
      </c>
      <c r="G94" s="30">
        <v>13319</v>
      </c>
      <c r="H94" s="124">
        <v>13381</v>
      </c>
    </row>
    <row r="95" spans="1:8" ht="12">
      <c r="A95" s="20" t="s">
        <v>83</v>
      </c>
      <c r="B95" s="117"/>
      <c r="C95" s="28"/>
      <c r="D95" s="27"/>
      <c r="E95" s="28"/>
      <c r="F95" s="30"/>
      <c r="G95" s="25">
        <v>1471</v>
      </c>
      <c r="H95" s="26"/>
    </row>
    <row r="96" spans="1:8" ht="16.5">
      <c r="A96" s="32" t="s">
        <v>12</v>
      </c>
      <c r="B96" s="33">
        <v>38209</v>
      </c>
      <c r="C96" s="34">
        <v>56040</v>
      </c>
      <c r="D96" s="69">
        <v>39141.32</v>
      </c>
      <c r="E96" s="34">
        <v>39331</v>
      </c>
      <c r="F96" s="36">
        <v>47300</v>
      </c>
      <c r="G96" s="37">
        <v>45177</v>
      </c>
      <c r="H96" s="125">
        <f>SUM(H90:H95)</f>
        <v>48776</v>
      </c>
    </row>
    <row r="97" spans="1:8" ht="12">
      <c r="A97" s="20" t="s">
        <v>84</v>
      </c>
      <c r="B97" s="21">
        <v>5009</v>
      </c>
      <c r="C97" s="24">
        <v>6260</v>
      </c>
      <c r="D97" s="29">
        <v>2875.66</v>
      </c>
      <c r="E97" s="28">
        <v>10044.8</v>
      </c>
      <c r="F97" s="25">
        <v>3503</v>
      </c>
      <c r="G97" s="25">
        <v>4699</v>
      </c>
      <c r="H97" s="26">
        <v>2489</v>
      </c>
    </row>
    <row r="98" spans="1:8" ht="12">
      <c r="A98" s="20" t="s">
        <v>85</v>
      </c>
      <c r="B98" s="21">
        <v>6027</v>
      </c>
      <c r="C98" s="24">
        <v>6126</v>
      </c>
      <c r="D98" s="29">
        <v>2438.65</v>
      </c>
      <c r="E98" s="24">
        <v>4597.9</v>
      </c>
      <c r="F98" s="25">
        <v>5588</v>
      </c>
      <c r="G98" s="25">
        <v>3856</v>
      </c>
      <c r="H98" s="26"/>
    </row>
    <row r="99" spans="1:8" ht="12">
      <c r="A99" s="20" t="s">
        <v>86</v>
      </c>
      <c r="B99" s="21">
        <v>6557</v>
      </c>
      <c r="C99" s="24">
        <v>7763</v>
      </c>
      <c r="D99" s="29">
        <v>5947.58</v>
      </c>
      <c r="E99" s="28">
        <v>11253.95</v>
      </c>
      <c r="F99" s="25">
        <v>4666</v>
      </c>
      <c r="G99" s="30">
        <v>10806</v>
      </c>
      <c r="H99" s="26">
        <v>1596</v>
      </c>
    </row>
    <row r="100" spans="1:8" ht="12">
      <c r="A100" s="20" t="s">
        <v>87</v>
      </c>
      <c r="B100" s="21">
        <v>1241</v>
      </c>
      <c r="C100" s="24">
        <v>1903</v>
      </c>
      <c r="D100" s="29">
        <v>554.4</v>
      </c>
      <c r="E100" s="24">
        <v>1779.2</v>
      </c>
      <c r="F100" s="126">
        <v>52</v>
      </c>
      <c r="G100" s="25">
        <v>2050</v>
      </c>
      <c r="H100" s="26"/>
    </row>
    <row r="101" spans="1:8" ht="12">
      <c r="A101" s="20" t="s">
        <v>88</v>
      </c>
      <c r="B101" s="21"/>
      <c r="C101" s="24"/>
      <c r="D101" s="29"/>
      <c r="E101" s="24"/>
      <c r="F101" s="126">
        <v>928</v>
      </c>
      <c r="G101" s="25">
        <v>1320</v>
      </c>
      <c r="H101" s="68">
        <v>3228</v>
      </c>
    </row>
    <row r="102" spans="1:8" ht="12">
      <c r="A102" s="20" t="s">
        <v>89</v>
      </c>
      <c r="B102" s="21"/>
      <c r="C102" s="24"/>
      <c r="D102" s="29"/>
      <c r="E102" s="24"/>
      <c r="F102" s="126"/>
      <c r="G102" s="25">
        <v>2612</v>
      </c>
      <c r="H102" s="68">
        <v>3603</v>
      </c>
    </row>
    <row r="103" spans="1:8" ht="12">
      <c r="A103" s="20" t="s">
        <v>90</v>
      </c>
      <c r="B103" s="21">
        <v>2924</v>
      </c>
      <c r="C103" s="24">
        <v>4082</v>
      </c>
      <c r="D103" s="29">
        <v>2677.2</v>
      </c>
      <c r="E103" s="24">
        <v>7172.65</v>
      </c>
      <c r="F103" s="25">
        <v>1665</v>
      </c>
      <c r="G103" s="25">
        <v>1310</v>
      </c>
      <c r="H103" s="26"/>
    </row>
    <row r="104" spans="1:8" ht="12">
      <c r="A104" s="20" t="s">
        <v>91</v>
      </c>
      <c r="B104" s="21">
        <v>2403</v>
      </c>
      <c r="C104" s="24">
        <v>3016</v>
      </c>
      <c r="D104" s="29">
        <v>5790.62</v>
      </c>
      <c r="E104" s="24">
        <v>1570.4</v>
      </c>
      <c r="F104" s="126">
        <v>78</v>
      </c>
      <c r="G104" s="25">
        <v>3043</v>
      </c>
      <c r="H104" s="62">
        <v>5108</v>
      </c>
    </row>
    <row r="105" spans="1:8" ht="12">
      <c r="A105" s="20" t="s">
        <v>92</v>
      </c>
      <c r="B105" s="21"/>
      <c r="C105" s="24"/>
      <c r="D105" s="39"/>
      <c r="E105" s="24">
        <v>5042.98</v>
      </c>
      <c r="F105" s="126">
        <v>783</v>
      </c>
      <c r="G105" s="25">
        <v>3484</v>
      </c>
      <c r="H105" s="62">
        <v>6491</v>
      </c>
    </row>
    <row r="106" spans="1:8" ht="12">
      <c r="A106" s="32" t="s">
        <v>12</v>
      </c>
      <c r="B106" s="47">
        <v>24161</v>
      </c>
      <c r="C106" s="48">
        <v>29150</v>
      </c>
      <c r="D106" s="50">
        <v>20284.11</v>
      </c>
      <c r="E106" s="50">
        <v>41462</v>
      </c>
      <c r="F106" s="50">
        <v>17263</v>
      </c>
      <c r="G106" s="118">
        <v>33180</v>
      </c>
      <c r="H106" s="127">
        <f>SUM(H97:H105)</f>
        <v>22515</v>
      </c>
    </row>
    <row r="107" spans="1:8" ht="12">
      <c r="A107" s="20" t="s">
        <v>93</v>
      </c>
      <c r="B107" s="21">
        <v>9892</v>
      </c>
      <c r="C107" s="24">
        <v>9003</v>
      </c>
      <c r="D107" s="29">
        <v>6100.36</v>
      </c>
      <c r="E107" s="28">
        <v>14174.95</v>
      </c>
      <c r="F107" s="25">
        <v>7478</v>
      </c>
      <c r="G107" s="30">
        <v>17433</v>
      </c>
      <c r="H107" s="26">
        <v>2864</v>
      </c>
    </row>
    <row r="108" spans="1:8" ht="13.5">
      <c r="A108" s="20" t="s">
        <v>94</v>
      </c>
      <c r="B108" s="21">
        <v>1100</v>
      </c>
      <c r="C108" s="28">
        <v>17523</v>
      </c>
      <c r="D108" s="27">
        <v>11513.43</v>
      </c>
      <c r="E108" s="128">
        <v>997.83</v>
      </c>
      <c r="F108" s="25">
        <v>5938</v>
      </c>
      <c r="G108" s="25">
        <v>6424</v>
      </c>
      <c r="H108" s="124">
        <v>37667</v>
      </c>
    </row>
    <row r="109" spans="1:8" ht="12">
      <c r="A109" s="20" t="s">
        <v>95</v>
      </c>
      <c r="B109" s="21">
        <v>3833</v>
      </c>
      <c r="C109" s="24">
        <v>3422</v>
      </c>
      <c r="D109" s="29">
        <v>1027.5</v>
      </c>
      <c r="E109" s="24">
        <v>2341.23</v>
      </c>
      <c r="F109" s="25">
        <v>2852</v>
      </c>
      <c r="G109" s="25">
        <v>6995</v>
      </c>
      <c r="H109" s="62">
        <v>14060</v>
      </c>
    </row>
    <row r="110" spans="1:8" ht="13.5">
      <c r="A110" s="20" t="s">
        <v>96</v>
      </c>
      <c r="B110" s="117">
        <v>11589</v>
      </c>
      <c r="C110" s="28">
        <v>12929</v>
      </c>
      <c r="D110" s="27">
        <v>19009.4</v>
      </c>
      <c r="E110" s="24">
        <v>5026.83</v>
      </c>
      <c r="F110" s="25">
        <v>3716</v>
      </c>
      <c r="G110" s="30">
        <v>11675</v>
      </c>
      <c r="H110" s="129">
        <v>31612</v>
      </c>
    </row>
    <row r="111" spans="1:8" ht="16.5">
      <c r="A111" s="32" t="s">
        <v>12</v>
      </c>
      <c r="B111" s="47">
        <v>26414</v>
      </c>
      <c r="C111" s="48">
        <v>42877</v>
      </c>
      <c r="D111" s="50">
        <v>37650.69</v>
      </c>
      <c r="E111" s="50">
        <v>22541</v>
      </c>
      <c r="F111" s="50">
        <v>19984</v>
      </c>
      <c r="G111" s="118">
        <v>42527</v>
      </c>
      <c r="H111" s="123">
        <f>SUM(H107:H110)</f>
        <v>86203</v>
      </c>
    </row>
    <row r="112" spans="1:8" ht="12">
      <c r="A112" s="20" t="s">
        <v>97</v>
      </c>
      <c r="B112" s="21">
        <v>6686</v>
      </c>
      <c r="C112" s="24">
        <v>9002</v>
      </c>
      <c r="D112" s="29">
        <v>4973.98</v>
      </c>
      <c r="E112" s="24">
        <v>6013.92</v>
      </c>
      <c r="F112" s="25">
        <v>3751</v>
      </c>
      <c r="G112" s="25">
        <v>8636</v>
      </c>
      <c r="H112" s="62">
        <v>17101</v>
      </c>
    </row>
    <row r="113" spans="1:8" ht="12">
      <c r="A113" s="20" t="s">
        <v>98</v>
      </c>
      <c r="B113" s="21">
        <v>566</v>
      </c>
      <c r="C113" s="24">
        <v>1284</v>
      </c>
      <c r="D113" s="29">
        <v>1045.9</v>
      </c>
      <c r="E113" s="24">
        <v>3060.5</v>
      </c>
      <c r="F113" s="25">
        <v>4820</v>
      </c>
      <c r="G113" s="25">
        <v>2896</v>
      </c>
      <c r="H113" s="62">
        <v>7591</v>
      </c>
    </row>
    <row r="114" spans="1:8" ht="12">
      <c r="A114" s="20" t="s">
        <v>99</v>
      </c>
      <c r="B114" s="21">
        <v>5411</v>
      </c>
      <c r="C114" s="24">
        <v>9527</v>
      </c>
      <c r="D114" s="29">
        <v>1921</v>
      </c>
      <c r="E114" s="128">
        <v>341.68</v>
      </c>
      <c r="F114" s="73">
        <v>110</v>
      </c>
      <c r="G114" s="25">
        <v>2709</v>
      </c>
      <c r="H114" s="26">
        <v>4788</v>
      </c>
    </row>
    <row r="115" spans="1:8" ht="12">
      <c r="A115" s="20" t="s">
        <v>100</v>
      </c>
      <c r="B115" s="21"/>
      <c r="C115" s="24"/>
      <c r="D115" s="29"/>
      <c r="E115" s="128"/>
      <c r="F115" s="73"/>
      <c r="G115" s="25">
        <v>1804</v>
      </c>
      <c r="H115" s="26">
        <v>3582</v>
      </c>
    </row>
    <row r="116" spans="1:8" ht="16.5">
      <c r="A116" s="32" t="s">
        <v>12</v>
      </c>
      <c r="B116" s="33">
        <v>12663</v>
      </c>
      <c r="C116" s="34">
        <v>19813</v>
      </c>
      <c r="D116" s="35">
        <v>7940.88</v>
      </c>
      <c r="E116" s="34">
        <v>9416</v>
      </c>
      <c r="F116" s="36">
        <v>8681</v>
      </c>
      <c r="G116" s="37">
        <v>16045</v>
      </c>
      <c r="H116" s="125">
        <f>SUM(H112:H115)</f>
        <v>33062</v>
      </c>
    </row>
    <row r="117" spans="1:8" ht="38.25">
      <c r="A117" s="130" t="s">
        <v>101</v>
      </c>
      <c r="B117" s="131">
        <v>3210</v>
      </c>
      <c r="C117" s="132">
        <v>6407</v>
      </c>
      <c r="D117" s="133">
        <v>5754.31</v>
      </c>
      <c r="E117" s="132">
        <v>7652</v>
      </c>
      <c r="F117" s="134">
        <v>4872</v>
      </c>
      <c r="G117" s="134">
        <v>8265</v>
      </c>
      <c r="H117" s="135">
        <v>29611</v>
      </c>
    </row>
    <row r="118" spans="1:8" ht="12">
      <c r="A118" s="20" t="s">
        <v>102</v>
      </c>
      <c r="B118" s="21">
        <v>4637</v>
      </c>
      <c r="C118" s="28">
        <v>12249</v>
      </c>
      <c r="D118" s="29">
        <v>7948</v>
      </c>
      <c r="E118" s="28">
        <v>18711.93</v>
      </c>
      <c r="F118" s="30">
        <v>22386</v>
      </c>
      <c r="G118" s="30">
        <v>20490</v>
      </c>
      <c r="H118" s="62">
        <v>20358</v>
      </c>
    </row>
    <row r="119" spans="1:8" ht="12">
      <c r="A119" s="20" t="s">
        <v>103</v>
      </c>
      <c r="B119" s="21">
        <v>3483</v>
      </c>
      <c r="C119" s="24">
        <v>6797</v>
      </c>
      <c r="D119" s="29">
        <v>5312.46</v>
      </c>
      <c r="E119" s="24">
        <v>5782.87</v>
      </c>
      <c r="F119" s="30">
        <v>13368</v>
      </c>
      <c r="G119" s="30">
        <v>12080</v>
      </c>
      <c r="H119" s="62">
        <v>13179</v>
      </c>
    </row>
    <row r="120" spans="1:8" ht="12">
      <c r="A120" s="20" t="s">
        <v>104</v>
      </c>
      <c r="B120" s="21">
        <v>2297</v>
      </c>
      <c r="C120" s="24">
        <v>6243</v>
      </c>
      <c r="D120" s="29">
        <v>3602.75</v>
      </c>
      <c r="E120" s="24">
        <v>7066.09</v>
      </c>
      <c r="F120" s="25">
        <v>1972</v>
      </c>
      <c r="G120" s="25">
        <v>5366</v>
      </c>
      <c r="H120" s="26">
        <v>2244</v>
      </c>
    </row>
    <row r="121" spans="1:8" ht="12">
      <c r="A121" s="20" t="s">
        <v>105</v>
      </c>
      <c r="B121" s="21">
        <v>1616</v>
      </c>
      <c r="C121" s="24">
        <v>2742</v>
      </c>
      <c r="D121" s="29">
        <v>1528.49</v>
      </c>
      <c r="E121" s="128">
        <v>419.06</v>
      </c>
      <c r="F121" s="126">
        <v>643</v>
      </c>
      <c r="G121" s="25">
        <v>2346</v>
      </c>
      <c r="H121" s="62">
        <v>4529</v>
      </c>
    </row>
    <row r="122" spans="1:8" ht="12">
      <c r="A122" s="20" t="s">
        <v>106</v>
      </c>
      <c r="B122" s="21"/>
      <c r="C122" s="24"/>
      <c r="D122" s="29">
        <v>1891</v>
      </c>
      <c r="E122" s="24">
        <v>1736</v>
      </c>
      <c r="F122" s="25">
        <v>1546</v>
      </c>
      <c r="G122" s="25">
        <v>3667</v>
      </c>
      <c r="H122" s="62">
        <v>6597</v>
      </c>
    </row>
    <row r="123" spans="1:8" ht="12">
      <c r="A123" s="20" t="s">
        <v>107</v>
      </c>
      <c r="B123" s="117">
        <v>14011</v>
      </c>
      <c r="C123" s="28">
        <v>11655</v>
      </c>
      <c r="D123" s="29">
        <v>3815.6</v>
      </c>
      <c r="E123" s="24">
        <v>6296.24</v>
      </c>
      <c r="F123" s="30">
        <v>11782</v>
      </c>
      <c r="G123" s="25">
        <v>8583</v>
      </c>
      <c r="H123" s="62">
        <v>9330</v>
      </c>
    </row>
    <row r="124" spans="1:8" ht="16.5">
      <c r="A124" s="32" t="s">
        <v>12</v>
      </c>
      <c r="B124" s="47">
        <v>29254</v>
      </c>
      <c r="C124" s="48">
        <v>46093</v>
      </c>
      <c r="D124" s="50">
        <v>29852.61</v>
      </c>
      <c r="E124" s="50">
        <v>47664</v>
      </c>
      <c r="F124" s="50">
        <v>56569</v>
      </c>
      <c r="G124" s="118">
        <v>60797</v>
      </c>
      <c r="H124" s="123">
        <f>SUM(H117:H123)</f>
        <v>85848</v>
      </c>
    </row>
    <row r="125" spans="1:8" ht="12">
      <c r="A125" s="58" t="s">
        <v>108</v>
      </c>
      <c r="B125" s="21">
        <v>4739</v>
      </c>
      <c r="C125" s="24">
        <v>9405</v>
      </c>
      <c r="D125" s="29">
        <v>8632.41</v>
      </c>
      <c r="E125" s="24">
        <v>10698.6</v>
      </c>
      <c r="F125" s="25">
        <v>1626</v>
      </c>
      <c r="G125" s="42">
        <v>5125</v>
      </c>
      <c r="H125" s="57">
        <v>27684</v>
      </c>
    </row>
    <row r="126" spans="1:8" ht="12">
      <c r="A126" s="58" t="s">
        <v>109</v>
      </c>
      <c r="B126" s="21"/>
      <c r="C126" s="24"/>
      <c r="D126" s="29"/>
      <c r="E126" s="24"/>
      <c r="F126" s="25"/>
      <c r="G126" s="42">
        <v>9555</v>
      </c>
      <c r="H126" s="43">
        <v>2545</v>
      </c>
    </row>
    <row r="127" spans="1:8" ht="12">
      <c r="A127" s="58" t="s">
        <v>110</v>
      </c>
      <c r="B127" s="21">
        <v>1151</v>
      </c>
      <c r="C127" s="24">
        <v>817</v>
      </c>
      <c r="D127" s="29">
        <v>1325.4</v>
      </c>
      <c r="E127" s="24">
        <v>1216.4</v>
      </c>
      <c r="F127" s="25">
        <v>864</v>
      </c>
      <c r="G127" s="42">
        <v>1367</v>
      </c>
      <c r="H127" s="121">
        <v>1414</v>
      </c>
    </row>
    <row r="128" spans="1:8" ht="12">
      <c r="A128" s="58" t="s">
        <v>111</v>
      </c>
      <c r="B128" s="21"/>
      <c r="C128" s="24"/>
      <c r="D128" s="29">
        <v>6092.55</v>
      </c>
      <c r="E128" s="24">
        <v>7719.96</v>
      </c>
      <c r="F128" s="25">
        <v>2537</v>
      </c>
      <c r="G128" s="42">
        <v>9490</v>
      </c>
      <c r="H128" s="57">
        <v>11652</v>
      </c>
    </row>
    <row r="129" spans="1:8" ht="12">
      <c r="A129" s="58" t="s">
        <v>112</v>
      </c>
      <c r="B129" s="136"/>
      <c r="C129" s="137"/>
      <c r="D129" s="138">
        <v>144.8</v>
      </c>
      <c r="E129" s="24">
        <v>3041.25</v>
      </c>
      <c r="F129" s="25">
        <v>3242</v>
      </c>
      <c r="G129" s="25">
        <v>1917</v>
      </c>
      <c r="H129" s="62">
        <v>3518</v>
      </c>
    </row>
    <row r="130" spans="1:8" ht="16.5">
      <c r="A130" s="32" t="s">
        <v>12</v>
      </c>
      <c r="B130" s="47">
        <v>5890</v>
      </c>
      <c r="C130" s="48">
        <v>10222</v>
      </c>
      <c r="D130" s="139">
        <v>16195.16</v>
      </c>
      <c r="E130" s="50">
        <v>22676</v>
      </c>
      <c r="F130" s="50">
        <v>8269</v>
      </c>
      <c r="G130" s="118">
        <v>27454</v>
      </c>
      <c r="H130" s="123">
        <f>SUM(H125:H129)</f>
        <v>46813</v>
      </c>
    </row>
    <row r="131" spans="1:8" ht="13.5">
      <c r="A131" s="140" t="s">
        <v>113</v>
      </c>
      <c r="B131" s="141"/>
      <c r="C131" s="142"/>
      <c r="D131" s="143"/>
      <c r="E131" s="143"/>
      <c r="F131" s="143"/>
      <c r="G131" s="144"/>
      <c r="H131" s="145"/>
    </row>
    <row r="132" spans="1:8" ht="12">
      <c r="A132" s="58" t="s">
        <v>114</v>
      </c>
      <c r="B132" s="21">
        <v>6300</v>
      </c>
      <c r="C132" s="24">
        <v>13040</v>
      </c>
      <c r="D132" s="29">
        <v>2290.44</v>
      </c>
      <c r="E132" s="24">
        <v>9868.51</v>
      </c>
      <c r="F132" s="25">
        <v>1424</v>
      </c>
      <c r="G132" s="42">
        <v>4907</v>
      </c>
      <c r="H132" s="43">
        <v>2564</v>
      </c>
    </row>
    <row r="133" spans="1:8" ht="12">
      <c r="A133" s="20" t="s">
        <v>115</v>
      </c>
      <c r="B133" s="21">
        <v>3196</v>
      </c>
      <c r="C133" s="24">
        <v>3160</v>
      </c>
      <c r="D133" s="29">
        <v>4130.76</v>
      </c>
      <c r="E133" s="24">
        <v>4512.48</v>
      </c>
      <c r="F133" s="25">
        <v>3284</v>
      </c>
      <c r="G133" s="25">
        <v>9463</v>
      </c>
      <c r="H133" s="26">
        <v>4471</v>
      </c>
    </row>
    <row r="134" spans="1:8" ht="12">
      <c r="A134" s="20" t="s">
        <v>116</v>
      </c>
      <c r="B134" s="21">
        <v>281</v>
      </c>
      <c r="C134" s="24">
        <v>2470</v>
      </c>
      <c r="D134" s="29">
        <v>1420.18</v>
      </c>
      <c r="E134" s="128">
        <v>496.95</v>
      </c>
      <c r="F134" s="126">
        <v>899</v>
      </c>
      <c r="G134" s="25">
        <v>3727</v>
      </c>
      <c r="H134" s="26"/>
    </row>
    <row r="135" spans="1:8" ht="12">
      <c r="A135" s="20" t="s">
        <v>117</v>
      </c>
      <c r="B135" s="21">
        <v>2194</v>
      </c>
      <c r="C135" s="24">
        <v>4232</v>
      </c>
      <c r="D135" s="29">
        <v>3247</v>
      </c>
      <c r="E135" s="24">
        <v>2192</v>
      </c>
      <c r="F135" s="25">
        <v>1601</v>
      </c>
      <c r="G135" s="25">
        <v>4235</v>
      </c>
      <c r="H135" s="26">
        <v>2136</v>
      </c>
    </row>
    <row r="136" spans="1:8" ht="12">
      <c r="A136" s="20" t="s">
        <v>118</v>
      </c>
      <c r="B136" s="21">
        <v>3048</v>
      </c>
      <c r="C136" s="24">
        <v>2905</v>
      </c>
      <c r="D136" s="29">
        <v>2270.12</v>
      </c>
      <c r="E136" s="28">
        <v>10066.9</v>
      </c>
      <c r="F136" s="25">
        <v>6035</v>
      </c>
      <c r="G136" s="25">
        <v>3593</v>
      </c>
      <c r="H136" s="26"/>
    </row>
    <row r="137" spans="1:8" ht="12">
      <c r="A137" s="32" t="s">
        <v>12</v>
      </c>
      <c r="B137" s="47">
        <v>15019</v>
      </c>
      <c r="C137" s="48">
        <v>25807</v>
      </c>
      <c r="D137" s="50">
        <v>13358.5</v>
      </c>
      <c r="E137" s="50">
        <v>27137</v>
      </c>
      <c r="F137" s="50">
        <v>13243</v>
      </c>
      <c r="G137" s="118">
        <v>25925</v>
      </c>
      <c r="H137" s="127">
        <f>SUM(H132:H136)</f>
        <v>9171</v>
      </c>
    </row>
    <row r="138" spans="1:8" ht="12">
      <c r="A138" s="58" t="s">
        <v>119</v>
      </c>
      <c r="B138" s="21">
        <v>2791</v>
      </c>
      <c r="C138" s="24">
        <v>5336</v>
      </c>
      <c r="D138" s="29">
        <v>4068.38</v>
      </c>
      <c r="E138" s="24">
        <v>4358.51</v>
      </c>
      <c r="F138" s="25">
        <v>3783</v>
      </c>
      <c r="G138" s="25">
        <v>3459</v>
      </c>
      <c r="H138" s="26">
        <v>2836</v>
      </c>
    </row>
    <row r="139" spans="1:8" ht="12">
      <c r="A139" s="20" t="s">
        <v>120</v>
      </c>
      <c r="B139" s="136"/>
      <c r="C139" s="103"/>
      <c r="D139" s="146"/>
      <c r="E139" s="24">
        <v>2716.11</v>
      </c>
      <c r="F139" s="25">
        <v>3755</v>
      </c>
      <c r="G139" s="25">
        <v>7087</v>
      </c>
      <c r="H139" s="26">
        <v>3175</v>
      </c>
    </row>
    <row r="140" spans="1:8" ht="12">
      <c r="A140" s="20" t="s">
        <v>121</v>
      </c>
      <c r="B140" s="21">
        <v>7113</v>
      </c>
      <c r="C140" s="24">
        <v>11437</v>
      </c>
      <c r="D140" s="29">
        <v>8056.61</v>
      </c>
      <c r="E140" s="24">
        <v>5108.52</v>
      </c>
      <c r="F140" s="25">
        <v>1177</v>
      </c>
      <c r="G140" s="25">
        <v>5343</v>
      </c>
      <c r="H140" s="26">
        <v>3465</v>
      </c>
    </row>
    <row r="141" spans="1:8" ht="12">
      <c r="A141" s="20" t="s">
        <v>122</v>
      </c>
      <c r="B141" s="136"/>
      <c r="C141" s="137"/>
      <c r="D141" s="138"/>
      <c r="E141" s="137"/>
      <c r="F141" s="73"/>
      <c r="G141" s="25"/>
      <c r="H141" s="26"/>
    </row>
    <row r="142" spans="1:8" ht="12">
      <c r="A142" s="20" t="s">
        <v>123</v>
      </c>
      <c r="B142" s="21">
        <v>3393</v>
      </c>
      <c r="C142" s="24">
        <v>7613</v>
      </c>
      <c r="D142" s="29">
        <v>3106.29</v>
      </c>
      <c r="E142" s="24">
        <v>1320</v>
      </c>
      <c r="F142" s="25">
        <v>4058</v>
      </c>
      <c r="G142" s="25">
        <v>2014</v>
      </c>
      <c r="H142" s="26"/>
    </row>
    <row r="143" spans="1:8" ht="12">
      <c r="A143" s="44" t="s">
        <v>124</v>
      </c>
      <c r="B143" s="21"/>
      <c r="C143" s="24"/>
      <c r="D143" s="29"/>
      <c r="E143" s="24"/>
      <c r="F143" s="25"/>
      <c r="G143" s="25"/>
      <c r="H143" s="45">
        <v>2921</v>
      </c>
    </row>
    <row r="144" spans="1:8" ht="12">
      <c r="A144" s="44" t="s">
        <v>125</v>
      </c>
      <c r="B144" s="21"/>
      <c r="C144" s="24"/>
      <c r="D144" s="29"/>
      <c r="E144" s="24"/>
      <c r="F144" s="25"/>
      <c r="G144" s="25"/>
      <c r="H144" s="45">
        <v>1785</v>
      </c>
    </row>
    <row r="145" spans="1:8" ht="12">
      <c r="A145" s="20" t="s">
        <v>126</v>
      </c>
      <c r="B145" s="21">
        <v>2959</v>
      </c>
      <c r="C145" s="24">
        <v>5914</v>
      </c>
      <c r="D145" s="29">
        <v>3433.46</v>
      </c>
      <c r="E145" s="24">
        <v>4083.13</v>
      </c>
      <c r="F145" s="25">
        <v>1135</v>
      </c>
      <c r="G145" s="25">
        <v>4096</v>
      </c>
      <c r="H145" s="26">
        <v>1959</v>
      </c>
    </row>
    <row r="146" spans="1:8" ht="12">
      <c r="A146" s="20" t="s">
        <v>127</v>
      </c>
      <c r="B146" s="21">
        <v>2041</v>
      </c>
      <c r="C146" s="24">
        <v>7595</v>
      </c>
      <c r="D146" s="27">
        <v>9005.91</v>
      </c>
      <c r="E146" s="28">
        <v>11386.46</v>
      </c>
      <c r="F146" s="25">
        <v>2504</v>
      </c>
      <c r="G146" s="25">
        <v>4596</v>
      </c>
      <c r="H146" s="26">
        <v>1466</v>
      </c>
    </row>
    <row r="147" spans="1:8" ht="12">
      <c r="A147" s="20" t="s">
        <v>128</v>
      </c>
      <c r="B147" s="136"/>
      <c r="C147" s="137"/>
      <c r="D147" s="29">
        <v>3818.84</v>
      </c>
      <c r="E147" s="24">
        <v>3691.08</v>
      </c>
      <c r="F147" s="25">
        <v>2901</v>
      </c>
      <c r="G147" s="25">
        <v>5808</v>
      </c>
      <c r="H147" s="26">
        <v>3899</v>
      </c>
    </row>
    <row r="148" spans="1:8" ht="12">
      <c r="A148" s="58" t="s">
        <v>129</v>
      </c>
      <c r="B148" s="21">
        <v>2452</v>
      </c>
      <c r="C148" s="24">
        <v>4202</v>
      </c>
      <c r="D148" s="29">
        <v>1010.63</v>
      </c>
      <c r="E148" s="24">
        <v>5245.81</v>
      </c>
      <c r="F148" s="25">
        <v>3918</v>
      </c>
      <c r="G148" s="25">
        <v>3677</v>
      </c>
      <c r="H148" s="62">
        <v>4781</v>
      </c>
    </row>
    <row r="149" spans="1:8" ht="12">
      <c r="A149" s="32" t="s">
        <v>12</v>
      </c>
      <c r="B149" s="33">
        <v>20749</v>
      </c>
      <c r="C149" s="34">
        <v>42097</v>
      </c>
      <c r="D149" s="35">
        <v>32500.12</v>
      </c>
      <c r="E149" s="34">
        <v>37910</v>
      </c>
      <c r="F149" s="36">
        <v>23231</v>
      </c>
      <c r="G149" s="37">
        <v>36080</v>
      </c>
      <c r="H149" s="80">
        <f>SUM(H138:H148)</f>
        <v>26287</v>
      </c>
    </row>
    <row r="150" spans="1:8" ht="13.5">
      <c r="A150" s="147" t="s">
        <v>130</v>
      </c>
      <c r="B150" s="141"/>
      <c r="C150" s="142"/>
      <c r="D150" s="143"/>
      <c r="E150" s="143"/>
      <c r="F150" s="143"/>
      <c r="G150" s="144"/>
      <c r="H150" s="145"/>
    </row>
    <row r="151" spans="1:8" ht="12">
      <c r="A151" s="20" t="s">
        <v>131</v>
      </c>
      <c r="B151" s="21">
        <v>3256</v>
      </c>
      <c r="C151" s="24">
        <v>8901</v>
      </c>
      <c r="D151" s="29">
        <v>6935.24</v>
      </c>
      <c r="E151" s="28">
        <v>15063.77</v>
      </c>
      <c r="F151" s="25">
        <v>3122</v>
      </c>
      <c r="G151" s="25">
        <v>7708</v>
      </c>
      <c r="H151" s="62">
        <v>11497</v>
      </c>
    </row>
    <row r="152" spans="1:8" ht="12">
      <c r="A152" s="20" t="s">
        <v>132</v>
      </c>
      <c r="B152" s="117">
        <v>11682</v>
      </c>
      <c r="C152" s="28">
        <v>10859</v>
      </c>
      <c r="D152" s="27">
        <v>14486.39</v>
      </c>
      <c r="E152" s="28">
        <v>16099.92</v>
      </c>
      <c r="F152" s="30">
        <v>17171</v>
      </c>
      <c r="G152" s="30">
        <v>10793</v>
      </c>
      <c r="H152" s="62">
        <v>17758</v>
      </c>
    </row>
    <row r="153" spans="1:8" ht="12">
      <c r="A153" s="20" t="s">
        <v>133</v>
      </c>
      <c r="B153" s="21">
        <v>4606</v>
      </c>
      <c r="C153" s="24">
        <v>6798</v>
      </c>
      <c r="D153" s="29">
        <v>5233.96</v>
      </c>
      <c r="E153" s="24">
        <v>5081.05</v>
      </c>
      <c r="F153" s="25">
        <v>2748</v>
      </c>
      <c r="G153" s="25">
        <v>8233</v>
      </c>
      <c r="H153" s="26">
        <v>3396</v>
      </c>
    </row>
    <row r="154" spans="1:8" ht="12">
      <c r="A154" s="20" t="s">
        <v>134</v>
      </c>
      <c r="B154" s="21"/>
      <c r="C154" s="24"/>
      <c r="D154" s="29">
        <v>2564.01</v>
      </c>
      <c r="E154" s="28">
        <v>14107.43</v>
      </c>
      <c r="F154" s="25">
        <v>3264</v>
      </c>
      <c r="G154" s="25">
        <v>4567</v>
      </c>
      <c r="H154" s="26"/>
    </row>
    <row r="155" spans="1:8" ht="16.5">
      <c r="A155" s="32" t="s">
        <v>12</v>
      </c>
      <c r="B155" s="47">
        <v>19544</v>
      </c>
      <c r="C155" s="48">
        <v>26558</v>
      </c>
      <c r="D155" s="50">
        <v>29219.6</v>
      </c>
      <c r="E155" s="50">
        <v>50352</v>
      </c>
      <c r="F155" s="50">
        <v>26305</v>
      </c>
      <c r="G155" s="118">
        <v>31301</v>
      </c>
      <c r="H155" s="148">
        <f>SUM(H151:H154)</f>
        <v>32651</v>
      </c>
    </row>
    <row r="156" spans="1:8" ht="12">
      <c r="A156" s="20" t="s">
        <v>135</v>
      </c>
      <c r="B156" s="63">
        <v>622</v>
      </c>
      <c r="C156" s="24">
        <v>1771</v>
      </c>
      <c r="D156" s="29">
        <v>2039.13</v>
      </c>
      <c r="E156" s="24">
        <v>3540.76</v>
      </c>
      <c r="F156" s="25">
        <v>1479</v>
      </c>
      <c r="G156" s="42">
        <v>1337</v>
      </c>
      <c r="H156" s="43"/>
    </row>
    <row r="157" spans="1:8" ht="12">
      <c r="A157" s="20" t="s">
        <v>136</v>
      </c>
      <c r="B157" s="21">
        <v>3016</v>
      </c>
      <c r="C157" s="24">
        <v>9061</v>
      </c>
      <c r="D157" s="29">
        <v>2073.51</v>
      </c>
      <c r="E157" s="24">
        <v>1276.79</v>
      </c>
      <c r="F157" s="25">
        <v>691</v>
      </c>
      <c r="G157" s="42">
        <v>2754</v>
      </c>
      <c r="H157" s="57">
        <v>8617</v>
      </c>
    </row>
    <row r="158" spans="1:8" ht="12">
      <c r="A158" s="20" t="s">
        <v>137</v>
      </c>
      <c r="B158" s="21">
        <v>1107</v>
      </c>
      <c r="C158" s="24">
        <v>4271</v>
      </c>
      <c r="D158" s="29">
        <v>5241.89</v>
      </c>
      <c r="E158" s="28">
        <v>12739.3</v>
      </c>
      <c r="F158" s="30">
        <v>10127</v>
      </c>
      <c r="G158" s="25">
        <v>4995</v>
      </c>
      <c r="H158" s="26">
        <v>2612</v>
      </c>
    </row>
    <row r="159" spans="1:8" ht="12">
      <c r="A159" s="20" t="s">
        <v>138</v>
      </c>
      <c r="B159" s="63">
        <v>626</v>
      </c>
      <c r="C159" s="24">
        <v>4829</v>
      </c>
      <c r="D159" s="29">
        <v>1205.46</v>
      </c>
      <c r="E159" s="24">
        <v>7407.43</v>
      </c>
      <c r="F159" s="25">
        <v>1133</v>
      </c>
      <c r="G159" s="25">
        <v>3050</v>
      </c>
      <c r="H159" s="26">
        <v>1383</v>
      </c>
    </row>
    <row r="160" spans="1:8" ht="12">
      <c r="A160" s="32" t="s">
        <v>12</v>
      </c>
      <c r="B160" s="33">
        <v>5371</v>
      </c>
      <c r="C160" s="34">
        <v>19932</v>
      </c>
      <c r="D160" s="35">
        <v>10559.99</v>
      </c>
      <c r="E160" s="34">
        <v>24964</v>
      </c>
      <c r="F160" s="36">
        <v>13430</v>
      </c>
      <c r="G160" s="37">
        <v>12136</v>
      </c>
      <c r="H160" s="71">
        <f>SUM(H157:H159)</f>
        <v>12612</v>
      </c>
    </row>
    <row r="161" spans="1:8" ht="13.5">
      <c r="A161" s="147" t="s">
        <v>130</v>
      </c>
      <c r="B161" s="141"/>
      <c r="C161" s="142"/>
      <c r="D161" s="143"/>
      <c r="E161" s="143"/>
      <c r="F161" s="143"/>
      <c r="G161" s="144"/>
      <c r="H161" s="145"/>
    </row>
    <row r="162" spans="1:8" ht="12">
      <c r="A162" s="20" t="s">
        <v>139</v>
      </c>
      <c r="B162" s="117">
        <v>11262</v>
      </c>
      <c r="C162" s="24">
        <v>8170</v>
      </c>
      <c r="D162" s="27">
        <v>12699.37</v>
      </c>
      <c r="E162" s="24">
        <v>4147.75</v>
      </c>
      <c r="F162" s="25">
        <v>3944</v>
      </c>
      <c r="G162" s="25">
        <v>3303</v>
      </c>
      <c r="H162" s="26">
        <v>2771</v>
      </c>
    </row>
    <row r="163" spans="1:8" ht="12">
      <c r="A163" s="20" t="s">
        <v>140</v>
      </c>
      <c r="B163" s="21">
        <v>2537</v>
      </c>
      <c r="C163" s="24">
        <v>7159</v>
      </c>
      <c r="D163" s="29">
        <v>8460.59</v>
      </c>
      <c r="E163" s="24">
        <v>6539.19</v>
      </c>
      <c r="F163" s="25">
        <v>4177</v>
      </c>
      <c r="G163" s="30">
        <v>13228</v>
      </c>
      <c r="H163" s="149">
        <v>24881</v>
      </c>
    </row>
    <row r="164" spans="1:8" ht="12">
      <c r="A164" s="20" t="s">
        <v>141</v>
      </c>
      <c r="B164" s="21">
        <v>1356</v>
      </c>
      <c r="C164" s="24">
        <v>2042</v>
      </c>
      <c r="D164" s="29">
        <v>1934.7</v>
      </c>
      <c r="E164" s="24">
        <v>5667.62</v>
      </c>
      <c r="F164" s="25">
        <v>3197</v>
      </c>
      <c r="G164" s="25">
        <v>6216</v>
      </c>
      <c r="H164" s="26">
        <v>3030</v>
      </c>
    </row>
    <row r="165" spans="1:8" ht="12">
      <c r="A165" s="20" t="s">
        <v>142</v>
      </c>
      <c r="B165" s="21"/>
      <c r="C165" s="24"/>
      <c r="D165" s="29"/>
      <c r="E165" s="24"/>
      <c r="F165" s="25"/>
      <c r="G165" s="25">
        <v>1894</v>
      </c>
      <c r="H165" s="26">
        <v>1162</v>
      </c>
    </row>
    <row r="166" spans="1:8" ht="12">
      <c r="A166" s="44" t="s">
        <v>143</v>
      </c>
      <c r="B166" s="21"/>
      <c r="C166" s="24"/>
      <c r="D166" s="29"/>
      <c r="E166" s="24"/>
      <c r="F166" s="25"/>
      <c r="G166" s="25"/>
      <c r="H166" s="26">
        <v>1580</v>
      </c>
    </row>
    <row r="167" spans="1:8" ht="12">
      <c r="A167" s="20" t="s">
        <v>144</v>
      </c>
      <c r="B167" s="136"/>
      <c r="C167" s="137"/>
      <c r="D167" s="29">
        <v>4445.54</v>
      </c>
      <c r="E167" s="24">
        <v>2095.05</v>
      </c>
      <c r="F167" s="73">
        <v>777</v>
      </c>
      <c r="G167" s="25">
        <v>4550</v>
      </c>
      <c r="H167" s="68">
        <v>5646</v>
      </c>
    </row>
    <row r="168" spans="1:8" ht="12">
      <c r="A168" s="20" t="s">
        <v>145</v>
      </c>
      <c r="B168" s="21">
        <v>5025</v>
      </c>
      <c r="C168" s="24">
        <v>12929</v>
      </c>
      <c r="D168" s="29">
        <v>8343.96</v>
      </c>
      <c r="E168" s="24">
        <v>2984.26</v>
      </c>
      <c r="F168" s="25">
        <v>6701</v>
      </c>
      <c r="G168" s="25">
        <v>8994</v>
      </c>
      <c r="H168" s="26">
        <v>4807</v>
      </c>
    </row>
    <row r="169" spans="1:8" ht="12">
      <c r="A169" s="20" t="s">
        <v>146</v>
      </c>
      <c r="B169" s="21">
        <v>746</v>
      </c>
      <c r="C169" s="24">
        <v>989</v>
      </c>
      <c r="D169" s="29">
        <v>351.82</v>
      </c>
      <c r="E169" s="24">
        <v>2414.3</v>
      </c>
      <c r="F169" s="25">
        <v>1301</v>
      </c>
      <c r="G169" s="25">
        <v>4173</v>
      </c>
      <c r="H169" s="26">
        <v>1391</v>
      </c>
    </row>
    <row r="170" spans="1:8" ht="12">
      <c r="A170" s="44" t="s">
        <v>147</v>
      </c>
      <c r="B170" s="21"/>
      <c r="C170" s="24"/>
      <c r="D170" s="29"/>
      <c r="E170" s="24"/>
      <c r="F170" s="25"/>
      <c r="G170" s="25"/>
      <c r="H170" s="45">
        <v>1053</v>
      </c>
    </row>
    <row r="171" spans="1:8" ht="12">
      <c r="A171" s="150" t="s">
        <v>148</v>
      </c>
      <c r="B171" s="151"/>
      <c r="C171" s="152"/>
      <c r="D171" s="153"/>
      <c r="E171" s="154"/>
      <c r="F171" s="26"/>
      <c r="G171" s="155">
        <v>1018</v>
      </c>
      <c r="H171" s="156"/>
    </row>
    <row r="172" spans="1:8" ht="12">
      <c r="A172" s="150" t="s">
        <v>149</v>
      </c>
      <c r="B172" s="151"/>
      <c r="C172" s="152"/>
      <c r="D172" s="153"/>
      <c r="E172" s="154"/>
      <c r="F172" s="26"/>
      <c r="G172" s="155">
        <v>3271</v>
      </c>
      <c r="H172" s="156"/>
    </row>
    <row r="173" spans="1:8" ht="12">
      <c r="A173" s="20" t="s">
        <v>150</v>
      </c>
      <c r="B173" s="136"/>
      <c r="C173" s="137"/>
      <c r="D173" s="29">
        <v>3628.25</v>
      </c>
      <c r="E173" s="24">
        <v>1095.02</v>
      </c>
      <c r="F173" s="25">
        <v>1507</v>
      </c>
      <c r="G173" s="25">
        <v>8875</v>
      </c>
      <c r="H173" s="62">
        <v>11281</v>
      </c>
    </row>
    <row r="174" spans="1:8" ht="12">
      <c r="A174" s="20" t="s">
        <v>151</v>
      </c>
      <c r="B174" s="21">
        <v>3468</v>
      </c>
      <c r="C174" s="24">
        <v>5446</v>
      </c>
      <c r="D174" s="29">
        <v>3513.03</v>
      </c>
      <c r="E174" s="24">
        <v>8040.77</v>
      </c>
      <c r="F174" s="25">
        <v>6990</v>
      </c>
      <c r="G174" s="30">
        <v>10596</v>
      </c>
      <c r="H174" s="149">
        <v>7137</v>
      </c>
    </row>
    <row r="175" spans="1:8" ht="16.5">
      <c r="A175" s="32" t="s">
        <v>12</v>
      </c>
      <c r="B175" s="47">
        <v>24394</v>
      </c>
      <c r="C175" s="48">
        <v>36735</v>
      </c>
      <c r="D175" s="50">
        <v>43377.26</v>
      </c>
      <c r="E175" s="50">
        <v>32984</v>
      </c>
      <c r="F175" s="50">
        <v>28594</v>
      </c>
      <c r="G175" s="118">
        <v>66118</v>
      </c>
      <c r="H175" s="148">
        <f>SUM(H162:H174)</f>
        <v>64739</v>
      </c>
    </row>
    <row r="176" spans="1:8" ht="12">
      <c r="A176" s="20" t="s">
        <v>152</v>
      </c>
      <c r="B176" s="21">
        <v>3773</v>
      </c>
      <c r="C176" s="24">
        <v>9247</v>
      </c>
      <c r="D176" s="29">
        <v>5487.9</v>
      </c>
      <c r="E176" s="24">
        <v>5247.25</v>
      </c>
      <c r="F176" s="25">
        <v>6526</v>
      </c>
      <c r="G176" s="25">
        <v>1340</v>
      </c>
      <c r="H176" s="62">
        <v>8674</v>
      </c>
    </row>
    <row r="177" spans="1:8" ht="12">
      <c r="A177" s="20" t="s">
        <v>153</v>
      </c>
      <c r="B177" s="21">
        <v>8693</v>
      </c>
      <c r="C177" s="24">
        <v>5462</v>
      </c>
      <c r="D177" s="29">
        <v>3308.83</v>
      </c>
      <c r="E177" s="24">
        <v>1297.04</v>
      </c>
      <c r="F177" s="25">
        <v>3015</v>
      </c>
      <c r="G177" s="25">
        <v>7216</v>
      </c>
      <c r="H177" s="62">
        <v>21074</v>
      </c>
    </row>
    <row r="178" spans="1:8" ht="13.5">
      <c r="A178" s="157"/>
      <c r="B178" s="141"/>
      <c r="C178" s="142"/>
      <c r="D178" s="143"/>
      <c r="E178" s="143"/>
      <c r="F178" s="143"/>
      <c r="G178" s="144"/>
      <c r="H178" s="145"/>
    </row>
    <row r="179" spans="1:8" ht="12">
      <c r="A179" s="20" t="s">
        <v>154</v>
      </c>
      <c r="B179" s="21">
        <v>1453</v>
      </c>
      <c r="C179" s="24">
        <v>4470</v>
      </c>
      <c r="D179" s="29">
        <v>2617.84</v>
      </c>
      <c r="E179" s="24">
        <v>861.98</v>
      </c>
      <c r="F179" s="25">
        <v>2291</v>
      </c>
      <c r="G179" s="42">
        <v>3446</v>
      </c>
      <c r="H179" s="43">
        <v>3342</v>
      </c>
    </row>
    <row r="180" spans="1:8" ht="12">
      <c r="A180" s="44" t="s">
        <v>155</v>
      </c>
      <c r="B180" s="21"/>
      <c r="C180" s="24"/>
      <c r="D180" s="29"/>
      <c r="E180" s="24"/>
      <c r="F180" s="25"/>
      <c r="G180" s="42"/>
      <c r="H180" s="43">
        <v>3645</v>
      </c>
    </row>
    <row r="181" spans="1:8" ht="12">
      <c r="A181" s="20" t="s">
        <v>156</v>
      </c>
      <c r="B181" s="21">
        <v>84</v>
      </c>
      <c r="C181" s="24">
        <v>3082</v>
      </c>
      <c r="D181" s="29">
        <v>450.1</v>
      </c>
      <c r="E181" s="24">
        <v>331.9</v>
      </c>
      <c r="F181" s="25">
        <v>927</v>
      </c>
      <c r="G181" s="42">
        <v>3044</v>
      </c>
      <c r="H181" s="57">
        <v>5230</v>
      </c>
    </row>
    <row r="182" spans="1:8" ht="16.5">
      <c r="A182" s="32" t="s">
        <v>12</v>
      </c>
      <c r="B182" s="47">
        <v>14003</v>
      </c>
      <c r="C182" s="48">
        <v>22261</v>
      </c>
      <c r="D182" s="158">
        <v>11864.67</v>
      </c>
      <c r="E182" s="50">
        <v>7738</v>
      </c>
      <c r="F182" s="50">
        <v>12759</v>
      </c>
      <c r="G182" s="118">
        <v>15046</v>
      </c>
      <c r="H182" s="148">
        <f>SUM(H176:H181)</f>
        <v>41965</v>
      </c>
    </row>
    <row r="183" spans="1:8" ht="12">
      <c r="A183" s="20" t="s">
        <v>157</v>
      </c>
      <c r="B183" s="21">
        <v>1546</v>
      </c>
      <c r="C183" s="24">
        <v>3608</v>
      </c>
      <c r="D183" s="29">
        <v>5992.87</v>
      </c>
      <c r="E183" s="24">
        <v>2101.49</v>
      </c>
      <c r="F183" s="25">
        <v>7349</v>
      </c>
      <c r="G183" s="25">
        <v>1108</v>
      </c>
      <c r="H183" s="68">
        <v>2060</v>
      </c>
    </row>
    <row r="184" spans="1:8" ht="13.5">
      <c r="A184" s="53" t="s">
        <v>158</v>
      </c>
      <c r="B184" s="159"/>
      <c r="C184" s="160"/>
      <c r="D184" s="161"/>
      <c r="E184" s="161"/>
      <c r="F184" s="161"/>
      <c r="G184" s="42">
        <v>2229</v>
      </c>
      <c r="H184" s="43"/>
    </row>
    <row r="185" spans="1:8" ht="13.5">
      <c r="A185" s="53" t="s">
        <v>159</v>
      </c>
      <c r="B185" s="159"/>
      <c r="C185" s="160"/>
      <c r="D185" s="161"/>
      <c r="E185" s="161"/>
      <c r="F185" s="161"/>
      <c r="G185" s="42">
        <v>1599</v>
      </c>
      <c r="H185" s="43"/>
    </row>
    <row r="186" spans="1:8" ht="12">
      <c r="A186" s="32" t="s">
        <v>12</v>
      </c>
      <c r="B186" s="47">
        <v>1546</v>
      </c>
      <c r="C186" s="48">
        <v>3608</v>
      </c>
      <c r="D186" s="50">
        <v>5992.87</v>
      </c>
      <c r="E186" s="50">
        <v>2101</v>
      </c>
      <c r="F186" s="50">
        <v>7349</v>
      </c>
      <c r="G186" s="50">
        <v>4936</v>
      </c>
      <c r="H186" s="162">
        <f>SUM(H183:H185)</f>
        <v>2060</v>
      </c>
    </row>
    <row r="187" spans="1:8" ht="12">
      <c r="A187" s="150" t="s">
        <v>160</v>
      </c>
      <c r="B187" s="163"/>
      <c r="C187" s="164"/>
      <c r="D187" s="91">
        <v>1576.2</v>
      </c>
      <c r="E187" s="90">
        <v>5495.96</v>
      </c>
      <c r="F187" s="26">
        <v>5358</v>
      </c>
      <c r="G187" s="68">
        <v>6889</v>
      </c>
      <c r="H187" s="68">
        <v>1431</v>
      </c>
    </row>
    <row r="188" spans="1:8" ht="12">
      <c r="A188" s="20" t="s">
        <v>161</v>
      </c>
      <c r="B188" s="21">
        <v>1510</v>
      </c>
      <c r="C188" s="28">
        <v>10001</v>
      </c>
      <c r="D188" s="27">
        <v>13020.28</v>
      </c>
      <c r="E188" s="24">
        <v>2661.74</v>
      </c>
      <c r="F188" s="25">
        <v>3733</v>
      </c>
      <c r="G188" s="42">
        <v>5609</v>
      </c>
      <c r="H188" s="43"/>
    </row>
    <row r="189" spans="1:8" ht="12">
      <c r="A189" s="20" t="s">
        <v>162</v>
      </c>
      <c r="B189" s="136">
        <v>430</v>
      </c>
      <c r="C189" s="24">
        <v>4717</v>
      </c>
      <c r="D189" s="29">
        <v>3783.15</v>
      </c>
      <c r="E189" s="24">
        <v>2322.74</v>
      </c>
      <c r="F189" s="25">
        <v>4671</v>
      </c>
      <c r="G189" s="25">
        <v>5285</v>
      </c>
      <c r="H189" s="26"/>
    </row>
    <row r="190" spans="1:8" ht="12">
      <c r="A190" s="44" t="s">
        <v>163</v>
      </c>
      <c r="B190" s="136"/>
      <c r="C190" s="24"/>
      <c r="D190" s="29"/>
      <c r="E190" s="24"/>
      <c r="F190" s="25"/>
      <c r="G190" s="25"/>
      <c r="H190" s="45">
        <v>1693</v>
      </c>
    </row>
    <row r="191" spans="1:8" ht="12">
      <c r="A191" s="20" t="s">
        <v>164</v>
      </c>
      <c r="B191" s="21">
        <v>2091</v>
      </c>
      <c r="C191" s="24">
        <v>5369</v>
      </c>
      <c r="D191" s="29">
        <v>849.98</v>
      </c>
      <c r="E191" s="24">
        <v>1451.92</v>
      </c>
      <c r="F191" s="25">
        <v>2974</v>
      </c>
      <c r="G191" s="25">
        <v>1151</v>
      </c>
      <c r="H191" s="26">
        <v>1142</v>
      </c>
    </row>
    <row r="192" spans="1:8" ht="12">
      <c r="A192" s="32" t="s">
        <v>12</v>
      </c>
      <c r="B192" s="47">
        <v>4031</v>
      </c>
      <c r="C192" s="165">
        <v>20087</v>
      </c>
      <c r="D192" s="50">
        <v>19229.61</v>
      </c>
      <c r="E192" s="50">
        <v>11933</v>
      </c>
      <c r="F192" s="50">
        <v>16736</v>
      </c>
      <c r="G192" s="166">
        <v>18934</v>
      </c>
      <c r="H192" s="167">
        <f>SUM(H187:H191)</f>
        <v>4266</v>
      </c>
    </row>
    <row r="193" spans="1:8" ht="12">
      <c r="A193" s="53" t="s">
        <v>165</v>
      </c>
      <c r="B193" s="54"/>
      <c r="C193" s="55"/>
      <c r="D193" s="56"/>
      <c r="E193" s="56"/>
      <c r="F193" s="56"/>
      <c r="G193" s="42">
        <v>2177</v>
      </c>
      <c r="H193" s="43"/>
    </row>
    <row r="194" spans="1:8" ht="12">
      <c r="A194" s="20" t="s">
        <v>166</v>
      </c>
      <c r="B194" s="136"/>
      <c r="C194" s="22"/>
      <c r="D194" s="29">
        <v>1230.3</v>
      </c>
      <c r="E194" s="24">
        <v>3824.23</v>
      </c>
      <c r="F194" s="25">
        <v>4404</v>
      </c>
      <c r="G194" s="25">
        <v>7082</v>
      </c>
      <c r="H194" s="26">
        <v>1127</v>
      </c>
    </row>
    <row r="195" spans="1:8" ht="12">
      <c r="A195" s="20" t="s">
        <v>167</v>
      </c>
      <c r="B195" s="136"/>
      <c r="C195" s="22"/>
      <c r="D195" s="29">
        <v>5031.3</v>
      </c>
      <c r="E195" s="24">
        <v>5089.53</v>
      </c>
      <c r="F195" s="126">
        <v>849</v>
      </c>
      <c r="G195" s="25">
        <v>3649</v>
      </c>
      <c r="H195" s="26">
        <v>1466</v>
      </c>
    </row>
    <row r="196" spans="1:8" ht="12">
      <c r="A196" s="20" t="s">
        <v>168</v>
      </c>
      <c r="B196" s="136"/>
      <c r="C196" s="22"/>
      <c r="D196" s="29">
        <v>1031.33</v>
      </c>
      <c r="E196" s="24">
        <v>4184.27</v>
      </c>
      <c r="F196" s="25">
        <v>1841</v>
      </c>
      <c r="G196" s="25">
        <v>3178</v>
      </c>
      <c r="H196" s="26"/>
    </row>
    <row r="197" spans="1:8" ht="12">
      <c r="A197" s="20" t="s">
        <v>169</v>
      </c>
      <c r="B197" s="136"/>
      <c r="C197" s="22"/>
      <c r="D197" s="29">
        <v>591.8</v>
      </c>
      <c r="E197" s="24">
        <v>1491.45</v>
      </c>
      <c r="F197" s="126">
        <v>0</v>
      </c>
      <c r="G197" s="25">
        <v>1151</v>
      </c>
      <c r="H197" s="26"/>
    </row>
    <row r="198" spans="1:8" ht="12">
      <c r="A198" s="20" t="s">
        <v>170</v>
      </c>
      <c r="B198" s="136"/>
      <c r="C198" s="22"/>
      <c r="D198" s="168">
        <v>46</v>
      </c>
      <c r="E198" s="128">
        <v>730.65</v>
      </c>
      <c r="F198" s="126">
        <v>539</v>
      </c>
      <c r="G198" s="25">
        <v>1138</v>
      </c>
      <c r="H198" s="26"/>
    </row>
    <row r="199" spans="1:8" ht="12">
      <c r="A199" s="20" t="s">
        <v>171</v>
      </c>
      <c r="B199" s="136"/>
      <c r="C199" s="22"/>
      <c r="D199" s="29"/>
      <c r="E199" s="24"/>
      <c r="F199" s="25"/>
      <c r="G199" s="25">
        <v>3867</v>
      </c>
      <c r="H199" s="26"/>
    </row>
    <row r="200" spans="1:8" ht="13.5">
      <c r="A200" s="32" t="s">
        <v>12</v>
      </c>
      <c r="B200" s="169"/>
      <c r="C200" s="170"/>
      <c r="D200" s="50">
        <v>7930.73</v>
      </c>
      <c r="E200" s="50">
        <v>15320</v>
      </c>
      <c r="F200" s="50">
        <v>7633</v>
      </c>
      <c r="G200" s="118">
        <v>22242</v>
      </c>
      <c r="H200" s="127">
        <f>SUM(H194:H199)</f>
        <v>2593</v>
      </c>
    </row>
    <row r="201" spans="1:8" ht="12">
      <c r="A201" s="20" t="s">
        <v>172</v>
      </c>
      <c r="B201" s="117">
        <v>33921</v>
      </c>
      <c r="C201" s="28">
        <v>32708</v>
      </c>
      <c r="D201" s="29">
        <v>5793.11</v>
      </c>
      <c r="E201" s="28">
        <v>14269</v>
      </c>
      <c r="F201" s="30">
        <v>14380</v>
      </c>
      <c r="G201" s="30">
        <v>27710</v>
      </c>
      <c r="H201" s="62">
        <v>16909</v>
      </c>
    </row>
    <row r="202" spans="1:8" ht="12">
      <c r="A202" s="44" t="s">
        <v>173</v>
      </c>
      <c r="B202" s="117"/>
      <c r="C202" s="28"/>
      <c r="D202" s="29"/>
      <c r="E202" s="28"/>
      <c r="F202" s="30"/>
      <c r="G202" s="30"/>
      <c r="H202" s="45">
        <v>2747</v>
      </c>
    </row>
    <row r="203" spans="1:8" ht="12">
      <c r="A203" s="20" t="s">
        <v>174</v>
      </c>
      <c r="B203" s="21">
        <v>2958</v>
      </c>
      <c r="C203" s="24">
        <v>2610</v>
      </c>
      <c r="D203" s="29">
        <v>1863.08</v>
      </c>
      <c r="E203" s="24">
        <v>4730.18</v>
      </c>
      <c r="F203" s="25">
        <v>1289</v>
      </c>
      <c r="G203" s="25">
        <v>4810</v>
      </c>
      <c r="H203" s="26">
        <v>1684</v>
      </c>
    </row>
    <row r="204" spans="1:8" ht="12">
      <c r="A204" s="20" t="s">
        <v>175</v>
      </c>
      <c r="B204" s="21">
        <v>6774</v>
      </c>
      <c r="C204" s="24">
        <v>9435</v>
      </c>
      <c r="D204" s="29">
        <v>6204.53</v>
      </c>
      <c r="E204" s="28">
        <v>14269.93</v>
      </c>
      <c r="F204" s="25">
        <v>6954</v>
      </c>
      <c r="G204" s="30">
        <v>12080</v>
      </c>
      <c r="H204" s="26">
        <v>9695</v>
      </c>
    </row>
    <row r="205" spans="1:8" ht="12">
      <c r="A205" s="20" t="s">
        <v>176</v>
      </c>
      <c r="B205" s="136"/>
      <c r="C205" s="137"/>
      <c r="D205" s="29">
        <v>1688.1</v>
      </c>
      <c r="E205" s="28">
        <v>10065.88</v>
      </c>
      <c r="F205" s="25">
        <v>2495</v>
      </c>
      <c r="G205" s="25">
        <v>4035</v>
      </c>
      <c r="H205" s="171"/>
    </row>
    <row r="206" spans="1:8" ht="12">
      <c r="A206" s="20" t="s">
        <v>177</v>
      </c>
      <c r="B206" s="136"/>
      <c r="C206" s="137"/>
      <c r="D206" s="29"/>
      <c r="E206" s="28"/>
      <c r="F206" s="25"/>
      <c r="G206" s="25">
        <v>1318</v>
      </c>
      <c r="H206" s="26"/>
    </row>
    <row r="207" spans="1:8" ht="12">
      <c r="A207" s="20" t="s">
        <v>178</v>
      </c>
      <c r="B207" s="21">
        <v>4890</v>
      </c>
      <c r="C207" s="24">
        <v>9844</v>
      </c>
      <c r="D207" s="29">
        <v>6601</v>
      </c>
      <c r="E207" s="24">
        <v>8434.58</v>
      </c>
      <c r="F207" s="25">
        <v>1887</v>
      </c>
      <c r="G207" s="25">
        <v>6298</v>
      </c>
      <c r="H207" s="62">
        <v>10534</v>
      </c>
    </row>
    <row r="208" spans="1:8" ht="12">
      <c r="A208" s="20" t="s">
        <v>179</v>
      </c>
      <c r="B208" s="21">
        <v>2250</v>
      </c>
      <c r="C208" s="24">
        <v>8410</v>
      </c>
      <c r="D208" s="168">
        <v>984.93</v>
      </c>
      <c r="E208" s="128">
        <v>583.77</v>
      </c>
      <c r="F208" s="73">
        <v>330</v>
      </c>
      <c r="G208" s="30">
        <v>10188</v>
      </c>
      <c r="H208" s="149"/>
    </row>
    <row r="209" spans="1:8" ht="12">
      <c r="A209" s="20" t="s">
        <v>180</v>
      </c>
      <c r="B209" s="21"/>
      <c r="C209" s="22"/>
      <c r="D209" s="168"/>
      <c r="E209" s="128"/>
      <c r="F209" s="73"/>
      <c r="G209" s="25">
        <v>1597</v>
      </c>
      <c r="H209" s="26"/>
    </row>
    <row r="210" spans="1:8" ht="12">
      <c r="A210" s="32" t="s">
        <v>12</v>
      </c>
      <c r="B210" s="33">
        <v>52884</v>
      </c>
      <c r="C210" s="34">
        <v>68376</v>
      </c>
      <c r="D210" s="35">
        <v>23984.73</v>
      </c>
      <c r="E210" s="34">
        <v>53806</v>
      </c>
      <c r="F210" s="36">
        <v>30309</v>
      </c>
      <c r="G210" s="172">
        <v>69187</v>
      </c>
      <c r="H210" s="71">
        <f>SUM(H201:H209)</f>
        <v>41569</v>
      </c>
    </row>
    <row r="211" spans="1:8" ht="12">
      <c r="A211" s="20" t="s">
        <v>181</v>
      </c>
      <c r="B211" s="21"/>
      <c r="C211" s="22"/>
      <c r="D211" s="168"/>
      <c r="E211" s="128"/>
      <c r="F211" s="73"/>
      <c r="G211" s="25">
        <v>1080</v>
      </c>
      <c r="H211" s="26">
        <v>1258</v>
      </c>
    </row>
    <row r="212" spans="1:8" ht="12">
      <c r="A212" s="20" t="s">
        <v>182</v>
      </c>
      <c r="B212" s="21"/>
      <c r="C212" s="22"/>
      <c r="D212" s="168"/>
      <c r="E212" s="128"/>
      <c r="F212" s="73"/>
      <c r="G212" s="25">
        <v>1364</v>
      </c>
      <c r="H212" s="26"/>
    </row>
    <row r="213" spans="1:8" ht="12">
      <c r="A213" s="20" t="s">
        <v>183</v>
      </c>
      <c r="B213" s="21">
        <v>1089</v>
      </c>
      <c r="C213" s="24">
        <v>5574</v>
      </c>
      <c r="D213" s="168">
        <v>880.72</v>
      </c>
      <c r="E213" s="128">
        <v>218.66</v>
      </c>
      <c r="F213" s="73">
        <v>188</v>
      </c>
      <c r="G213" s="42">
        <v>3545</v>
      </c>
      <c r="H213" s="43">
        <v>3217</v>
      </c>
    </row>
    <row r="214" spans="1:8" ht="12">
      <c r="A214" s="20" t="s">
        <v>184</v>
      </c>
      <c r="B214" s="21"/>
      <c r="C214" s="22"/>
      <c r="D214" s="168"/>
      <c r="E214" s="128"/>
      <c r="F214" s="73"/>
      <c r="G214" s="25">
        <v>1273</v>
      </c>
      <c r="H214" s="26"/>
    </row>
    <row r="215" spans="1:8" ht="12">
      <c r="A215" s="32" t="s">
        <v>12</v>
      </c>
      <c r="B215" s="33">
        <v>1089</v>
      </c>
      <c r="C215" s="34">
        <v>5574</v>
      </c>
      <c r="D215" s="173">
        <v>880.72</v>
      </c>
      <c r="E215" s="174">
        <v>219</v>
      </c>
      <c r="F215" s="175">
        <v>188</v>
      </c>
      <c r="G215" s="37">
        <f>SUM(G211:G214)</f>
        <v>7262</v>
      </c>
      <c r="H215" s="38">
        <f>SUM(H211:H214)</f>
        <v>4475</v>
      </c>
    </row>
    <row r="216" spans="1:8" ht="12">
      <c r="A216" s="20" t="s">
        <v>185</v>
      </c>
      <c r="B216" s="136"/>
      <c r="C216" s="22"/>
      <c r="D216" s="168">
        <v>500.69</v>
      </c>
      <c r="E216" s="24">
        <v>5886.96</v>
      </c>
      <c r="F216" s="25">
        <v>5779</v>
      </c>
      <c r="G216" s="25">
        <v>2537</v>
      </c>
      <c r="H216" s="26">
        <v>1468</v>
      </c>
    </row>
    <row r="217" spans="1:8" ht="12">
      <c r="A217" s="20" t="s">
        <v>186</v>
      </c>
      <c r="B217" s="21"/>
      <c r="C217" s="22"/>
      <c r="D217" s="29"/>
      <c r="E217" s="24"/>
      <c r="F217" s="25">
        <v>2381</v>
      </c>
      <c r="G217" s="42">
        <v>4436</v>
      </c>
      <c r="H217" s="43">
        <v>3432</v>
      </c>
    </row>
    <row r="218" spans="1:8" ht="12">
      <c r="A218" s="44" t="s">
        <v>187</v>
      </c>
      <c r="B218" s="136"/>
      <c r="C218" s="22"/>
      <c r="D218" s="168"/>
      <c r="E218" s="24"/>
      <c r="F218" s="25"/>
      <c r="G218" s="25"/>
      <c r="H218" s="45">
        <v>1127</v>
      </c>
    </row>
    <row r="219" spans="1:8" ht="12">
      <c r="A219" s="20" t="s">
        <v>188</v>
      </c>
      <c r="B219" s="136"/>
      <c r="C219" s="22"/>
      <c r="D219" s="29">
        <v>1612.45</v>
      </c>
      <c r="E219" s="24">
        <v>4522.71</v>
      </c>
      <c r="F219" s="25">
        <v>1484</v>
      </c>
      <c r="G219" s="25">
        <v>9613</v>
      </c>
      <c r="H219" s="26"/>
    </row>
    <row r="220" spans="1:8" ht="12">
      <c r="A220" s="20" t="s">
        <v>189</v>
      </c>
      <c r="B220" s="21"/>
      <c r="C220" s="22"/>
      <c r="D220" s="168">
        <v>122</v>
      </c>
      <c r="E220" s="24">
        <v>1685.84</v>
      </c>
      <c r="F220" s="25">
        <v>3156</v>
      </c>
      <c r="G220" s="42">
        <v>3891</v>
      </c>
      <c r="H220" s="43">
        <v>2932</v>
      </c>
    </row>
    <row r="221" spans="1:8" ht="12">
      <c r="A221" s="32" t="s">
        <v>12</v>
      </c>
      <c r="B221" s="47"/>
      <c r="C221" s="48"/>
      <c r="D221" s="50">
        <f>SUM(D216:D220)</f>
        <v>2235.14</v>
      </c>
      <c r="E221" s="50">
        <v>12096</v>
      </c>
      <c r="F221" s="50">
        <f>SUM(F216:F220)</f>
        <v>12800</v>
      </c>
      <c r="G221" s="118">
        <f>SUM(G216:G220)</f>
        <v>20477</v>
      </c>
      <c r="H221" s="52">
        <f>SUM(H216:H220)</f>
        <v>8959</v>
      </c>
    </row>
    <row r="222" spans="1:8" ht="12">
      <c r="A222" s="20" t="s">
        <v>190</v>
      </c>
      <c r="B222" s="136"/>
      <c r="C222" s="22"/>
      <c r="D222" s="29">
        <v>1769.5</v>
      </c>
      <c r="E222" s="24">
        <v>11685.65</v>
      </c>
      <c r="F222" s="25">
        <v>7687</v>
      </c>
      <c r="G222" s="30">
        <v>11609</v>
      </c>
      <c r="H222" s="62">
        <v>10654</v>
      </c>
    </row>
    <row r="223" spans="1:8" ht="12">
      <c r="A223" s="20" t="s">
        <v>191</v>
      </c>
      <c r="B223" s="136"/>
      <c r="C223" s="22"/>
      <c r="D223" s="29"/>
      <c r="E223" s="24"/>
      <c r="F223" s="25"/>
      <c r="G223" s="25">
        <v>1468</v>
      </c>
      <c r="H223" s="26"/>
    </row>
    <row r="224" spans="1:8" ht="12">
      <c r="A224" s="20" t="s">
        <v>192</v>
      </c>
      <c r="B224" s="136"/>
      <c r="C224" s="22"/>
      <c r="D224" s="29">
        <v>1706.5</v>
      </c>
      <c r="E224" s="24">
        <v>5952.03</v>
      </c>
      <c r="F224" s="25">
        <v>5468</v>
      </c>
      <c r="G224" s="25">
        <v>6380</v>
      </c>
      <c r="H224" s="62">
        <v>21022</v>
      </c>
    </row>
    <row r="225" spans="1:8" ht="12">
      <c r="A225" s="20" t="s">
        <v>193</v>
      </c>
      <c r="B225" s="136"/>
      <c r="C225" s="22"/>
      <c r="D225" s="29">
        <v>2094.8</v>
      </c>
      <c r="E225" s="24">
        <v>6370.62</v>
      </c>
      <c r="F225" s="30">
        <v>11375</v>
      </c>
      <c r="G225" s="30">
        <v>10465</v>
      </c>
      <c r="H225" s="26">
        <v>6340</v>
      </c>
    </row>
    <row r="226" spans="1:8" ht="12">
      <c r="A226" s="20" t="s">
        <v>194</v>
      </c>
      <c r="B226" s="136"/>
      <c r="C226" s="22"/>
      <c r="D226" s="29">
        <v>3910.9</v>
      </c>
      <c r="E226" s="24">
        <v>5095.83</v>
      </c>
      <c r="F226" s="25">
        <v>3022</v>
      </c>
      <c r="G226" s="25">
        <v>5842</v>
      </c>
      <c r="H226" s="26"/>
    </row>
    <row r="227" spans="1:8" ht="16.5">
      <c r="A227" s="32" t="s">
        <v>12</v>
      </c>
      <c r="B227" s="176"/>
      <c r="C227" s="177"/>
      <c r="D227" s="50">
        <v>9481.7</v>
      </c>
      <c r="E227" s="50">
        <v>29105</v>
      </c>
      <c r="F227" s="50">
        <v>27552</v>
      </c>
      <c r="G227" s="118">
        <v>35764</v>
      </c>
      <c r="H227" s="148">
        <f>SUM(H222:H226)</f>
        <v>38016</v>
      </c>
    </row>
    <row r="228" spans="1:8" ht="12">
      <c r="A228" s="20" t="s">
        <v>195</v>
      </c>
      <c r="B228" s="136"/>
      <c r="C228" s="22"/>
      <c r="D228" s="29">
        <v>3266.19</v>
      </c>
      <c r="E228" s="24">
        <v>2442.8</v>
      </c>
      <c r="F228" s="25">
        <v>1080</v>
      </c>
      <c r="G228" s="42">
        <v>1747</v>
      </c>
      <c r="H228" s="121">
        <v>2062</v>
      </c>
    </row>
    <row r="229" spans="1:8" ht="12">
      <c r="A229" s="20" t="s">
        <v>196</v>
      </c>
      <c r="B229" s="136"/>
      <c r="C229" s="22"/>
      <c r="D229" s="29">
        <v>4466.9</v>
      </c>
      <c r="E229" s="24">
        <v>4805.08</v>
      </c>
      <c r="F229" s="25">
        <v>3090</v>
      </c>
      <c r="G229" s="25">
        <v>4026</v>
      </c>
      <c r="H229" s="62">
        <v>4821</v>
      </c>
    </row>
    <row r="230" spans="1:8" ht="12">
      <c r="A230" s="20" t="s">
        <v>197</v>
      </c>
      <c r="B230" s="136"/>
      <c r="C230" s="22"/>
      <c r="D230" s="29">
        <v>3680.1</v>
      </c>
      <c r="E230" s="24">
        <v>827.95</v>
      </c>
      <c r="F230" s="25">
        <v>1442</v>
      </c>
      <c r="G230" s="25">
        <v>9810</v>
      </c>
      <c r="H230" s="26"/>
    </row>
    <row r="231" spans="1:8" ht="12">
      <c r="A231" s="20" t="s">
        <v>198</v>
      </c>
      <c r="B231" s="136"/>
      <c r="C231" s="22"/>
      <c r="D231" s="168">
        <v>882.1</v>
      </c>
      <c r="E231" s="128">
        <v>745.97</v>
      </c>
      <c r="F231" s="126">
        <v>22</v>
      </c>
      <c r="G231" s="25">
        <v>1241</v>
      </c>
      <c r="H231" s="26"/>
    </row>
    <row r="232" spans="1:8" ht="12">
      <c r="A232" s="20" t="s">
        <v>199</v>
      </c>
      <c r="B232" s="136"/>
      <c r="C232" s="22"/>
      <c r="D232" s="168"/>
      <c r="E232" s="128"/>
      <c r="F232" s="126">
        <v>917</v>
      </c>
      <c r="G232" s="25">
        <v>6438</v>
      </c>
      <c r="H232" s="26">
        <v>2247</v>
      </c>
    </row>
    <row r="233" spans="1:8" ht="12">
      <c r="A233" s="44" t="s">
        <v>200</v>
      </c>
      <c r="B233" s="136"/>
      <c r="C233" s="22"/>
      <c r="D233" s="168"/>
      <c r="E233" s="128"/>
      <c r="F233" s="126"/>
      <c r="G233" s="25"/>
      <c r="H233" s="178">
        <v>3158</v>
      </c>
    </row>
    <row r="234" spans="1:8" ht="12">
      <c r="A234" s="20" t="s">
        <v>201</v>
      </c>
      <c r="B234" s="136"/>
      <c r="C234" s="22"/>
      <c r="D234" s="168">
        <v>89.7</v>
      </c>
      <c r="E234" s="128">
        <v>522.34</v>
      </c>
      <c r="F234" s="126">
        <v>42</v>
      </c>
      <c r="G234" s="25">
        <v>1171</v>
      </c>
      <c r="H234" s="26"/>
    </row>
    <row r="235" spans="1:8" ht="12">
      <c r="A235" s="32" t="s">
        <v>12</v>
      </c>
      <c r="B235" s="179"/>
      <c r="C235" s="180"/>
      <c r="D235" s="35">
        <v>12384.99</v>
      </c>
      <c r="E235" s="34">
        <v>9344</v>
      </c>
      <c r="F235" s="36">
        <v>6593</v>
      </c>
      <c r="G235" s="37">
        <v>24433</v>
      </c>
      <c r="H235" s="80">
        <f>SUM(H228:H234)</f>
        <v>12288</v>
      </c>
    </row>
    <row r="236" spans="1:8" ht="12">
      <c r="A236" s="20" t="s">
        <v>202</v>
      </c>
      <c r="B236" s="21"/>
      <c r="C236" s="22"/>
      <c r="D236" s="29">
        <v>1375</v>
      </c>
      <c r="E236" s="24">
        <v>8199.3</v>
      </c>
      <c r="F236" s="126">
        <v>677</v>
      </c>
      <c r="G236" s="25">
        <v>9804</v>
      </c>
      <c r="H236" s="26">
        <v>3582</v>
      </c>
    </row>
    <row r="237" spans="1:8" ht="12">
      <c r="A237" s="44" t="s">
        <v>203</v>
      </c>
      <c r="B237" s="21"/>
      <c r="C237" s="22"/>
      <c r="D237" s="29"/>
      <c r="E237" s="24"/>
      <c r="F237" s="126"/>
      <c r="G237" s="25"/>
      <c r="H237" s="45">
        <v>1515</v>
      </c>
    </row>
    <row r="238" spans="1:8" ht="12">
      <c r="A238" s="20" t="s">
        <v>204</v>
      </c>
      <c r="B238" s="21"/>
      <c r="C238" s="22"/>
      <c r="D238" s="29">
        <v>1279</v>
      </c>
      <c r="E238" s="24">
        <v>2140.6</v>
      </c>
      <c r="F238" s="126">
        <v>830</v>
      </c>
      <c r="G238" s="25">
        <v>2005</v>
      </c>
      <c r="H238" s="62">
        <v>5651</v>
      </c>
    </row>
    <row r="239" spans="1:8" ht="13.5">
      <c r="A239" s="32" t="s">
        <v>12</v>
      </c>
      <c r="B239" s="169"/>
      <c r="C239" s="170"/>
      <c r="D239" s="50">
        <v>2654</v>
      </c>
      <c r="E239" s="50">
        <v>10340</v>
      </c>
      <c r="F239" s="50">
        <v>1507</v>
      </c>
      <c r="G239" s="50">
        <v>11809</v>
      </c>
      <c r="H239" s="181">
        <f>SUM(H236:H238)</f>
        <v>10748</v>
      </c>
    </row>
    <row r="240" spans="1:8" ht="12">
      <c r="A240" s="150" t="s">
        <v>205</v>
      </c>
      <c r="B240" s="90"/>
      <c r="C240" s="164"/>
      <c r="D240" s="91">
        <v>354.4</v>
      </c>
      <c r="E240" s="90">
        <v>1648.86</v>
      </c>
      <c r="F240" s="26">
        <v>1149</v>
      </c>
      <c r="G240" s="92">
        <v>3586</v>
      </c>
      <c r="H240" s="92"/>
    </row>
    <row r="241" spans="1:8" ht="12">
      <c r="A241" s="20" t="s">
        <v>206</v>
      </c>
      <c r="B241" s="21">
        <v>5761</v>
      </c>
      <c r="C241" s="24">
        <v>7658</v>
      </c>
      <c r="D241" s="29">
        <v>6907.36</v>
      </c>
      <c r="E241" s="28">
        <v>16528.15</v>
      </c>
      <c r="F241" s="25">
        <v>7267</v>
      </c>
      <c r="G241" s="30">
        <v>15554</v>
      </c>
      <c r="H241" s="26">
        <v>2428</v>
      </c>
    </row>
    <row r="242" spans="1:8" ht="12">
      <c r="A242" s="20" t="s">
        <v>207</v>
      </c>
      <c r="B242" s="21"/>
      <c r="C242" s="24"/>
      <c r="D242" s="29"/>
      <c r="E242" s="28"/>
      <c r="F242" s="25"/>
      <c r="G242" s="25">
        <v>1681</v>
      </c>
      <c r="H242" s="26"/>
    </row>
    <row r="243" spans="1:8" ht="12">
      <c r="A243" s="32" t="s">
        <v>12</v>
      </c>
      <c r="B243" s="47">
        <v>5761</v>
      </c>
      <c r="C243" s="48">
        <v>7658</v>
      </c>
      <c r="D243" s="158">
        <v>6907.36</v>
      </c>
      <c r="E243" s="50">
        <v>16528</v>
      </c>
      <c r="F243" s="50">
        <v>7267</v>
      </c>
      <c r="G243" s="118">
        <v>17235</v>
      </c>
      <c r="H243" s="52">
        <f>SUM(H241:H242)</f>
        <v>2428</v>
      </c>
    </row>
    <row r="244" spans="1:8" ht="13.5">
      <c r="A244" s="147" t="s">
        <v>208</v>
      </c>
      <c r="B244" s="141"/>
      <c r="C244" s="142"/>
      <c r="D244" s="143"/>
      <c r="E244" s="143"/>
      <c r="F244" s="143"/>
      <c r="G244" s="144"/>
      <c r="H244" s="145"/>
    </row>
    <row r="245" spans="1:8" ht="12">
      <c r="A245" s="53" t="s">
        <v>209</v>
      </c>
      <c r="B245" s="54"/>
      <c r="C245" s="55"/>
      <c r="D245" s="56"/>
      <c r="E245" s="56"/>
      <c r="F245" s="56"/>
      <c r="G245" s="42">
        <v>1146</v>
      </c>
      <c r="H245" s="43"/>
    </row>
    <row r="246" spans="1:8" ht="12">
      <c r="A246" s="20" t="s">
        <v>210</v>
      </c>
      <c r="B246" s="21"/>
      <c r="C246" s="22"/>
      <c r="D246" s="29">
        <v>90.4</v>
      </c>
      <c r="E246" s="24">
        <v>1366.82</v>
      </c>
      <c r="F246" s="25">
        <v>3856</v>
      </c>
      <c r="G246" s="42">
        <v>3259</v>
      </c>
      <c r="H246" s="43">
        <v>1296</v>
      </c>
    </row>
    <row r="247" spans="1:8" ht="12">
      <c r="A247" s="20" t="s">
        <v>211</v>
      </c>
      <c r="B247" s="21"/>
      <c r="C247" s="22"/>
      <c r="D247" s="29"/>
      <c r="E247" s="24"/>
      <c r="F247" s="25"/>
      <c r="G247" s="42">
        <v>1649</v>
      </c>
      <c r="H247" s="43"/>
    </row>
    <row r="248" spans="1:8" ht="12">
      <c r="A248" s="20" t="s">
        <v>212</v>
      </c>
      <c r="B248" s="21">
        <v>2934</v>
      </c>
      <c r="C248" s="24">
        <v>5068</v>
      </c>
      <c r="D248" s="29">
        <v>2405.62</v>
      </c>
      <c r="E248" s="24">
        <v>9830.08</v>
      </c>
      <c r="F248" s="25">
        <v>4842</v>
      </c>
      <c r="G248" s="25">
        <v>5944</v>
      </c>
      <c r="H248" s="26">
        <v>1457</v>
      </c>
    </row>
    <row r="249" spans="1:8" ht="12">
      <c r="A249" s="20" t="s">
        <v>213</v>
      </c>
      <c r="B249" s="21"/>
      <c r="C249" s="22"/>
      <c r="D249" s="29">
        <v>318.9</v>
      </c>
      <c r="E249" s="24">
        <v>727.09</v>
      </c>
      <c r="F249" s="25">
        <v>2815</v>
      </c>
      <c r="G249" s="42">
        <v>1894</v>
      </c>
      <c r="H249" s="43"/>
    </row>
    <row r="250" spans="1:8" ht="12">
      <c r="A250" s="20" t="s">
        <v>214</v>
      </c>
      <c r="B250" s="21"/>
      <c r="C250" s="22"/>
      <c r="D250" s="29"/>
      <c r="E250" s="24"/>
      <c r="F250" s="25"/>
      <c r="G250" s="42">
        <v>2544</v>
      </c>
      <c r="H250" s="43"/>
    </row>
    <row r="251" spans="1:8" ht="12">
      <c r="A251" s="20" t="s">
        <v>215</v>
      </c>
      <c r="B251" s="21"/>
      <c r="C251" s="22"/>
      <c r="D251" s="29"/>
      <c r="E251" s="24"/>
      <c r="F251" s="25"/>
      <c r="G251" s="42">
        <v>5289</v>
      </c>
      <c r="H251" s="43"/>
    </row>
    <row r="252" spans="1:8" ht="12">
      <c r="A252" s="20" t="s">
        <v>216</v>
      </c>
      <c r="B252" s="21"/>
      <c r="C252" s="22"/>
      <c r="D252" s="29"/>
      <c r="E252" s="24"/>
      <c r="F252" s="25"/>
      <c r="G252" s="42">
        <v>1517</v>
      </c>
      <c r="H252" s="43">
        <v>1269</v>
      </c>
    </row>
    <row r="253" spans="1:8" ht="12">
      <c r="A253" s="20" t="s">
        <v>217</v>
      </c>
      <c r="B253" s="136"/>
      <c r="C253" s="24"/>
      <c r="D253" s="29">
        <v>3898.65</v>
      </c>
      <c r="E253" s="24">
        <v>4558.77</v>
      </c>
      <c r="F253" s="25">
        <v>9434</v>
      </c>
      <c r="G253" s="25">
        <v>7388</v>
      </c>
      <c r="H253" s="26">
        <v>3850</v>
      </c>
    </row>
    <row r="254" spans="1:8" ht="13.5">
      <c r="A254" s="20" t="s">
        <v>218</v>
      </c>
      <c r="B254" s="21"/>
      <c r="C254" s="22"/>
      <c r="D254" s="29">
        <v>934.4</v>
      </c>
      <c r="E254" s="24">
        <v>2063.2</v>
      </c>
      <c r="F254" s="31">
        <v>1895</v>
      </c>
      <c r="G254" s="42">
        <v>4891</v>
      </c>
      <c r="H254" s="43"/>
    </row>
    <row r="255" spans="1:8" ht="13.5">
      <c r="A255" s="20" t="s">
        <v>219</v>
      </c>
      <c r="B255" s="21"/>
      <c r="C255" s="22"/>
      <c r="D255" s="29">
        <v>56</v>
      </c>
      <c r="E255" s="24">
        <v>1510.17</v>
      </c>
      <c r="F255" s="31">
        <v>1329</v>
      </c>
      <c r="G255" s="42">
        <v>4994</v>
      </c>
      <c r="H255" s="43">
        <v>1215</v>
      </c>
    </row>
    <row r="256" spans="1:8" ht="12">
      <c r="A256" s="32" t="s">
        <v>12</v>
      </c>
      <c r="B256" s="33">
        <v>2934</v>
      </c>
      <c r="C256" s="34">
        <v>5068</v>
      </c>
      <c r="D256" s="35">
        <v>7703.97</v>
      </c>
      <c r="E256" s="34">
        <v>20056</v>
      </c>
      <c r="F256" s="36">
        <v>24171</v>
      </c>
      <c r="G256" s="118">
        <v>40515</v>
      </c>
      <c r="H256" s="52">
        <f>SUM(H246:H255)</f>
        <v>9087</v>
      </c>
    </row>
    <row r="257" spans="1:8" ht="13.5">
      <c r="A257" s="147" t="s">
        <v>220</v>
      </c>
      <c r="B257" s="141"/>
      <c r="C257" s="142"/>
      <c r="D257" s="143"/>
      <c r="E257" s="143"/>
      <c r="F257" s="143"/>
      <c r="G257" s="144"/>
      <c r="H257" s="145"/>
    </row>
    <row r="258" spans="1:8" ht="12">
      <c r="A258" s="20" t="s">
        <v>221</v>
      </c>
      <c r="B258" s="21">
        <v>4877</v>
      </c>
      <c r="C258" s="24">
        <v>14374</v>
      </c>
      <c r="D258" s="29">
        <v>7638.34</v>
      </c>
      <c r="E258" s="28">
        <v>21274.46</v>
      </c>
      <c r="F258" s="25">
        <v>5226</v>
      </c>
      <c r="G258" s="25">
        <v>2271</v>
      </c>
      <c r="H258" s="26">
        <v>1276</v>
      </c>
    </row>
    <row r="259" spans="1:8" ht="12">
      <c r="A259" s="20" t="s">
        <v>222</v>
      </c>
      <c r="B259" s="63">
        <v>0</v>
      </c>
      <c r="C259" s="24">
        <v>1564</v>
      </c>
      <c r="D259" s="168">
        <v>573.34</v>
      </c>
      <c r="E259" s="24">
        <v>2841</v>
      </c>
      <c r="F259" s="25">
        <v>2675</v>
      </c>
      <c r="G259" s="25">
        <v>2911</v>
      </c>
      <c r="H259" s="26">
        <v>1810</v>
      </c>
    </row>
    <row r="260" spans="1:8" ht="12">
      <c r="A260" s="20" t="s">
        <v>223</v>
      </c>
      <c r="B260" s="63"/>
      <c r="C260" s="24"/>
      <c r="D260" s="168">
        <v>0</v>
      </c>
      <c r="E260" s="128">
        <v>618</v>
      </c>
      <c r="F260" s="126">
        <v>0</v>
      </c>
      <c r="G260" s="25">
        <v>1781</v>
      </c>
      <c r="H260" s="26"/>
    </row>
    <row r="261" spans="1:8" ht="13.5">
      <c r="A261" s="53" t="s">
        <v>224</v>
      </c>
      <c r="B261" s="159"/>
      <c r="C261" s="160"/>
      <c r="D261" s="161"/>
      <c r="E261" s="161"/>
      <c r="F261" s="161"/>
      <c r="G261" s="42">
        <v>2961</v>
      </c>
      <c r="H261" s="57">
        <v>9812</v>
      </c>
    </row>
    <row r="262" spans="1:8" ht="13.5">
      <c r="A262" s="20" t="s">
        <v>225</v>
      </c>
      <c r="B262" s="21">
        <v>5907</v>
      </c>
      <c r="C262" s="24">
        <v>4062</v>
      </c>
      <c r="D262" s="29">
        <v>2691.6</v>
      </c>
      <c r="E262" s="24">
        <v>4639.82</v>
      </c>
      <c r="F262" s="31">
        <v>7907</v>
      </c>
      <c r="G262" s="25">
        <v>7867</v>
      </c>
      <c r="H262" s="26">
        <v>5606</v>
      </c>
    </row>
    <row r="263" spans="1:8" ht="16.5">
      <c r="A263" s="20" t="s">
        <v>226</v>
      </c>
      <c r="B263" s="117">
        <v>27823</v>
      </c>
      <c r="C263" s="24">
        <v>7096</v>
      </c>
      <c r="D263" s="29">
        <v>9728.41</v>
      </c>
      <c r="E263" s="28">
        <v>46506.36</v>
      </c>
      <c r="F263" s="30">
        <v>16024</v>
      </c>
      <c r="G263" s="30">
        <v>26915</v>
      </c>
      <c r="H263" s="182">
        <v>42500</v>
      </c>
    </row>
    <row r="264" spans="1:8" ht="16.5">
      <c r="A264" s="32" t="s">
        <v>12</v>
      </c>
      <c r="B264" s="47">
        <v>38607</v>
      </c>
      <c r="C264" s="48">
        <v>27096</v>
      </c>
      <c r="D264" s="50">
        <v>20631.69</v>
      </c>
      <c r="E264" s="50">
        <v>75879</v>
      </c>
      <c r="F264" s="50">
        <v>31832</v>
      </c>
      <c r="G264" s="118">
        <v>44706</v>
      </c>
      <c r="H264" s="148">
        <f>SUM(H258:H263)</f>
        <v>61004</v>
      </c>
    </row>
    <row r="265" spans="1:8" ht="13.5">
      <c r="A265" s="147" t="s">
        <v>227</v>
      </c>
      <c r="B265" s="141"/>
      <c r="C265" s="142"/>
      <c r="D265" s="143"/>
      <c r="E265" s="143"/>
      <c r="F265" s="143"/>
      <c r="G265" s="144"/>
      <c r="H265" s="145"/>
    </row>
    <row r="266" spans="1:8" ht="12">
      <c r="A266" s="53" t="s">
        <v>228</v>
      </c>
      <c r="B266" s="54"/>
      <c r="C266" s="55"/>
      <c r="D266" s="56"/>
      <c r="E266" s="56"/>
      <c r="F266" s="56"/>
      <c r="G266" s="42">
        <v>1472</v>
      </c>
      <c r="H266" s="43"/>
    </row>
    <row r="267" spans="1:8" ht="12">
      <c r="A267" s="20" t="s">
        <v>229</v>
      </c>
      <c r="B267" s="117">
        <v>10751</v>
      </c>
      <c r="C267" s="28">
        <v>12950</v>
      </c>
      <c r="D267" s="29">
        <v>9195.93</v>
      </c>
      <c r="E267" s="28">
        <v>31821.74</v>
      </c>
      <c r="F267" s="30">
        <v>26656</v>
      </c>
      <c r="G267" s="30">
        <v>15275</v>
      </c>
      <c r="H267" s="26">
        <v>8660</v>
      </c>
    </row>
    <row r="268" spans="1:8" ht="12">
      <c r="A268" s="20" t="s">
        <v>230</v>
      </c>
      <c r="B268" s="117">
        <v>15519</v>
      </c>
      <c r="C268" s="24">
        <v>6775</v>
      </c>
      <c r="D268" s="29">
        <v>4539.07</v>
      </c>
      <c r="E268" s="24">
        <v>7715.41</v>
      </c>
      <c r="F268" s="30">
        <v>15916</v>
      </c>
      <c r="G268" s="30">
        <v>15438</v>
      </c>
      <c r="H268" s="149">
        <v>10310</v>
      </c>
    </row>
    <row r="269" spans="1:8" ht="12">
      <c r="A269" s="20" t="s">
        <v>231</v>
      </c>
      <c r="B269" s="117">
        <v>14003</v>
      </c>
      <c r="C269" s="24">
        <v>8659</v>
      </c>
      <c r="D269" s="29">
        <v>9328.49</v>
      </c>
      <c r="E269" s="24">
        <v>22721.18</v>
      </c>
      <c r="F269" s="30">
        <v>11591</v>
      </c>
      <c r="G269" s="30">
        <v>28627</v>
      </c>
      <c r="H269" s="149">
        <v>20762</v>
      </c>
    </row>
    <row r="270" spans="1:8" ht="12">
      <c r="A270" s="183" t="s">
        <v>232</v>
      </c>
      <c r="B270" s="117">
        <v>15825</v>
      </c>
      <c r="C270" s="24">
        <v>5415</v>
      </c>
      <c r="D270" s="29">
        <v>1127.94</v>
      </c>
      <c r="E270" s="24">
        <v>5366.8</v>
      </c>
      <c r="F270" s="25">
        <v>6137</v>
      </c>
      <c r="G270" s="25">
        <v>5857</v>
      </c>
      <c r="H270" s="26">
        <v>4860</v>
      </c>
    </row>
    <row r="271" spans="1:8" ht="12">
      <c r="A271" s="20" t="s">
        <v>233</v>
      </c>
      <c r="B271" s="21">
        <v>4216</v>
      </c>
      <c r="C271" s="24">
        <v>8295</v>
      </c>
      <c r="D271" s="29">
        <v>4173.16</v>
      </c>
      <c r="E271" s="24">
        <v>2791.81</v>
      </c>
      <c r="F271" s="25">
        <v>7218</v>
      </c>
      <c r="G271" s="25">
        <v>8853</v>
      </c>
      <c r="H271" s="26">
        <v>7955</v>
      </c>
    </row>
    <row r="272" spans="1:8" ht="12">
      <c r="A272" s="32" t="s">
        <v>12</v>
      </c>
      <c r="B272" s="47">
        <v>60314</v>
      </c>
      <c r="C272" s="48">
        <v>42094</v>
      </c>
      <c r="D272" s="50">
        <v>28364.59</v>
      </c>
      <c r="E272" s="50">
        <v>70417</v>
      </c>
      <c r="F272" s="50">
        <v>67518</v>
      </c>
      <c r="G272" s="118">
        <v>75522</v>
      </c>
      <c r="H272" s="127">
        <f>SUM(H267:H271)</f>
        <v>52547</v>
      </c>
    </row>
    <row r="273" spans="1:8" ht="13.5">
      <c r="A273" s="147" t="s">
        <v>234</v>
      </c>
      <c r="B273" s="141"/>
      <c r="C273" s="142"/>
      <c r="D273" s="143"/>
      <c r="E273" s="143"/>
      <c r="F273" s="143"/>
      <c r="G273" s="143"/>
      <c r="H273" s="184"/>
    </row>
    <row r="274" spans="1:8" ht="12">
      <c r="A274" s="20" t="s">
        <v>235</v>
      </c>
      <c r="B274" s="21">
        <v>2593</v>
      </c>
      <c r="C274" s="24">
        <v>3531</v>
      </c>
      <c r="D274" s="168">
        <v>487.78</v>
      </c>
      <c r="E274" s="24">
        <v>2486.89</v>
      </c>
      <c r="F274" s="25">
        <v>2044</v>
      </c>
      <c r="G274" s="25">
        <v>9151</v>
      </c>
      <c r="H274" s="26"/>
    </row>
    <row r="275" spans="1:8" ht="16.5">
      <c r="A275" s="20" t="s">
        <v>236</v>
      </c>
      <c r="B275" s="117">
        <v>19542</v>
      </c>
      <c r="C275" s="28">
        <v>12368</v>
      </c>
      <c r="D275" s="29">
        <v>8351.76</v>
      </c>
      <c r="E275" s="28">
        <v>13199.79</v>
      </c>
      <c r="F275" s="30">
        <v>17165</v>
      </c>
      <c r="G275" s="30">
        <v>22693</v>
      </c>
      <c r="H275" s="185">
        <v>23964</v>
      </c>
    </row>
    <row r="276" spans="1:8" ht="16.5">
      <c r="A276" s="20" t="s">
        <v>237</v>
      </c>
      <c r="B276" s="136"/>
      <c r="C276" s="137"/>
      <c r="D276" s="138"/>
      <c r="E276" s="137"/>
      <c r="F276" s="25">
        <v>9862</v>
      </c>
      <c r="G276" s="30">
        <v>14590</v>
      </c>
      <c r="H276" s="185">
        <v>3036</v>
      </c>
    </row>
    <row r="277" spans="1:8" ht="16.5">
      <c r="A277" s="20" t="s">
        <v>238</v>
      </c>
      <c r="B277" s="21"/>
      <c r="C277" s="24"/>
      <c r="D277" s="29">
        <v>8437.83</v>
      </c>
      <c r="E277" s="24">
        <v>9636.23</v>
      </c>
      <c r="F277" s="25">
        <v>1810</v>
      </c>
      <c r="G277" s="25">
        <v>2961</v>
      </c>
      <c r="H277" s="182">
        <v>55000</v>
      </c>
    </row>
    <row r="278" spans="1:8" ht="16.5">
      <c r="A278" s="32" t="s">
        <v>12</v>
      </c>
      <c r="B278" s="47">
        <v>22135</v>
      </c>
      <c r="C278" s="48">
        <v>15899</v>
      </c>
      <c r="D278" s="50">
        <v>17277.37</v>
      </c>
      <c r="E278" s="50">
        <v>25323</v>
      </c>
      <c r="F278" s="50">
        <v>30881</v>
      </c>
      <c r="G278" s="118">
        <v>49395</v>
      </c>
      <c r="H278" s="148">
        <f>SUM(H275:H277)</f>
        <v>82000</v>
      </c>
    </row>
    <row r="279" spans="1:8" ht="13.5">
      <c r="A279" s="147" t="s">
        <v>239</v>
      </c>
      <c r="B279" s="141"/>
      <c r="C279" s="142"/>
      <c r="D279" s="143"/>
      <c r="E279" s="143"/>
      <c r="F279" s="143"/>
      <c r="G279" s="144"/>
      <c r="H279" s="145"/>
    </row>
    <row r="280" spans="1:8" ht="16.5">
      <c r="A280" s="20" t="s">
        <v>240</v>
      </c>
      <c r="B280" s="21">
        <v>6661</v>
      </c>
      <c r="C280" s="24">
        <v>5766</v>
      </c>
      <c r="D280" s="29">
        <v>1613.21</v>
      </c>
      <c r="E280" s="24">
        <v>7025.59</v>
      </c>
      <c r="F280" s="25">
        <v>7204</v>
      </c>
      <c r="G280" s="42">
        <v>8427</v>
      </c>
      <c r="H280" s="186">
        <v>12183</v>
      </c>
    </row>
    <row r="281" spans="1:8" ht="16.5">
      <c r="A281" s="20" t="s">
        <v>241</v>
      </c>
      <c r="B281" s="117">
        <v>36025</v>
      </c>
      <c r="C281" s="28">
        <v>30134</v>
      </c>
      <c r="D281" s="27">
        <v>20356.44</v>
      </c>
      <c r="E281" s="28">
        <v>33414.88</v>
      </c>
      <c r="F281" s="30">
        <v>40155</v>
      </c>
      <c r="G281" s="30">
        <v>18718</v>
      </c>
      <c r="H281" s="182">
        <v>31537</v>
      </c>
    </row>
    <row r="282" spans="1:8" ht="16.5">
      <c r="A282" s="20" t="s">
        <v>242</v>
      </c>
      <c r="B282" s="21">
        <v>3909</v>
      </c>
      <c r="C282" s="28">
        <v>23455</v>
      </c>
      <c r="D282" s="29">
        <v>2760.1</v>
      </c>
      <c r="E282" s="24">
        <v>1889.92</v>
      </c>
      <c r="F282" s="25">
        <v>5909</v>
      </c>
      <c r="G282" s="25">
        <v>6790</v>
      </c>
      <c r="H282" s="185">
        <v>6006</v>
      </c>
    </row>
    <row r="283" spans="1:8" ht="16.5">
      <c r="A283" s="20" t="s">
        <v>243</v>
      </c>
      <c r="B283" s="21">
        <v>7662</v>
      </c>
      <c r="C283" s="24">
        <v>7771</v>
      </c>
      <c r="D283" s="29">
        <v>4640.27</v>
      </c>
      <c r="E283" s="24">
        <v>9808.5</v>
      </c>
      <c r="F283" s="25">
        <v>9248</v>
      </c>
      <c r="G283" s="30">
        <v>10931</v>
      </c>
      <c r="H283" s="185">
        <v>5140</v>
      </c>
    </row>
    <row r="284" spans="1:8" ht="16.5">
      <c r="A284" s="20" t="s">
        <v>244</v>
      </c>
      <c r="B284" s="21">
        <v>6261</v>
      </c>
      <c r="C284" s="24">
        <v>3759</v>
      </c>
      <c r="D284" s="168">
        <v>0</v>
      </c>
      <c r="E284" s="24">
        <v>2866.5</v>
      </c>
      <c r="F284" s="25">
        <v>2385</v>
      </c>
      <c r="G284" s="25">
        <v>8386</v>
      </c>
      <c r="H284" s="185"/>
    </row>
    <row r="285" spans="1:8" ht="16.5">
      <c r="A285" s="32" t="s">
        <v>12</v>
      </c>
      <c r="B285" s="33">
        <v>60518</v>
      </c>
      <c r="C285" s="34">
        <v>70885</v>
      </c>
      <c r="D285" s="35">
        <v>29370.02</v>
      </c>
      <c r="E285" s="34">
        <v>55005</v>
      </c>
      <c r="F285" s="36">
        <v>64901</v>
      </c>
      <c r="G285" s="37">
        <v>53252</v>
      </c>
      <c r="H285" s="187">
        <f>SUM(H280:H284)</f>
        <v>54866</v>
      </c>
    </row>
    <row r="286" spans="1:8" ht="13.5">
      <c r="A286" s="147" t="s">
        <v>245</v>
      </c>
      <c r="B286" s="141"/>
      <c r="C286" s="142"/>
      <c r="D286" s="143"/>
      <c r="E286" s="143"/>
      <c r="F286" s="143"/>
      <c r="G286" s="144"/>
      <c r="H286" s="145"/>
    </row>
    <row r="287" spans="1:8" ht="12">
      <c r="A287" s="20" t="s">
        <v>246</v>
      </c>
      <c r="B287" s="21">
        <v>7520</v>
      </c>
      <c r="C287" s="28">
        <v>11560</v>
      </c>
      <c r="D287" s="29">
        <v>8094.47</v>
      </c>
      <c r="E287" s="24">
        <v>4563.29</v>
      </c>
      <c r="F287" s="25">
        <v>3936</v>
      </c>
      <c r="G287" s="25">
        <v>7584</v>
      </c>
      <c r="H287" s="26">
        <v>1314</v>
      </c>
    </row>
    <row r="288" spans="1:8" ht="12">
      <c r="A288" s="20" t="s">
        <v>247</v>
      </c>
      <c r="B288" s="21">
        <v>802</v>
      </c>
      <c r="C288" s="24">
        <v>2732</v>
      </c>
      <c r="D288" s="27">
        <v>19374.4</v>
      </c>
      <c r="E288" s="24">
        <v>284.1</v>
      </c>
      <c r="F288" s="25">
        <v>918</v>
      </c>
      <c r="G288" s="25">
        <v>1117</v>
      </c>
      <c r="H288" s="26"/>
    </row>
    <row r="289" spans="1:8" ht="12">
      <c r="A289" s="44" t="s">
        <v>248</v>
      </c>
      <c r="B289" s="21"/>
      <c r="C289" s="24"/>
      <c r="D289" s="27"/>
      <c r="E289" s="24"/>
      <c r="F289" s="25"/>
      <c r="G289" s="73">
        <v>1707</v>
      </c>
      <c r="H289" s="26"/>
    </row>
    <row r="290" spans="1:8" ht="13.5">
      <c r="A290" s="20" t="s">
        <v>249</v>
      </c>
      <c r="B290" s="21">
        <v>2203</v>
      </c>
      <c r="C290" s="24">
        <v>3084</v>
      </c>
      <c r="D290" s="29">
        <v>2774.06</v>
      </c>
      <c r="E290" s="24">
        <v>1197.25</v>
      </c>
      <c r="F290" s="31">
        <v>2846</v>
      </c>
      <c r="G290" s="25">
        <v>2804</v>
      </c>
      <c r="H290" s="62">
        <v>7920</v>
      </c>
    </row>
    <row r="291" spans="1:8" ht="12">
      <c r="A291" s="20" t="s">
        <v>250</v>
      </c>
      <c r="B291" s="21">
        <v>5326</v>
      </c>
      <c r="C291" s="24">
        <v>5514</v>
      </c>
      <c r="D291" s="29">
        <v>2236.77</v>
      </c>
      <c r="E291" s="24">
        <v>5020.23</v>
      </c>
      <c r="F291" s="25">
        <v>2041</v>
      </c>
      <c r="G291" s="25">
        <v>5803</v>
      </c>
      <c r="H291" s="26">
        <v>1363</v>
      </c>
    </row>
    <row r="292" spans="1:8" ht="12">
      <c r="A292" s="20" t="s">
        <v>251</v>
      </c>
      <c r="B292" s="21"/>
      <c r="C292" s="24"/>
      <c r="D292" s="29">
        <v>1056.6</v>
      </c>
      <c r="E292" s="22">
        <v>3596.88</v>
      </c>
      <c r="F292" s="25">
        <v>2929</v>
      </c>
      <c r="G292" s="25">
        <v>2420</v>
      </c>
      <c r="H292" s="26"/>
    </row>
    <row r="293" spans="1:8" ht="12">
      <c r="A293" s="20" t="s">
        <v>252</v>
      </c>
      <c r="B293" s="21">
        <v>1274</v>
      </c>
      <c r="C293" s="24">
        <v>1294</v>
      </c>
      <c r="D293" s="168">
        <v>512.98</v>
      </c>
      <c r="E293" s="128">
        <v>619.03</v>
      </c>
      <c r="F293" s="25">
        <v>2405</v>
      </c>
      <c r="G293" s="25">
        <v>4906</v>
      </c>
      <c r="H293" s="26"/>
    </row>
    <row r="294" spans="1:8" ht="12">
      <c r="A294" s="44" t="s">
        <v>253</v>
      </c>
      <c r="B294" s="21"/>
      <c r="C294" s="24"/>
      <c r="D294" s="168"/>
      <c r="E294" s="128"/>
      <c r="F294" s="25"/>
      <c r="G294" s="25"/>
      <c r="H294" s="45">
        <v>1151</v>
      </c>
    </row>
    <row r="295" spans="1:8" ht="12">
      <c r="A295" s="20" t="s">
        <v>254</v>
      </c>
      <c r="B295" s="21"/>
      <c r="C295" s="24"/>
      <c r="D295" s="168"/>
      <c r="E295" s="128"/>
      <c r="F295" s="25"/>
      <c r="G295" s="25">
        <v>1055</v>
      </c>
      <c r="H295" s="26"/>
    </row>
    <row r="296" spans="1:8" ht="12">
      <c r="A296" s="32" t="s">
        <v>12</v>
      </c>
      <c r="B296" s="33">
        <v>17125</v>
      </c>
      <c r="C296" s="34">
        <v>24184</v>
      </c>
      <c r="D296" s="188">
        <v>34049.28</v>
      </c>
      <c r="E296" s="189">
        <v>15280</v>
      </c>
      <c r="F296" s="36">
        <v>15075</v>
      </c>
      <c r="G296" s="37">
        <v>25689</v>
      </c>
      <c r="H296" s="80">
        <f>SUM(H287:H295)</f>
        <v>11748</v>
      </c>
    </row>
    <row r="297" spans="1:8" ht="13.5">
      <c r="A297" s="147" t="s">
        <v>255</v>
      </c>
      <c r="B297" s="141"/>
      <c r="C297" s="142"/>
      <c r="D297" s="143"/>
      <c r="E297" s="143"/>
      <c r="F297" s="25"/>
      <c r="G297" s="144"/>
      <c r="H297" s="145"/>
    </row>
    <row r="298" spans="1:8" ht="12">
      <c r="A298" s="20" t="s">
        <v>256</v>
      </c>
      <c r="B298" s="117">
        <v>11017</v>
      </c>
      <c r="C298" s="24">
        <v>8843</v>
      </c>
      <c r="D298" s="29">
        <v>9615.07</v>
      </c>
      <c r="E298" s="24">
        <v>6986.94</v>
      </c>
      <c r="F298" s="25">
        <v>4372</v>
      </c>
      <c r="G298" s="25">
        <v>2908</v>
      </c>
      <c r="H298" s="26"/>
    </row>
    <row r="299" spans="1:8" ht="12">
      <c r="A299" s="20" t="s">
        <v>257</v>
      </c>
      <c r="B299" s="21">
        <v>5786</v>
      </c>
      <c r="C299" s="24">
        <v>1845</v>
      </c>
      <c r="D299" s="29">
        <v>538.46</v>
      </c>
      <c r="E299" s="128">
        <v>858</v>
      </c>
      <c r="F299" s="126">
        <v>351</v>
      </c>
      <c r="G299" s="25">
        <v>3697</v>
      </c>
      <c r="H299" s="26"/>
    </row>
    <row r="300" spans="1:8" ht="12">
      <c r="A300" s="20" t="s">
        <v>258</v>
      </c>
      <c r="B300" s="117">
        <v>16316</v>
      </c>
      <c r="C300" s="24">
        <v>3263</v>
      </c>
      <c r="D300" s="29">
        <v>1181.52</v>
      </c>
      <c r="E300" s="128">
        <v>0</v>
      </c>
      <c r="F300" s="25">
        <v>6277</v>
      </c>
      <c r="G300" s="25">
        <v>4800</v>
      </c>
      <c r="H300" s="26">
        <v>3982</v>
      </c>
    </row>
    <row r="301" spans="1:8" ht="12">
      <c r="A301" s="20" t="s">
        <v>259</v>
      </c>
      <c r="B301" s="21">
        <v>1939</v>
      </c>
      <c r="C301" s="24">
        <v>2124</v>
      </c>
      <c r="D301" s="29">
        <v>5315.37</v>
      </c>
      <c r="E301" s="24">
        <v>1054.88</v>
      </c>
      <c r="F301" s="25">
        <v>1942</v>
      </c>
      <c r="G301" s="42">
        <v>4099</v>
      </c>
      <c r="H301" s="43">
        <v>1144</v>
      </c>
    </row>
    <row r="302" spans="1:8" ht="12">
      <c r="A302" s="20" t="s">
        <v>260</v>
      </c>
      <c r="B302" s="190"/>
      <c r="C302" s="191"/>
      <c r="D302" s="192"/>
      <c r="E302" s="193"/>
      <c r="F302" s="25">
        <v>5412</v>
      </c>
      <c r="G302" s="25">
        <v>4683</v>
      </c>
      <c r="H302" s="26">
        <v>10497</v>
      </c>
    </row>
    <row r="303" spans="1:8" ht="12">
      <c r="A303" s="32" t="s">
        <v>12</v>
      </c>
      <c r="B303" s="33">
        <v>35058</v>
      </c>
      <c r="C303" s="34">
        <v>16075</v>
      </c>
      <c r="D303" s="35">
        <v>16650.42</v>
      </c>
      <c r="E303" s="34">
        <v>8900</v>
      </c>
      <c r="F303" s="36">
        <v>18354</v>
      </c>
      <c r="G303" s="37">
        <v>20187</v>
      </c>
      <c r="H303" s="80">
        <f>SUM(H300:H302)</f>
        <v>15623</v>
      </c>
    </row>
    <row r="304" spans="1:8" ht="13.5">
      <c r="A304" s="20" t="s">
        <v>261</v>
      </c>
      <c r="B304" s="21">
        <v>1394</v>
      </c>
      <c r="C304" s="24">
        <v>2342</v>
      </c>
      <c r="D304" s="29" t="s">
        <v>262</v>
      </c>
      <c r="E304" s="24">
        <v>3728.63</v>
      </c>
      <c r="F304" s="31">
        <v>1560</v>
      </c>
      <c r="G304" s="42">
        <v>2885</v>
      </c>
      <c r="H304" s="43"/>
    </row>
    <row r="305" spans="1:8" ht="12">
      <c r="A305" s="20" t="s">
        <v>263</v>
      </c>
      <c r="B305" s="21">
        <v>3485</v>
      </c>
      <c r="C305" s="24">
        <v>5150</v>
      </c>
      <c r="D305" s="29">
        <v>1139.27</v>
      </c>
      <c r="E305" s="24">
        <v>2454.93</v>
      </c>
      <c r="F305" s="25">
        <v>1832</v>
      </c>
      <c r="G305" s="42">
        <v>2156</v>
      </c>
      <c r="H305" s="43"/>
    </row>
    <row r="306" spans="1:8" ht="12">
      <c r="A306" s="20" t="s">
        <v>264</v>
      </c>
      <c r="B306" s="21">
        <v>3071</v>
      </c>
      <c r="C306" s="24">
        <v>9073</v>
      </c>
      <c r="D306" s="29">
        <v>1206.48</v>
      </c>
      <c r="E306" s="24">
        <v>3459.07</v>
      </c>
      <c r="F306" s="25">
        <v>8019</v>
      </c>
      <c r="G306" s="25">
        <v>9976</v>
      </c>
      <c r="H306" s="26">
        <v>3439</v>
      </c>
    </row>
    <row r="307" spans="1:8" ht="12">
      <c r="A307" s="32" t="s">
        <v>12</v>
      </c>
      <c r="B307" s="33">
        <v>7950</v>
      </c>
      <c r="C307" s="34">
        <v>16565</v>
      </c>
      <c r="D307" s="35">
        <v>2345.65</v>
      </c>
      <c r="E307" s="34">
        <v>9643</v>
      </c>
      <c r="F307" s="36">
        <v>11411</v>
      </c>
      <c r="G307" s="37">
        <v>15017</v>
      </c>
      <c r="H307" s="38">
        <v>3439</v>
      </c>
    </row>
    <row r="308" spans="1:8" ht="12">
      <c r="A308" s="147" t="s">
        <v>265</v>
      </c>
      <c r="B308" s="21"/>
      <c r="C308" s="24"/>
      <c r="D308" s="29"/>
      <c r="E308" s="24"/>
      <c r="F308" s="25"/>
      <c r="G308" s="25"/>
      <c r="H308" s="26"/>
    </row>
    <row r="309" spans="1:8" ht="12">
      <c r="A309" s="20" t="s">
        <v>266</v>
      </c>
      <c r="B309" s="21"/>
      <c r="C309" s="24"/>
      <c r="D309" s="29"/>
      <c r="E309" s="24"/>
      <c r="F309" s="25">
        <v>1220</v>
      </c>
      <c r="G309" s="25">
        <v>1396</v>
      </c>
      <c r="H309" s="62">
        <v>3648</v>
      </c>
    </row>
    <row r="310" spans="1:8" ht="12">
      <c r="A310" s="20" t="s">
        <v>267</v>
      </c>
      <c r="B310" s="63">
        <v>340</v>
      </c>
      <c r="C310" s="24">
        <v>1197</v>
      </c>
      <c r="D310" s="27">
        <v>10381.35</v>
      </c>
      <c r="E310" s="24">
        <v>1557.66</v>
      </c>
      <c r="F310" s="126">
        <v>952</v>
      </c>
      <c r="G310" s="25">
        <v>5929</v>
      </c>
      <c r="H310" s="62">
        <v>23889</v>
      </c>
    </row>
    <row r="311" spans="1:8" ht="16.5">
      <c r="A311" s="32" t="s">
        <v>12</v>
      </c>
      <c r="B311" s="194">
        <v>340</v>
      </c>
      <c r="C311" s="34">
        <v>1197</v>
      </c>
      <c r="D311" s="35">
        <v>10381.35</v>
      </c>
      <c r="E311" s="34">
        <v>1558</v>
      </c>
      <c r="F311" s="36">
        <v>2172</v>
      </c>
      <c r="G311" s="37">
        <v>7325</v>
      </c>
      <c r="H311" s="125">
        <f>SUM(H309:H310)</f>
        <v>27537</v>
      </c>
    </row>
    <row r="312" spans="1:8" ht="13.5">
      <c r="A312" s="147" t="s">
        <v>268</v>
      </c>
      <c r="B312" s="141"/>
      <c r="C312" s="142"/>
      <c r="D312" s="143"/>
      <c r="E312" s="143"/>
      <c r="F312" s="143"/>
      <c r="G312" s="144"/>
      <c r="H312" s="145"/>
    </row>
    <row r="313" spans="1:8" ht="12">
      <c r="A313" s="53" t="s">
        <v>269</v>
      </c>
      <c r="B313" s="54"/>
      <c r="C313" s="55"/>
      <c r="D313" s="56"/>
      <c r="E313" s="56"/>
      <c r="F313" s="56"/>
      <c r="G313" s="42">
        <v>2103</v>
      </c>
      <c r="H313" s="43"/>
    </row>
    <row r="314" spans="1:8" ht="12">
      <c r="A314" s="20" t="s">
        <v>270</v>
      </c>
      <c r="B314" s="63">
        <v>581</v>
      </c>
      <c r="C314" s="128">
        <v>1324</v>
      </c>
      <c r="D314" s="168">
        <v>250.7</v>
      </c>
      <c r="E314" s="24">
        <v>3644.85</v>
      </c>
      <c r="F314" s="25">
        <v>4139</v>
      </c>
      <c r="G314" s="25">
        <v>3608</v>
      </c>
      <c r="H314" s="26"/>
    </row>
    <row r="315" spans="1:8" ht="12">
      <c r="A315" s="20" t="s">
        <v>271</v>
      </c>
      <c r="B315" s="21">
        <v>4018</v>
      </c>
      <c r="C315" s="24">
        <v>9024</v>
      </c>
      <c r="D315" s="29">
        <v>1815.98</v>
      </c>
      <c r="E315" s="24">
        <v>13536.08</v>
      </c>
      <c r="F315" s="25">
        <v>2190</v>
      </c>
      <c r="G315" s="30">
        <v>17723</v>
      </c>
      <c r="H315" s="26">
        <v>3472</v>
      </c>
    </row>
    <row r="316" spans="1:8" ht="12">
      <c r="A316" s="32" t="s">
        <v>12</v>
      </c>
      <c r="B316" s="33">
        <v>4599</v>
      </c>
      <c r="C316" s="34">
        <v>10348</v>
      </c>
      <c r="D316" s="35">
        <v>2066.68</v>
      </c>
      <c r="E316" s="34">
        <v>17181</v>
      </c>
      <c r="F316" s="36">
        <v>6329</v>
      </c>
      <c r="G316" s="37">
        <v>23434</v>
      </c>
      <c r="H316" s="38">
        <v>3472</v>
      </c>
    </row>
    <row r="317" spans="1:8" ht="12">
      <c r="A317" s="147" t="s">
        <v>272</v>
      </c>
      <c r="B317" s="63"/>
      <c r="C317" s="128"/>
      <c r="D317" s="168"/>
      <c r="E317" s="24"/>
      <c r="F317" s="25"/>
      <c r="G317" s="25"/>
      <c r="H317" s="26"/>
    </row>
    <row r="318" spans="1:8" ht="12">
      <c r="A318" s="20" t="s">
        <v>273</v>
      </c>
      <c r="B318" s="21">
        <v>5732</v>
      </c>
      <c r="C318" s="24">
        <v>8420</v>
      </c>
      <c r="D318" s="27">
        <v>6159.87</v>
      </c>
      <c r="E318" s="28">
        <v>10068.57</v>
      </c>
      <c r="F318" s="25">
        <v>6360</v>
      </c>
      <c r="G318" s="30">
        <v>11583</v>
      </c>
      <c r="H318" s="26">
        <v>4434</v>
      </c>
    </row>
    <row r="319" spans="1:8" ht="12">
      <c r="A319" s="20" t="s">
        <v>274</v>
      </c>
      <c r="B319" s="21">
        <v>8855</v>
      </c>
      <c r="C319" s="24">
        <v>8059</v>
      </c>
      <c r="D319" s="27">
        <v>17778.9</v>
      </c>
      <c r="E319" s="28">
        <v>22493.09</v>
      </c>
      <c r="F319" s="25">
        <v>4445</v>
      </c>
      <c r="G319" s="25">
        <v>1418</v>
      </c>
      <c r="H319" s="26">
        <v>1412</v>
      </c>
    </row>
    <row r="320" spans="1:8" ht="12">
      <c r="A320" s="20"/>
      <c r="B320" s="63"/>
      <c r="C320" s="128"/>
      <c r="D320" s="168"/>
      <c r="E320" s="24"/>
      <c r="F320" s="25"/>
      <c r="G320" s="25"/>
      <c r="H320" s="26"/>
    </row>
    <row r="321" spans="1:8" ht="12">
      <c r="A321" s="20" t="s">
        <v>275</v>
      </c>
      <c r="B321" s="63">
        <v>34</v>
      </c>
      <c r="C321" s="128">
        <v>26</v>
      </c>
      <c r="D321" s="29">
        <v>390</v>
      </c>
      <c r="E321" s="128">
        <v>222.75</v>
      </c>
      <c r="F321" s="126">
        <v>81</v>
      </c>
      <c r="G321" s="42">
        <v>2151</v>
      </c>
      <c r="H321" s="43">
        <v>1975</v>
      </c>
    </row>
    <row r="322" spans="1:8" ht="13.5">
      <c r="A322" s="20" t="s">
        <v>276</v>
      </c>
      <c r="B322" s="21">
        <v>2235</v>
      </c>
      <c r="C322" s="128">
        <v>0</v>
      </c>
      <c r="D322" s="168">
        <v>493.44</v>
      </c>
      <c r="E322" s="128">
        <v>536.25</v>
      </c>
      <c r="F322" s="31">
        <v>6493</v>
      </c>
      <c r="G322" s="25">
        <v>6431</v>
      </c>
      <c r="H322" s="26">
        <v>2750</v>
      </c>
    </row>
    <row r="323" spans="1:8" ht="12">
      <c r="A323" s="20" t="s">
        <v>277</v>
      </c>
      <c r="B323" s="21">
        <v>9103</v>
      </c>
      <c r="C323" s="24">
        <v>6095</v>
      </c>
      <c r="D323" s="29">
        <v>5261.79</v>
      </c>
      <c r="E323" s="24">
        <v>6948.58</v>
      </c>
      <c r="F323" s="25">
        <v>5839</v>
      </c>
      <c r="G323" s="30">
        <v>16618</v>
      </c>
      <c r="H323" s="26">
        <v>8517</v>
      </c>
    </row>
    <row r="324" spans="1:8" ht="12">
      <c r="A324" s="32" t="s">
        <v>12</v>
      </c>
      <c r="B324" s="47">
        <v>25959</v>
      </c>
      <c r="C324" s="48">
        <v>22600</v>
      </c>
      <c r="D324" s="50">
        <v>30084</v>
      </c>
      <c r="E324" s="50">
        <v>40270</v>
      </c>
      <c r="F324" s="50">
        <v>23218</v>
      </c>
      <c r="G324" s="118">
        <v>38201</v>
      </c>
      <c r="H324" s="127">
        <f>SUM(H318:H323)</f>
        <v>19088</v>
      </c>
    </row>
    <row r="325" spans="1:8" ht="13.5">
      <c r="A325" s="147" t="s">
        <v>278</v>
      </c>
      <c r="B325" s="141"/>
      <c r="C325" s="142"/>
      <c r="D325" s="143"/>
      <c r="E325" s="143"/>
      <c r="F325" s="143"/>
      <c r="G325" s="144"/>
      <c r="H325" s="145"/>
    </row>
    <row r="326" spans="1:8" ht="13.5">
      <c r="A326" s="147"/>
      <c r="B326" s="141"/>
      <c r="C326" s="142"/>
      <c r="D326" s="143"/>
      <c r="E326" s="143"/>
      <c r="F326" s="143"/>
      <c r="G326" s="144"/>
      <c r="H326" s="145"/>
    </row>
    <row r="327" spans="1:8" ht="12">
      <c r="A327" s="20" t="s">
        <v>279</v>
      </c>
      <c r="B327" s="21">
        <v>6581</v>
      </c>
      <c r="C327" s="28">
        <v>16227</v>
      </c>
      <c r="D327" s="27">
        <v>30848.38</v>
      </c>
      <c r="E327" s="24">
        <v>6362.69</v>
      </c>
      <c r="F327" s="25">
        <v>6063</v>
      </c>
      <c r="G327" s="30">
        <v>11070</v>
      </c>
      <c r="H327" s="149">
        <v>17299</v>
      </c>
    </row>
    <row r="328" spans="1:8" ht="12">
      <c r="A328" s="20" t="s">
        <v>280</v>
      </c>
      <c r="B328" s="21">
        <v>1058</v>
      </c>
      <c r="C328" s="24">
        <v>3172</v>
      </c>
      <c r="D328" s="29">
        <v>2070.96</v>
      </c>
      <c r="E328" s="24">
        <v>2386.28</v>
      </c>
      <c r="F328" s="25">
        <v>1433</v>
      </c>
      <c r="G328" s="25">
        <v>5888</v>
      </c>
      <c r="H328" s="62">
        <v>7666</v>
      </c>
    </row>
    <row r="329" spans="1:8" ht="12">
      <c r="A329" s="20" t="s">
        <v>281</v>
      </c>
      <c r="B329" s="117">
        <v>12771</v>
      </c>
      <c r="C329" s="24">
        <v>4748</v>
      </c>
      <c r="D329" s="29">
        <v>3936.84</v>
      </c>
      <c r="E329" s="24">
        <v>1099.73</v>
      </c>
      <c r="F329" s="30">
        <v>14445</v>
      </c>
      <c r="G329" s="25">
        <v>8354</v>
      </c>
      <c r="H329" s="62">
        <v>14449</v>
      </c>
    </row>
    <row r="330" spans="1:8" ht="12">
      <c r="A330" s="20" t="s">
        <v>282</v>
      </c>
      <c r="B330" s="117"/>
      <c r="C330" s="24"/>
      <c r="D330" s="29"/>
      <c r="E330" s="24"/>
      <c r="F330" s="30"/>
      <c r="G330" s="25">
        <v>2692</v>
      </c>
      <c r="H330" s="26">
        <v>2874</v>
      </c>
    </row>
    <row r="331" spans="1:8" ht="12">
      <c r="A331" s="20" t="s">
        <v>283</v>
      </c>
      <c r="B331" s="21">
        <v>1103</v>
      </c>
      <c r="C331" s="24">
        <v>1383</v>
      </c>
      <c r="D331" s="168">
        <v>85.57</v>
      </c>
      <c r="E331" s="128">
        <v>924</v>
      </c>
      <c r="F331" s="25">
        <v>1932</v>
      </c>
      <c r="G331" s="42">
        <v>8044</v>
      </c>
      <c r="H331" s="43">
        <v>1279</v>
      </c>
    </row>
    <row r="332" spans="1:8" ht="12">
      <c r="A332" s="20" t="s">
        <v>284</v>
      </c>
      <c r="B332" s="21">
        <v>3862</v>
      </c>
      <c r="C332" s="24">
        <v>17274</v>
      </c>
      <c r="D332" s="29">
        <v>5493.01</v>
      </c>
      <c r="E332" s="28">
        <v>10392.52</v>
      </c>
      <c r="F332" s="25">
        <v>9764</v>
      </c>
      <c r="G332" s="30">
        <v>18730</v>
      </c>
      <c r="H332" s="149"/>
    </row>
    <row r="333" spans="1:8" ht="12">
      <c r="A333" s="20" t="s">
        <v>285</v>
      </c>
      <c r="B333" s="136"/>
      <c r="C333" s="137"/>
      <c r="D333" s="195"/>
      <c r="E333" s="22"/>
      <c r="F333" s="25">
        <v>3294</v>
      </c>
      <c r="G333" s="25">
        <v>4767</v>
      </c>
      <c r="H333" s="26">
        <v>1422</v>
      </c>
    </row>
    <row r="334" spans="1:8" ht="12">
      <c r="A334" s="20" t="s">
        <v>286</v>
      </c>
      <c r="B334" s="21">
        <v>3789</v>
      </c>
      <c r="C334" s="24">
        <v>2795</v>
      </c>
      <c r="D334" s="29">
        <v>822.95</v>
      </c>
      <c r="E334" s="128">
        <v>782.83</v>
      </c>
      <c r="F334" s="126">
        <v>347</v>
      </c>
      <c r="G334" s="25">
        <v>4217</v>
      </c>
      <c r="H334" s="26"/>
    </row>
    <row r="335" spans="1:8" ht="12">
      <c r="A335" s="20" t="s">
        <v>287</v>
      </c>
      <c r="B335" s="21">
        <v>638</v>
      </c>
      <c r="C335" s="24">
        <v>474</v>
      </c>
      <c r="D335" s="29">
        <v>325.97</v>
      </c>
      <c r="E335" s="24">
        <v>2442.73</v>
      </c>
      <c r="F335" s="25">
        <v>1151</v>
      </c>
      <c r="G335" s="42">
        <v>8392</v>
      </c>
      <c r="H335" s="121">
        <v>6330</v>
      </c>
    </row>
    <row r="336" spans="1:8" ht="12">
      <c r="A336" s="32" t="s">
        <v>12</v>
      </c>
      <c r="B336" s="33">
        <v>29802</v>
      </c>
      <c r="C336" s="34">
        <v>46073</v>
      </c>
      <c r="D336" s="35">
        <v>43583.64</v>
      </c>
      <c r="E336" s="34">
        <v>24392</v>
      </c>
      <c r="F336" s="36">
        <v>38429</v>
      </c>
      <c r="G336" s="118">
        <v>72154</v>
      </c>
      <c r="H336" s="127">
        <f>SUM(H327:H335)</f>
        <v>51319</v>
      </c>
    </row>
    <row r="337" spans="1:8" ht="13.5">
      <c r="A337" s="147" t="s">
        <v>288</v>
      </c>
      <c r="B337" s="141"/>
      <c r="C337" s="142"/>
      <c r="D337" s="143"/>
      <c r="E337" s="143"/>
      <c r="F337" s="143"/>
      <c r="G337" s="144"/>
      <c r="H337" s="145"/>
    </row>
    <row r="338" spans="1:8" ht="12">
      <c r="A338" s="20" t="s">
        <v>289</v>
      </c>
      <c r="B338" s="21">
        <v>9222</v>
      </c>
      <c r="C338" s="24">
        <v>19083</v>
      </c>
      <c r="D338" s="29">
        <v>8039.39</v>
      </c>
      <c r="E338" s="24">
        <v>2987.94</v>
      </c>
      <c r="F338" s="25">
        <v>3751</v>
      </c>
      <c r="G338" s="25">
        <v>3731</v>
      </c>
      <c r="H338" s="62">
        <v>15268</v>
      </c>
    </row>
    <row r="339" spans="1:8" ht="12">
      <c r="A339" s="20" t="s">
        <v>290</v>
      </c>
      <c r="B339" s="21">
        <v>7324</v>
      </c>
      <c r="C339" s="24">
        <v>3894</v>
      </c>
      <c r="D339" s="29">
        <v>4200.64</v>
      </c>
      <c r="E339" s="24">
        <v>5307.2</v>
      </c>
      <c r="F339" s="25">
        <v>2794</v>
      </c>
      <c r="G339" s="25">
        <v>2327</v>
      </c>
      <c r="H339" s="62">
        <v>5609</v>
      </c>
    </row>
    <row r="340" spans="1:8" ht="12">
      <c r="A340" s="20" t="s">
        <v>291</v>
      </c>
      <c r="B340" s="117">
        <v>17802</v>
      </c>
      <c r="C340" s="28">
        <v>14555</v>
      </c>
      <c r="D340" s="27">
        <v>11211.51</v>
      </c>
      <c r="E340" s="28">
        <v>16947.37</v>
      </c>
      <c r="F340" s="25">
        <v>3633</v>
      </c>
      <c r="G340" s="25">
        <v>1504</v>
      </c>
      <c r="H340" s="62">
        <v>2997</v>
      </c>
    </row>
    <row r="341" spans="1:8" ht="12">
      <c r="A341" s="20" t="s">
        <v>292</v>
      </c>
      <c r="B341" s="117">
        <v>19179</v>
      </c>
      <c r="C341" s="28">
        <v>54045</v>
      </c>
      <c r="D341" s="27">
        <v>27513.69</v>
      </c>
      <c r="E341" s="28">
        <v>22037.1</v>
      </c>
      <c r="F341" s="30">
        <v>11206</v>
      </c>
      <c r="G341" s="30">
        <v>13130</v>
      </c>
      <c r="H341" s="62">
        <v>13175</v>
      </c>
    </row>
    <row r="342" spans="1:8" ht="16.5">
      <c r="A342" s="32" t="s">
        <v>12</v>
      </c>
      <c r="B342" s="47">
        <v>53527</v>
      </c>
      <c r="C342" s="48">
        <v>91577</v>
      </c>
      <c r="D342" s="50">
        <v>50965.23</v>
      </c>
      <c r="E342" s="50">
        <v>47279</v>
      </c>
      <c r="F342" s="50">
        <v>21384</v>
      </c>
      <c r="G342" s="118">
        <v>20692</v>
      </c>
      <c r="H342" s="148">
        <f>SUM(H338:H341)</f>
        <v>37049</v>
      </c>
    </row>
    <row r="343" spans="1:8" ht="12">
      <c r="A343" s="20" t="s">
        <v>293</v>
      </c>
      <c r="B343" s="21">
        <v>7154</v>
      </c>
      <c r="C343" s="24">
        <v>8738</v>
      </c>
      <c r="D343" s="29">
        <v>2612.79</v>
      </c>
      <c r="E343" s="28">
        <v>10171.79</v>
      </c>
      <c r="F343" s="25">
        <v>3712</v>
      </c>
      <c r="G343" s="25">
        <v>9580</v>
      </c>
      <c r="H343" s="26">
        <v>3302</v>
      </c>
    </row>
    <row r="344" spans="1:8" ht="12">
      <c r="A344" s="20" t="s">
        <v>294</v>
      </c>
      <c r="B344" s="21"/>
      <c r="C344" s="103"/>
      <c r="D344" s="39"/>
      <c r="E344" s="24">
        <v>3858.24</v>
      </c>
      <c r="F344" s="25">
        <v>946</v>
      </c>
      <c r="G344" s="25">
        <v>9193</v>
      </c>
      <c r="H344" s="26">
        <v>2339</v>
      </c>
    </row>
    <row r="345" spans="1:8" ht="12">
      <c r="A345" s="32" t="s">
        <v>12</v>
      </c>
      <c r="B345" s="33">
        <v>7154</v>
      </c>
      <c r="C345" s="34">
        <v>8738</v>
      </c>
      <c r="D345" s="196"/>
      <c r="E345" s="34">
        <v>14030</v>
      </c>
      <c r="F345" s="36">
        <v>4658</v>
      </c>
      <c r="G345" s="37">
        <v>18773</v>
      </c>
      <c r="H345" s="80">
        <f>SUM(H343:H344)</f>
        <v>5641</v>
      </c>
    </row>
    <row r="346" spans="1:8" ht="13.5">
      <c r="A346" s="147" t="s">
        <v>295</v>
      </c>
      <c r="B346" s="141"/>
      <c r="C346" s="142"/>
      <c r="D346" s="143"/>
      <c r="E346" s="143"/>
      <c r="F346" s="143"/>
      <c r="G346" s="144"/>
      <c r="H346" s="145"/>
    </row>
    <row r="347" spans="1:8" ht="13.5">
      <c r="A347" s="20" t="s">
        <v>296</v>
      </c>
      <c r="B347" s="21"/>
      <c r="C347" s="24"/>
      <c r="D347" s="29">
        <v>4194.3</v>
      </c>
      <c r="E347" s="24">
        <v>2114.04</v>
      </c>
      <c r="F347" s="31">
        <v>1750</v>
      </c>
      <c r="G347" s="197">
        <v>1358</v>
      </c>
      <c r="H347" s="198">
        <v>2763</v>
      </c>
    </row>
    <row r="348" spans="1:8" ht="13.5">
      <c r="A348" s="20" t="s">
        <v>297</v>
      </c>
      <c r="B348" s="21"/>
      <c r="C348" s="24"/>
      <c r="D348" s="29"/>
      <c r="E348" s="24"/>
      <c r="F348" s="31"/>
      <c r="G348" s="197">
        <v>1166</v>
      </c>
      <c r="H348" s="198">
        <v>1750</v>
      </c>
    </row>
    <row r="349" spans="1:8" ht="12">
      <c r="A349" s="20" t="s">
        <v>298</v>
      </c>
      <c r="B349" s="21">
        <v>1378</v>
      </c>
      <c r="C349" s="24">
        <v>2104</v>
      </c>
      <c r="D349" s="29">
        <v>2097.25</v>
      </c>
      <c r="E349" s="24">
        <v>1869.2</v>
      </c>
      <c r="F349" s="126">
        <v>806</v>
      </c>
      <c r="G349" s="197">
        <v>1257</v>
      </c>
      <c r="H349" s="199"/>
    </row>
    <row r="350" spans="1:8" ht="12">
      <c r="A350" s="58" t="s">
        <v>299</v>
      </c>
      <c r="B350" s="200"/>
      <c r="C350" s="41"/>
      <c r="D350" s="120">
        <v>1691</v>
      </c>
      <c r="E350" s="201">
        <v>6875.17</v>
      </c>
      <c r="F350" s="202">
        <v>3405</v>
      </c>
      <c r="G350" s="202">
        <v>6912</v>
      </c>
      <c r="H350" s="203">
        <v>7259</v>
      </c>
    </row>
    <row r="351" spans="1:8" ht="13.5">
      <c r="A351" s="58" t="s">
        <v>300</v>
      </c>
      <c r="B351" s="200"/>
      <c r="C351" s="41"/>
      <c r="D351" s="120">
        <v>2116.7</v>
      </c>
      <c r="E351" s="24">
        <v>5824.53</v>
      </c>
      <c r="F351" s="31">
        <v>8448</v>
      </c>
      <c r="G351" s="25">
        <v>6076</v>
      </c>
      <c r="H351" s="26">
        <v>2255</v>
      </c>
    </row>
    <row r="352" spans="1:8" ht="12">
      <c r="A352" s="20" t="s">
        <v>301</v>
      </c>
      <c r="B352" s="21"/>
      <c r="C352" s="24"/>
      <c r="D352" s="29">
        <v>659.8</v>
      </c>
      <c r="E352" s="24">
        <v>1498.65</v>
      </c>
      <c r="F352" s="25">
        <v>2164</v>
      </c>
      <c r="G352" s="42">
        <v>2079</v>
      </c>
      <c r="H352" s="43"/>
    </row>
    <row r="353" spans="1:8" ht="12">
      <c r="A353" s="20" t="s">
        <v>302</v>
      </c>
      <c r="B353" s="21">
        <v>7847</v>
      </c>
      <c r="C353" s="24">
        <v>6864</v>
      </c>
      <c r="D353" s="29">
        <v>2143.59</v>
      </c>
      <c r="E353" s="24">
        <v>1586.33</v>
      </c>
      <c r="F353" s="25">
        <v>1242</v>
      </c>
      <c r="G353" s="42">
        <v>2043</v>
      </c>
      <c r="H353" s="57">
        <v>5366</v>
      </c>
    </row>
    <row r="354" spans="1:8" ht="12">
      <c r="A354" s="20" t="s">
        <v>303</v>
      </c>
      <c r="B354" s="21">
        <v>2754</v>
      </c>
      <c r="C354" s="24">
        <v>1782</v>
      </c>
      <c r="D354" s="29">
        <v>1048.2</v>
      </c>
      <c r="E354" s="24">
        <v>1708.45</v>
      </c>
      <c r="F354" s="126">
        <v>445</v>
      </c>
      <c r="G354" s="42">
        <v>1165</v>
      </c>
      <c r="H354" s="43"/>
    </row>
    <row r="355" spans="1:8" ht="12">
      <c r="A355" s="20" t="s">
        <v>304</v>
      </c>
      <c r="B355" s="21">
        <v>1588</v>
      </c>
      <c r="C355" s="24">
        <v>2738</v>
      </c>
      <c r="D355" s="29">
        <v>1327.07</v>
      </c>
      <c r="E355" s="24">
        <v>2404.31</v>
      </c>
      <c r="F355" s="25">
        <v>8274</v>
      </c>
      <c r="G355" s="126">
        <v>560</v>
      </c>
      <c r="H355" s="204"/>
    </row>
    <row r="356" spans="1:8" ht="12">
      <c r="A356" s="20" t="s">
        <v>305</v>
      </c>
      <c r="B356" s="21">
        <v>5173</v>
      </c>
      <c r="C356" s="24">
        <v>4029</v>
      </c>
      <c r="D356" s="29">
        <v>2974.73</v>
      </c>
      <c r="E356" s="24">
        <v>5125.17</v>
      </c>
      <c r="F356" s="25">
        <v>2577</v>
      </c>
      <c r="G356" s="25">
        <v>2379</v>
      </c>
      <c r="H356" s="62">
        <v>3336</v>
      </c>
    </row>
    <row r="357" spans="1:8" ht="13.5">
      <c r="A357" s="20" t="s">
        <v>306</v>
      </c>
      <c r="B357" s="117">
        <v>24315</v>
      </c>
      <c r="C357" s="28">
        <v>22402</v>
      </c>
      <c r="D357" s="27">
        <v>21668.34</v>
      </c>
      <c r="E357" s="28">
        <v>41706</v>
      </c>
      <c r="F357" s="30">
        <v>14717</v>
      </c>
      <c r="G357" s="30">
        <v>10881</v>
      </c>
      <c r="H357" s="124">
        <v>18326</v>
      </c>
    </row>
    <row r="358" spans="1:8" ht="12">
      <c r="A358" s="20" t="s">
        <v>307</v>
      </c>
      <c r="B358" s="117">
        <v>17491</v>
      </c>
      <c r="C358" s="28">
        <v>28681</v>
      </c>
      <c r="D358" s="27">
        <v>17649.98</v>
      </c>
      <c r="E358" s="24">
        <v>5653.43</v>
      </c>
      <c r="F358" s="30">
        <v>13073</v>
      </c>
      <c r="G358" s="30">
        <v>17681</v>
      </c>
      <c r="H358" s="62">
        <v>29432</v>
      </c>
    </row>
    <row r="359" spans="1:8" ht="16.5">
      <c r="A359" s="32" t="s">
        <v>12</v>
      </c>
      <c r="B359" s="47">
        <v>60546</v>
      </c>
      <c r="C359" s="48">
        <v>68600</v>
      </c>
      <c r="D359" s="50">
        <v>57570.96</v>
      </c>
      <c r="E359" s="50">
        <v>76364</v>
      </c>
      <c r="F359" s="50">
        <v>56901</v>
      </c>
      <c r="G359" s="118">
        <v>53557</v>
      </c>
      <c r="H359" s="148">
        <f>SUM(H347:H358)</f>
        <v>70487</v>
      </c>
    </row>
    <row r="360" spans="1:8" ht="12">
      <c r="A360" s="20" t="s">
        <v>308</v>
      </c>
      <c r="B360" s="21">
        <v>1401</v>
      </c>
      <c r="C360" s="24">
        <v>1360</v>
      </c>
      <c r="D360" s="29">
        <v>343.9</v>
      </c>
      <c r="E360" s="24">
        <v>1851.2</v>
      </c>
      <c r="F360" s="126">
        <v>191</v>
      </c>
      <c r="G360" s="42">
        <v>2015</v>
      </c>
      <c r="H360" s="43"/>
    </row>
    <row r="361" spans="1:8" ht="12">
      <c r="A361" s="20" t="s">
        <v>309</v>
      </c>
      <c r="B361" s="21">
        <v>4320</v>
      </c>
      <c r="C361" s="24">
        <v>3448</v>
      </c>
      <c r="D361" s="29">
        <v>3051.3</v>
      </c>
      <c r="E361" s="24">
        <v>4260.8</v>
      </c>
      <c r="F361" s="25">
        <v>2033</v>
      </c>
      <c r="G361" s="25">
        <v>5311</v>
      </c>
      <c r="H361" s="26">
        <v>1388</v>
      </c>
    </row>
    <row r="362" spans="1:8" ht="12">
      <c r="A362" s="20" t="s">
        <v>310</v>
      </c>
      <c r="B362" s="21">
        <v>3503</v>
      </c>
      <c r="C362" s="24">
        <v>4296</v>
      </c>
      <c r="D362" s="29">
        <v>1296.2</v>
      </c>
      <c r="E362" s="24">
        <v>2174.8</v>
      </c>
      <c r="F362" s="25">
        <v>1805</v>
      </c>
      <c r="G362" s="42">
        <v>2587</v>
      </c>
      <c r="H362" s="43">
        <v>2643</v>
      </c>
    </row>
    <row r="363" spans="1:8" ht="12">
      <c r="A363" s="205" t="s">
        <v>12</v>
      </c>
      <c r="B363" s="75">
        <v>9224</v>
      </c>
      <c r="C363" s="76">
        <v>9104</v>
      </c>
      <c r="D363" s="77">
        <v>4691.4</v>
      </c>
      <c r="E363" s="76">
        <v>8287</v>
      </c>
      <c r="F363" s="78">
        <v>4029</v>
      </c>
      <c r="G363" s="206">
        <v>9913</v>
      </c>
      <c r="H363" s="207">
        <f>SUM(H361:H362)</f>
        <v>4031</v>
      </c>
    </row>
    <row r="364" spans="1:8" ht="12">
      <c r="A364" s="208" t="s">
        <v>311</v>
      </c>
      <c r="B364" s="90"/>
      <c r="C364" s="90"/>
      <c r="D364" s="91"/>
      <c r="E364" s="90"/>
      <c r="F364" s="26"/>
      <c r="G364" s="209"/>
      <c r="H364" s="210">
        <v>2280</v>
      </c>
    </row>
    <row r="365" spans="1:8" ht="12">
      <c r="A365" s="20" t="s">
        <v>312</v>
      </c>
      <c r="B365" s="21"/>
      <c r="C365" s="24"/>
      <c r="D365" s="23"/>
      <c r="E365" s="28"/>
      <c r="F365" s="25">
        <v>1709</v>
      </c>
      <c r="G365" s="42">
        <v>1007</v>
      </c>
      <c r="H365" s="43"/>
    </row>
    <row r="366" spans="1:8" ht="12">
      <c r="A366" s="20" t="s">
        <v>313</v>
      </c>
      <c r="B366" s="21">
        <v>4176</v>
      </c>
      <c r="C366" s="24">
        <v>4666</v>
      </c>
      <c r="D366" s="96">
        <v>6458.84</v>
      </c>
      <c r="E366" s="24">
        <v>1875.09</v>
      </c>
      <c r="F366" s="25">
        <v>3364</v>
      </c>
      <c r="G366" s="25">
        <v>5796</v>
      </c>
      <c r="H366" s="26"/>
    </row>
    <row r="367" spans="1:8" ht="12">
      <c r="A367" s="20" t="s">
        <v>314</v>
      </c>
      <c r="B367" s="136">
        <v>0</v>
      </c>
      <c r="C367" s="137">
        <v>602</v>
      </c>
      <c r="D367" s="96">
        <v>2064.46</v>
      </c>
      <c r="E367" s="128">
        <v>899.1</v>
      </c>
      <c r="F367" s="25">
        <v>6036</v>
      </c>
      <c r="G367" s="25">
        <v>12948</v>
      </c>
      <c r="H367" s="26">
        <v>2687</v>
      </c>
    </row>
    <row r="368" spans="1:8" ht="13.5">
      <c r="A368" s="20" t="s">
        <v>315</v>
      </c>
      <c r="B368" s="63">
        <v>0</v>
      </c>
      <c r="C368" s="24">
        <v>2370</v>
      </c>
      <c r="D368" s="211">
        <v>623.04</v>
      </c>
      <c r="E368" s="128">
        <v>94.08</v>
      </c>
      <c r="F368" s="212">
        <v>0</v>
      </c>
      <c r="G368" s="30">
        <v>18144</v>
      </c>
      <c r="H368" s="149"/>
    </row>
    <row r="369" spans="1:8" ht="12">
      <c r="A369" s="213" t="s">
        <v>316</v>
      </c>
      <c r="B369" s="137"/>
      <c r="C369" s="137"/>
      <c r="D369" s="96">
        <v>4364.9</v>
      </c>
      <c r="E369" s="24">
        <v>2562.95</v>
      </c>
      <c r="F369" s="25">
        <v>5170</v>
      </c>
      <c r="G369" s="25">
        <v>9186</v>
      </c>
      <c r="H369" s="26"/>
    </row>
    <row r="370" spans="1:8" ht="12">
      <c r="A370" s="214" t="s">
        <v>317</v>
      </c>
      <c r="B370" s="215">
        <v>0</v>
      </c>
      <c r="C370" s="216">
        <v>3018</v>
      </c>
      <c r="D370" s="217">
        <v>1474.19</v>
      </c>
      <c r="E370" s="218">
        <v>498.49</v>
      </c>
      <c r="F370" s="219">
        <v>3383</v>
      </c>
      <c r="G370" s="220">
        <v>7870</v>
      </c>
      <c r="H370" s="220"/>
    </row>
    <row r="371" spans="1:8" ht="12">
      <c r="A371" s="205" t="s">
        <v>12</v>
      </c>
      <c r="B371" s="33">
        <v>4176</v>
      </c>
      <c r="C371" s="34">
        <v>10656</v>
      </c>
      <c r="D371" s="99">
        <v>14985.43</v>
      </c>
      <c r="E371" s="34">
        <v>5929</v>
      </c>
      <c r="F371" s="36">
        <v>19662</v>
      </c>
      <c r="G371" s="118">
        <v>54951</v>
      </c>
      <c r="H371" s="127">
        <f>SUM(H364:H370)</f>
        <v>4967</v>
      </c>
    </row>
    <row r="373" spans="7:8" ht="18.75">
      <c r="G373" s="221" t="s">
        <v>12</v>
      </c>
      <c r="H373" s="222" t="s">
        <v>318</v>
      </c>
    </row>
  </sheetData>
  <sheetProtection selectLockedCells="1" selectUnlockedCells="1"/>
  <printOptions/>
  <pageMargins left="0.14583333333333334" right="0.017361111111111112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léon </dc:creator>
  <cp:keywords/>
  <dc:description/>
  <cp:lastModifiedBy>léon </cp:lastModifiedBy>
  <dcterms:created xsi:type="dcterms:W3CDTF">2013-06-30T13:14:02Z</dcterms:created>
  <dcterms:modified xsi:type="dcterms:W3CDTF">2013-06-30T13:20:06Z</dcterms:modified>
  <cp:category/>
  <cp:version/>
  <cp:contentType/>
  <cp:contentStatus/>
  <cp:revision>1</cp:revision>
</cp:coreProperties>
</file>