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hrono toutes courses" sheetId="1" r:id="rId1"/>
  </sheets>
  <externalReferences>
    <externalReference r:id="rId2"/>
  </externalReferences>
  <definedNames>
    <definedName name="_xlnm._FilterDatabase" localSheetId="0" hidden="1">'Chrono toutes courses'!$A$3:$Q$3</definedName>
    <definedName name="_xlnm.Print_Area" localSheetId="0">'Chrono toutes courses'!$A$2:$G$77</definedName>
  </definedNames>
  <calcPr calcId="145621"/>
</workbook>
</file>

<file path=xl/calcChain.xml><?xml version="1.0" encoding="utf-8"?>
<calcChain xmlns="http://schemas.openxmlformats.org/spreadsheetml/2006/main">
  <c r="J85" i="1" l="1"/>
  <c r="L85" i="1" s="1"/>
  <c r="I85" i="1"/>
  <c r="J84" i="1"/>
  <c r="L84" i="1" s="1"/>
  <c r="I84" i="1"/>
  <c r="J83" i="1"/>
  <c r="I83" i="1"/>
  <c r="L83" i="1" s="1"/>
  <c r="J82" i="1"/>
  <c r="L82" i="1" s="1"/>
  <c r="I82" i="1"/>
  <c r="J81" i="1"/>
  <c r="I81" i="1"/>
  <c r="L81" i="1" s="1"/>
  <c r="J80" i="1"/>
  <c r="L80" i="1" s="1"/>
  <c r="I80" i="1"/>
  <c r="O79" i="1"/>
  <c r="N79" i="1" s="1"/>
  <c r="J79" i="1"/>
  <c r="L79" i="1" s="1"/>
  <c r="I79" i="1"/>
  <c r="Q78" i="1"/>
  <c r="O78" i="1"/>
  <c r="L78" i="1"/>
  <c r="J78" i="1"/>
  <c r="N78" i="1" s="1"/>
  <c r="I78" i="1"/>
  <c r="O77" i="1"/>
  <c r="Q77" i="1" s="1"/>
  <c r="J77" i="1"/>
  <c r="I77" i="1"/>
  <c r="L77" i="1" s="1"/>
  <c r="Q76" i="1"/>
  <c r="O76" i="1"/>
  <c r="J76" i="1"/>
  <c r="N76" i="1" s="1"/>
  <c r="I76" i="1"/>
  <c r="O75" i="1"/>
  <c r="N75" i="1" s="1"/>
  <c r="J75" i="1"/>
  <c r="L75" i="1" s="1"/>
  <c r="I75" i="1"/>
  <c r="Q74" i="1"/>
  <c r="O74" i="1"/>
  <c r="L74" i="1"/>
  <c r="J74" i="1"/>
  <c r="N74" i="1" s="1"/>
  <c r="I74" i="1"/>
  <c r="O73" i="1"/>
  <c r="Q73" i="1" s="1"/>
  <c r="J73" i="1"/>
  <c r="I73" i="1"/>
  <c r="L73" i="1" s="1"/>
  <c r="Q72" i="1"/>
  <c r="O72" i="1"/>
  <c r="J72" i="1"/>
  <c r="N72" i="1" s="1"/>
  <c r="I72" i="1"/>
  <c r="O71" i="1"/>
  <c r="N71" i="1" s="1"/>
  <c r="J71" i="1"/>
  <c r="L71" i="1" s="1"/>
  <c r="I71" i="1"/>
  <c r="Q70" i="1"/>
  <c r="O70" i="1"/>
  <c r="J70" i="1"/>
  <c r="L70" i="1" s="1"/>
  <c r="I70" i="1"/>
  <c r="O69" i="1"/>
  <c r="Q69" i="1" s="1"/>
  <c r="J69" i="1"/>
  <c r="I69" i="1"/>
  <c r="L69" i="1" s="1"/>
  <c r="Q68" i="1"/>
  <c r="O68" i="1"/>
  <c r="J68" i="1"/>
  <c r="N68" i="1" s="1"/>
  <c r="I68" i="1"/>
  <c r="O67" i="1"/>
  <c r="N67" i="1" s="1"/>
  <c r="J67" i="1"/>
  <c r="L67" i="1" s="1"/>
  <c r="I67" i="1"/>
  <c r="Q66" i="1"/>
  <c r="O66" i="1"/>
  <c r="J66" i="1"/>
  <c r="L66" i="1" s="1"/>
  <c r="I66" i="1"/>
  <c r="O65" i="1"/>
  <c r="Q65" i="1" s="1"/>
  <c r="J65" i="1"/>
  <c r="I65" i="1"/>
  <c r="L65" i="1" s="1"/>
  <c r="Q64" i="1"/>
  <c r="O64" i="1"/>
  <c r="J64" i="1"/>
  <c r="N64" i="1" s="1"/>
  <c r="I64" i="1"/>
  <c r="O63" i="1"/>
  <c r="N63" i="1" s="1"/>
  <c r="J63" i="1"/>
  <c r="L63" i="1" s="1"/>
  <c r="I63" i="1"/>
  <c r="Q62" i="1"/>
  <c r="O62" i="1"/>
  <c r="J62" i="1"/>
  <c r="L62" i="1" s="1"/>
  <c r="I62" i="1"/>
  <c r="O61" i="1"/>
  <c r="Q61" i="1" s="1"/>
  <c r="J61" i="1"/>
  <c r="I61" i="1"/>
  <c r="L61" i="1" s="1"/>
  <c r="Q60" i="1"/>
  <c r="O60" i="1"/>
  <c r="L60" i="1"/>
  <c r="J60" i="1"/>
  <c r="N60" i="1" s="1"/>
  <c r="I60" i="1"/>
  <c r="O59" i="1"/>
  <c r="N59" i="1" s="1"/>
  <c r="J59" i="1"/>
  <c r="L59" i="1" s="1"/>
  <c r="I59" i="1"/>
  <c r="Q58" i="1"/>
  <c r="O58" i="1"/>
  <c r="J58" i="1"/>
  <c r="L58" i="1" s="1"/>
  <c r="I58" i="1"/>
  <c r="O57" i="1"/>
  <c r="Q57" i="1" s="1"/>
  <c r="J57" i="1"/>
  <c r="I57" i="1"/>
  <c r="L57" i="1" s="1"/>
  <c r="Q56" i="1"/>
  <c r="O56" i="1"/>
  <c r="L56" i="1"/>
  <c r="J56" i="1"/>
  <c r="N56" i="1" s="1"/>
  <c r="I56" i="1"/>
  <c r="O55" i="1"/>
  <c r="N55" i="1" s="1"/>
  <c r="J55" i="1"/>
  <c r="L55" i="1" s="1"/>
  <c r="I55" i="1"/>
  <c r="Q54" i="1"/>
  <c r="O54" i="1"/>
  <c r="J54" i="1"/>
  <c r="L54" i="1" s="1"/>
  <c r="I54" i="1"/>
  <c r="O53" i="1"/>
  <c r="Q53" i="1" s="1"/>
  <c r="J53" i="1"/>
  <c r="I53" i="1"/>
  <c r="L53" i="1" s="1"/>
  <c r="Q52" i="1"/>
  <c r="O52" i="1"/>
  <c r="L52" i="1"/>
  <c r="J52" i="1"/>
  <c r="N52" i="1" s="1"/>
  <c r="I52" i="1"/>
  <c r="O51" i="1"/>
  <c r="N51" i="1" s="1"/>
  <c r="J51" i="1"/>
  <c r="L51" i="1" s="1"/>
  <c r="I51" i="1"/>
  <c r="Q50" i="1"/>
  <c r="O50" i="1"/>
  <c r="J50" i="1"/>
  <c r="L50" i="1" s="1"/>
  <c r="I50" i="1"/>
  <c r="O49" i="1"/>
  <c r="Q49" i="1" s="1"/>
  <c r="J49" i="1"/>
  <c r="I49" i="1"/>
  <c r="L49" i="1" s="1"/>
  <c r="Q48" i="1"/>
  <c r="O48" i="1"/>
  <c r="L48" i="1"/>
  <c r="J48" i="1"/>
  <c r="N48" i="1" s="1"/>
  <c r="I48" i="1"/>
  <c r="O47" i="1"/>
  <c r="N47" i="1" s="1"/>
  <c r="J47" i="1"/>
  <c r="L47" i="1" s="1"/>
  <c r="I47" i="1"/>
  <c r="O46" i="1"/>
  <c r="Q46" i="1" s="1"/>
  <c r="J46" i="1"/>
  <c r="L46" i="1" s="1"/>
  <c r="I46" i="1"/>
  <c r="O45" i="1"/>
  <c r="Q45" i="1" s="1"/>
  <c r="J45" i="1"/>
  <c r="I45" i="1"/>
  <c r="L45" i="1" s="1"/>
  <c r="Q44" i="1"/>
  <c r="O44" i="1"/>
  <c r="L44" i="1"/>
  <c r="J44" i="1"/>
  <c r="N44" i="1" s="1"/>
  <c r="I44" i="1"/>
  <c r="O43" i="1"/>
  <c r="N43" i="1" s="1"/>
  <c r="J43" i="1"/>
  <c r="L43" i="1" s="1"/>
  <c r="I43" i="1"/>
  <c r="O42" i="1"/>
  <c r="Q42" i="1" s="1"/>
  <c r="J42" i="1"/>
  <c r="L42" i="1" s="1"/>
  <c r="I42" i="1"/>
  <c r="O41" i="1"/>
  <c r="Q41" i="1" s="1"/>
  <c r="J41" i="1"/>
  <c r="I41" i="1"/>
  <c r="L41" i="1" s="1"/>
  <c r="Q40" i="1"/>
  <c r="O40" i="1"/>
  <c r="L40" i="1"/>
  <c r="J40" i="1"/>
  <c r="N40" i="1" s="1"/>
  <c r="I40" i="1"/>
  <c r="O39" i="1"/>
  <c r="Q39" i="1" s="1"/>
  <c r="J39" i="1"/>
  <c r="N39" i="1" s="1"/>
  <c r="I39" i="1"/>
  <c r="O38" i="1"/>
  <c r="Q38" i="1" s="1"/>
  <c r="J38" i="1"/>
  <c r="L38" i="1" s="1"/>
  <c r="I38" i="1"/>
  <c r="O37" i="1"/>
  <c r="Q37" i="1" s="1"/>
  <c r="L37" i="1"/>
  <c r="J37" i="1"/>
  <c r="I37" i="1"/>
  <c r="Q36" i="1"/>
  <c r="O36" i="1"/>
  <c r="L36" i="1"/>
  <c r="J36" i="1"/>
  <c r="N36" i="1" s="1"/>
  <c r="I36" i="1"/>
  <c r="O35" i="1"/>
  <c r="Q35" i="1" s="1"/>
  <c r="J35" i="1"/>
  <c r="N35" i="1" s="1"/>
  <c r="I35" i="1"/>
  <c r="O34" i="1"/>
  <c r="Q34" i="1" s="1"/>
  <c r="N34" i="1"/>
  <c r="J34" i="1"/>
  <c r="L34" i="1" s="1"/>
  <c r="I34" i="1"/>
  <c r="O33" i="1"/>
  <c r="L33" i="1"/>
  <c r="J33" i="1"/>
  <c r="I33" i="1"/>
  <c r="Q32" i="1"/>
  <c r="O32" i="1"/>
  <c r="L32" i="1"/>
  <c r="J32" i="1"/>
  <c r="N32" i="1" s="1"/>
  <c r="I32" i="1"/>
  <c r="O31" i="1"/>
  <c r="Q31" i="1" s="1"/>
  <c r="J31" i="1"/>
  <c r="N31" i="1" s="1"/>
  <c r="I31" i="1"/>
  <c r="O30" i="1"/>
  <c r="Q30" i="1" s="1"/>
  <c r="J30" i="1"/>
  <c r="L30" i="1" s="1"/>
  <c r="I30" i="1"/>
  <c r="O29" i="1"/>
  <c r="L29" i="1"/>
  <c r="J29" i="1"/>
  <c r="I29" i="1"/>
  <c r="Q28" i="1"/>
  <c r="O28" i="1"/>
  <c r="J28" i="1"/>
  <c r="N28" i="1" s="1"/>
  <c r="I28" i="1"/>
  <c r="H28" i="1" s="1"/>
  <c r="O27" i="1"/>
  <c r="Q27" i="1" s="1"/>
  <c r="N27" i="1"/>
  <c r="J27" i="1"/>
  <c r="I27" i="1"/>
  <c r="H27" i="1" s="1"/>
  <c r="O26" i="1"/>
  <c r="Q26" i="1" s="1"/>
  <c r="J26" i="1"/>
  <c r="L26" i="1" s="1"/>
  <c r="I26" i="1"/>
  <c r="H26" i="1" s="1"/>
  <c r="O25" i="1"/>
  <c r="Q25" i="1" s="1"/>
  <c r="J25" i="1"/>
  <c r="L25" i="1" s="1"/>
  <c r="I25" i="1"/>
  <c r="Q24" i="1"/>
  <c r="O24" i="1"/>
  <c r="N24" i="1" s="1"/>
  <c r="L24" i="1"/>
  <c r="J24" i="1"/>
  <c r="I24" i="1"/>
  <c r="Q23" i="1"/>
  <c r="O23" i="1"/>
  <c r="J23" i="1"/>
  <c r="N23" i="1" s="1"/>
  <c r="I23" i="1"/>
  <c r="L23" i="1" s="1"/>
  <c r="O22" i="1"/>
  <c r="Q22" i="1" s="1"/>
  <c r="J22" i="1"/>
  <c r="L22" i="1" s="1"/>
  <c r="I22" i="1"/>
  <c r="H22" i="1" s="1"/>
  <c r="O21" i="1"/>
  <c r="Q21" i="1" s="1"/>
  <c r="J21" i="1"/>
  <c r="L21" i="1" s="1"/>
  <c r="I21" i="1"/>
  <c r="Q20" i="1"/>
  <c r="O20" i="1"/>
  <c r="N20" i="1" s="1"/>
  <c r="L20" i="1"/>
  <c r="J20" i="1"/>
  <c r="I20" i="1"/>
  <c r="Q19" i="1"/>
  <c r="O19" i="1"/>
  <c r="J19" i="1"/>
  <c r="N19" i="1" s="1"/>
  <c r="I19" i="1"/>
  <c r="L19" i="1" s="1"/>
  <c r="O18" i="1"/>
  <c r="Q18" i="1" s="1"/>
  <c r="J18" i="1"/>
  <c r="L18" i="1" s="1"/>
  <c r="I18" i="1"/>
  <c r="H18" i="1" s="1"/>
  <c r="O17" i="1"/>
  <c r="Q17" i="1" s="1"/>
  <c r="J17" i="1"/>
  <c r="L17" i="1" s="1"/>
  <c r="I17" i="1"/>
  <c r="Q16" i="1"/>
  <c r="O16" i="1"/>
  <c r="N16" i="1" s="1"/>
  <c r="L16" i="1"/>
  <c r="J16" i="1"/>
  <c r="I16" i="1"/>
  <c r="Q15" i="1"/>
  <c r="O15" i="1"/>
  <c r="J15" i="1"/>
  <c r="N15" i="1" s="1"/>
  <c r="I15" i="1"/>
  <c r="L15" i="1" s="1"/>
  <c r="O14" i="1"/>
  <c r="Q14" i="1" s="1"/>
  <c r="J14" i="1"/>
  <c r="L14" i="1" s="1"/>
  <c r="I14" i="1"/>
  <c r="H14" i="1" s="1"/>
  <c r="O13" i="1"/>
  <c r="Q13" i="1" s="1"/>
  <c r="J13" i="1"/>
  <c r="L13" i="1" s="1"/>
  <c r="I13" i="1"/>
  <c r="O12" i="1"/>
  <c r="N12" i="1" s="1"/>
  <c r="L12" i="1"/>
  <c r="J12" i="1"/>
  <c r="I12" i="1"/>
  <c r="Q11" i="1"/>
  <c r="O11" i="1"/>
  <c r="L11" i="1"/>
  <c r="J11" i="1"/>
  <c r="N11" i="1" s="1"/>
  <c r="I11" i="1"/>
  <c r="O10" i="1"/>
  <c r="Q10" i="1" s="1"/>
  <c r="J10" i="1"/>
  <c r="L10" i="1" s="1"/>
  <c r="I10" i="1"/>
  <c r="H10" i="1" s="1"/>
  <c r="O9" i="1"/>
  <c r="Q9" i="1" s="1"/>
  <c r="J9" i="1"/>
  <c r="L9" i="1" s="1"/>
  <c r="I9" i="1"/>
  <c r="O8" i="1"/>
  <c r="N8" i="1" s="1"/>
  <c r="L8" i="1"/>
  <c r="J8" i="1"/>
  <c r="I8" i="1"/>
  <c r="Q7" i="1"/>
  <c r="O7" i="1"/>
  <c r="L7" i="1"/>
  <c r="J7" i="1"/>
  <c r="N7" i="1" s="1"/>
  <c r="I7" i="1"/>
  <c r="O6" i="1"/>
  <c r="Q6" i="1" s="1"/>
  <c r="J6" i="1"/>
  <c r="L6" i="1" s="1"/>
  <c r="I6" i="1"/>
  <c r="H6" i="1" s="1"/>
  <c r="O5" i="1"/>
  <c r="Q5" i="1" s="1"/>
  <c r="J5" i="1"/>
  <c r="L5" i="1" s="1"/>
  <c r="I5" i="1"/>
  <c r="O4" i="1"/>
  <c r="N4" i="1" s="1"/>
  <c r="L4" i="1"/>
  <c r="J4" i="1"/>
  <c r="I4" i="1"/>
  <c r="H24" i="1" s="1"/>
  <c r="N5" i="1" l="1"/>
  <c r="H7" i="1"/>
  <c r="N9" i="1"/>
  <c r="H11" i="1"/>
  <c r="N13" i="1"/>
  <c r="H15" i="1"/>
  <c r="N17" i="1"/>
  <c r="H19" i="1"/>
  <c r="N21" i="1"/>
  <c r="H23" i="1"/>
  <c r="N25" i="1"/>
  <c r="H31" i="1"/>
  <c r="H32" i="1"/>
  <c r="H59" i="1"/>
  <c r="H80" i="1"/>
  <c r="H82" i="1"/>
  <c r="H84" i="1"/>
  <c r="H4" i="1"/>
  <c r="Q4" i="1"/>
  <c r="N6" i="1"/>
  <c r="M84" i="1" s="1"/>
  <c r="H8" i="1"/>
  <c r="Q8" i="1"/>
  <c r="N10" i="1"/>
  <c r="H12" i="1"/>
  <c r="Q12" i="1"/>
  <c r="N14" i="1"/>
  <c r="H16" i="1"/>
  <c r="N18" i="1"/>
  <c r="H20" i="1"/>
  <c r="N22" i="1"/>
  <c r="N26" i="1"/>
  <c r="H43" i="1"/>
  <c r="H55" i="1"/>
  <c r="H67" i="1"/>
  <c r="H79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41" i="1"/>
  <c r="H37" i="1"/>
  <c r="H33" i="1"/>
  <c r="H76" i="1"/>
  <c r="H72" i="1"/>
  <c r="H68" i="1"/>
  <c r="H64" i="1"/>
  <c r="H60" i="1"/>
  <c r="H56" i="1"/>
  <c r="H52" i="1"/>
  <c r="H48" i="1"/>
  <c r="H44" i="1"/>
  <c r="H40" i="1"/>
  <c r="H36" i="1"/>
  <c r="H5" i="1"/>
  <c r="H9" i="1"/>
  <c r="H13" i="1"/>
  <c r="H17" i="1"/>
  <c r="H21" i="1"/>
  <c r="H25" i="1"/>
  <c r="L27" i="1"/>
  <c r="L28" i="1"/>
  <c r="H29" i="1"/>
  <c r="N30" i="1"/>
  <c r="M34" i="1" s="1"/>
  <c r="Q33" i="1"/>
  <c r="N33" i="1"/>
  <c r="H51" i="1"/>
  <c r="H75" i="1"/>
  <c r="H85" i="1"/>
  <c r="Q29" i="1"/>
  <c r="N29" i="1"/>
  <c r="H35" i="1"/>
  <c r="H39" i="1"/>
  <c r="H47" i="1"/>
  <c r="H63" i="1"/>
  <c r="H71" i="1"/>
  <c r="L31" i="1"/>
  <c r="K44" i="1" s="1"/>
  <c r="L35" i="1"/>
  <c r="N37" i="1"/>
  <c r="M79" i="1" s="1"/>
  <c r="L39" i="1"/>
  <c r="N41" i="1"/>
  <c r="Q43" i="1"/>
  <c r="N45" i="1"/>
  <c r="Q47" i="1"/>
  <c r="N49" i="1"/>
  <c r="Q51" i="1"/>
  <c r="N53" i="1"/>
  <c r="Q55" i="1"/>
  <c r="N57" i="1"/>
  <c r="Q59" i="1"/>
  <c r="N61" i="1"/>
  <c r="Q63" i="1"/>
  <c r="N65" i="1"/>
  <c r="Q67" i="1"/>
  <c r="N69" i="1"/>
  <c r="Q71" i="1"/>
  <c r="N73" i="1"/>
  <c r="Q75" i="1"/>
  <c r="N77" i="1"/>
  <c r="M77" i="1" s="1"/>
  <c r="N38" i="1"/>
  <c r="N42" i="1"/>
  <c r="N46" i="1"/>
  <c r="N50" i="1"/>
  <c r="M50" i="1" s="1"/>
  <c r="N54" i="1"/>
  <c r="N58" i="1"/>
  <c r="N62" i="1"/>
  <c r="L64" i="1"/>
  <c r="K20" i="1" s="1"/>
  <c r="N66" i="1"/>
  <c r="L68" i="1"/>
  <c r="N70" i="1"/>
  <c r="L72" i="1"/>
  <c r="K72" i="1" s="1"/>
  <c r="L76" i="1"/>
  <c r="H45" i="1"/>
  <c r="H49" i="1"/>
  <c r="H53" i="1"/>
  <c r="H57" i="1"/>
  <c r="H61" i="1"/>
  <c r="H65" i="1"/>
  <c r="H69" i="1"/>
  <c r="H73" i="1"/>
  <c r="H77" i="1"/>
  <c r="H81" i="1"/>
  <c r="H83" i="1"/>
  <c r="M61" i="1" l="1"/>
  <c r="M45" i="1"/>
  <c r="K49" i="1"/>
  <c r="K53" i="1"/>
  <c r="K59" i="1"/>
  <c r="M44" i="1"/>
  <c r="M14" i="1"/>
  <c r="K69" i="1"/>
  <c r="M9" i="1"/>
  <c r="M7" i="1"/>
  <c r="M85" i="1"/>
  <c r="M28" i="1"/>
  <c r="K33" i="1"/>
  <c r="K15" i="1"/>
  <c r="M62" i="1"/>
  <c r="K76" i="1"/>
  <c r="M66" i="1"/>
  <c r="M54" i="1"/>
  <c r="M38" i="1"/>
  <c r="K39" i="1"/>
  <c r="K85" i="1"/>
  <c r="M72" i="1"/>
  <c r="K50" i="1"/>
  <c r="M43" i="1"/>
  <c r="K79" i="1"/>
  <c r="M74" i="1"/>
  <c r="K65" i="1"/>
  <c r="K54" i="1"/>
  <c r="M32" i="1"/>
  <c r="K27" i="1"/>
  <c r="K80" i="1"/>
  <c r="M71" i="1"/>
  <c r="K60" i="1"/>
  <c r="M56" i="1"/>
  <c r="K45" i="1"/>
  <c r="K36" i="1"/>
  <c r="M26" i="1"/>
  <c r="M10" i="1"/>
  <c r="K70" i="1"/>
  <c r="K61" i="1"/>
  <c r="K48" i="1"/>
  <c r="M36" i="1"/>
  <c r="M25" i="1"/>
  <c r="M17" i="1"/>
  <c r="M5" i="1"/>
  <c r="K19" i="1"/>
  <c r="K10" i="1"/>
  <c r="M80" i="1"/>
  <c r="M83" i="1"/>
  <c r="K6" i="1"/>
  <c r="K17" i="1"/>
  <c r="M8" i="1"/>
  <c r="K21" i="1"/>
  <c r="M12" i="1"/>
  <c r="M19" i="1"/>
  <c r="M53" i="1"/>
  <c r="K42" i="1"/>
  <c r="K78" i="1"/>
  <c r="K43" i="1"/>
  <c r="M68" i="1"/>
  <c r="M60" i="1"/>
  <c r="K34" i="1"/>
  <c r="M27" i="1"/>
  <c r="M82" i="1"/>
  <c r="M70" i="1"/>
  <c r="K35" i="1"/>
  <c r="K75" i="1"/>
  <c r="M67" i="1"/>
  <c r="K52" i="1"/>
  <c r="M48" i="1"/>
  <c r="K41" i="1"/>
  <c r="K32" i="1"/>
  <c r="K83" i="1"/>
  <c r="M76" i="1"/>
  <c r="K67" i="1"/>
  <c r="K56" i="1"/>
  <c r="M52" i="1"/>
  <c r="M33" i="1"/>
  <c r="K84" i="1"/>
  <c r="M78" i="1"/>
  <c r="K58" i="1"/>
  <c r="M47" i="1"/>
  <c r="K30" i="1"/>
  <c r="M75" i="1"/>
  <c r="K63" i="1"/>
  <c r="K40" i="1"/>
  <c r="M21" i="1"/>
  <c r="M13" i="1"/>
  <c r="K8" i="1"/>
  <c r="K26" i="1"/>
  <c r="K13" i="1"/>
  <c r="M35" i="1"/>
  <c r="K24" i="1"/>
  <c r="K23" i="1"/>
  <c r="K14" i="1"/>
  <c r="M31" i="1"/>
  <c r="K18" i="1"/>
  <c r="K5" i="1"/>
  <c r="K9" i="1"/>
  <c r="K64" i="1"/>
  <c r="M69" i="1"/>
  <c r="M37" i="1"/>
  <c r="M55" i="1"/>
  <c r="K73" i="1"/>
  <c r="M59" i="1"/>
  <c r="M30" i="1"/>
  <c r="M22" i="1"/>
  <c r="K37" i="1"/>
  <c r="K47" i="1"/>
  <c r="M16" i="1"/>
  <c r="K16" i="1"/>
  <c r="K4" i="1"/>
  <c r="M46" i="1"/>
  <c r="K68" i="1"/>
  <c r="M58" i="1"/>
  <c r="M42" i="1"/>
  <c r="M73" i="1"/>
  <c r="M65" i="1"/>
  <c r="M57" i="1"/>
  <c r="M49" i="1"/>
  <c r="M41" i="1"/>
  <c r="K31" i="1"/>
  <c r="K74" i="1"/>
  <c r="M64" i="1"/>
  <c r="K51" i="1"/>
  <c r="M40" i="1"/>
  <c r="M29" i="1"/>
  <c r="K81" i="1"/>
  <c r="K66" i="1"/>
  <c r="K55" i="1"/>
  <c r="K28" i="1"/>
  <c r="K82" i="1"/>
  <c r="K77" i="1"/>
  <c r="M63" i="1"/>
  <c r="K57" i="1"/>
  <c r="K46" i="1"/>
  <c r="K38" i="1"/>
  <c r="K29" i="1"/>
  <c r="M18" i="1"/>
  <c r="M6" i="1"/>
  <c r="K71" i="1"/>
  <c r="K62" i="1"/>
  <c r="M51" i="1"/>
  <c r="M39" i="1"/>
  <c r="K12" i="1"/>
  <c r="M23" i="1"/>
  <c r="K11" i="1"/>
  <c r="M4" i="1"/>
  <c r="M81" i="1"/>
  <c r="K22" i="1"/>
  <c r="M20" i="1"/>
  <c r="M11" i="1"/>
  <c r="M24" i="1"/>
  <c r="M15" i="1"/>
  <c r="K25" i="1"/>
  <c r="K7" i="1"/>
</calcChain>
</file>

<file path=xl/sharedStrings.xml><?xml version="1.0" encoding="utf-8"?>
<sst xmlns="http://schemas.openxmlformats.org/spreadsheetml/2006/main" count="353" uniqueCount="271">
  <si>
    <t>3ème RAID NATURE DU BLAVET 7 Mai 2013</t>
  </si>
  <si>
    <t>GRAND PARCOURS</t>
  </si>
  <si>
    <t>Trail</t>
  </si>
  <si>
    <t>Arrivée VTT</t>
  </si>
  <si>
    <t>VTT</t>
  </si>
  <si>
    <t>Kayak</t>
  </si>
  <si>
    <t>PENALITE ?</t>
  </si>
  <si>
    <t>TEMPS FINAL</t>
  </si>
  <si>
    <t>Classement</t>
  </si>
  <si>
    <t>Dossard</t>
  </si>
  <si>
    <t xml:space="preserve">Equipier1 </t>
  </si>
  <si>
    <t>Equipier 2</t>
  </si>
  <si>
    <t>Nom d'Equipe</t>
  </si>
  <si>
    <t>département</t>
  </si>
  <si>
    <t>catégorie</t>
  </si>
  <si>
    <t>clas</t>
  </si>
  <si>
    <t>Chrono</t>
  </si>
  <si>
    <t>Clas</t>
  </si>
  <si>
    <t>Total</t>
  </si>
  <si>
    <t>Kerbaol Philippe</t>
  </si>
  <si>
    <t>Cantin Frédéric</t>
  </si>
  <si>
    <t>Team opel 2</t>
  </si>
  <si>
    <t>H</t>
  </si>
  <si>
    <t>Le Bris Gildas</t>
  </si>
  <si>
    <t>Parisé Jonathan</t>
  </si>
  <si>
    <t>Team Breiz Punisher's</t>
  </si>
  <si>
    <t>Gloux Benoit</t>
  </si>
  <si>
    <t>Troppé Regis</t>
  </si>
  <si>
    <t>Les Tontons Flingueurs</t>
  </si>
  <si>
    <t>Le Moy Gérard</t>
  </si>
  <si>
    <t>Gaude Nicolas</t>
  </si>
  <si>
    <t>Team Guerlédan</t>
  </si>
  <si>
    <t>Sevin Benoit</t>
  </si>
  <si>
    <t>Lorant Patrice</t>
  </si>
  <si>
    <t>Côte de Peintievre</t>
  </si>
  <si>
    <t>Le Breton Ronan</t>
  </si>
  <si>
    <t>Le Floch Laurent</t>
  </si>
  <si>
    <t>Technic Bike</t>
  </si>
  <si>
    <t>Le Bras Ange</t>
  </si>
  <si>
    <t>Moureau Yoann</t>
  </si>
  <si>
    <t>Run Bike Club</t>
  </si>
  <si>
    <t>Morvan Jean Philippe</t>
  </si>
  <si>
    <t>Jacob Erwann</t>
  </si>
  <si>
    <t>Guingamp Triathlon</t>
  </si>
  <si>
    <t>Guilloux Mathieu</t>
  </si>
  <si>
    <t>Tanguy Clément</t>
  </si>
  <si>
    <t>Guerledan 91</t>
  </si>
  <si>
    <t>Jan Jérome</t>
  </si>
  <si>
    <t>Le Bigot Guillaume</t>
  </si>
  <si>
    <t>Les Ramoneurs de Granit</t>
  </si>
  <si>
    <t>Menez Jean Baptiste</t>
  </si>
  <si>
    <t>Bourbigot David</t>
  </si>
  <si>
    <t>Team VTT Ploumagoar</t>
  </si>
  <si>
    <t>Le Goff François</t>
  </si>
  <si>
    <t>Prono Renan</t>
  </si>
  <si>
    <t>Les Cygognes</t>
  </si>
  <si>
    <t>Mace Christian</t>
  </si>
  <si>
    <t>Jossier Laurent</t>
  </si>
  <si>
    <t>Hemonsteam</t>
  </si>
  <si>
    <t>Texier Aubin</t>
  </si>
  <si>
    <t>Texier Yann</t>
  </si>
  <si>
    <t>Baud korrig'endurance 1</t>
  </si>
  <si>
    <t>Marchand Cédric</t>
  </si>
  <si>
    <t>Pichon Damien</t>
  </si>
  <si>
    <t>Raid Iroise</t>
  </si>
  <si>
    <t>Guillard Rodolphe</t>
  </si>
  <si>
    <t>Jaffrain Soazic</t>
  </si>
  <si>
    <t>Ecole VTT du Lié</t>
  </si>
  <si>
    <t>M</t>
  </si>
  <si>
    <t>Le Neun David</t>
  </si>
  <si>
    <t>Le Bellec Pierre Yves</t>
  </si>
  <si>
    <t>CARDHU</t>
  </si>
  <si>
    <t>Besnard David</t>
  </si>
  <si>
    <t>Emery Yohan</t>
  </si>
  <si>
    <t>Team Breizh Cola</t>
  </si>
  <si>
    <t>Oliveux Maxime</t>
  </si>
  <si>
    <t>Le Bail Laurent</t>
  </si>
  <si>
    <t>Oliveux/Le Bail</t>
  </si>
  <si>
    <t>Herbez Romaric</t>
  </si>
  <si>
    <t>Clouet Genevieve</t>
  </si>
  <si>
    <t>Kerners Team</t>
  </si>
  <si>
    <t>Olivier Henry Fabien</t>
  </si>
  <si>
    <t>Toullelan Gilles</t>
  </si>
  <si>
    <t>Les Déboussolés</t>
  </si>
  <si>
    <t>Le Manour Frédéric</t>
  </si>
  <si>
    <t>Le Franc Claude</t>
  </si>
  <si>
    <t>Les Egarés du Blavet</t>
  </si>
  <si>
    <t>Le Bihan Yann</t>
  </si>
  <si>
    <t>Arzur Corentin</t>
  </si>
  <si>
    <t>La Team Combi</t>
  </si>
  <si>
    <t>22/29</t>
  </si>
  <si>
    <t>Herry David</t>
  </si>
  <si>
    <t>Mahé Guillaume</t>
  </si>
  <si>
    <t>Mahé / Herry</t>
  </si>
  <si>
    <t>Le Govic Jean Michel</t>
  </si>
  <si>
    <t>Le Carrer Franck</t>
  </si>
  <si>
    <t>Baud korrig'endurance 2</t>
  </si>
  <si>
    <t>Caboor Christophe</t>
  </si>
  <si>
    <t>Baudry Mickaël</t>
  </si>
  <si>
    <t>Breizh Umit</t>
  </si>
  <si>
    <t>Daniou Frédéric</t>
  </si>
  <si>
    <t>Le Tertre Stephane</t>
  </si>
  <si>
    <t>Bien Joué Callaghan</t>
  </si>
  <si>
    <t>Bresset Phillipe</t>
  </si>
  <si>
    <t>Bresset Morgane</t>
  </si>
  <si>
    <t>Be run be</t>
  </si>
  <si>
    <t>Salmon  Claude</t>
  </si>
  <si>
    <t>Chevalier Pierrick</t>
  </si>
  <si>
    <t>Menestrail</t>
  </si>
  <si>
    <t>Vallere Fabien</t>
  </si>
  <si>
    <t>Le Duff Philippe</t>
  </si>
  <si>
    <t>BroBreizh Brothers</t>
  </si>
  <si>
    <t>Paul Patrice</t>
  </si>
  <si>
    <t>Eric Carbonnier</t>
  </si>
  <si>
    <t>Paul Carbonnier</t>
  </si>
  <si>
    <t>Gru Sylvain</t>
  </si>
  <si>
    <t>Hamet Anthony</t>
  </si>
  <si>
    <t>Chimay Guinness</t>
  </si>
  <si>
    <t>Perron Serge</t>
  </si>
  <si>
    <t>Le Bredonchel Franck</t>
  </si>
  <si>
    <t>Les Cinglounards</t>
  </si>
  <si>
    <t>Kerbaol Françoise</t>
  </si>
  <si>
    <t>Zundel Solène</t>
  </si>
  <si>
    <t>Team Opel 1</t>
  </si>
  <si>
    <t>F</t>
  </si>
  <si>
    <t>Renaud Anne</t>
  </si>
  <si>
    <t>Caradec Joël</t>
  </si>
  <si>
    <t>Anne et Jo</t>
  </si>
  <si>
    <t>Henriat Samuel</t>
  </si>
  <si>
    <t>Le Neun Stephane</t>
  </si>
  <si>
    <t>Ambiance de Chauffage</t>
  </si>
  <si>
    <t>Anno Richard</t>
  </si>
  <si>
    <t>Guegan Stéphane</t>
  </si>
  <si>
    <t>Dialbolo et Satanas</t>
  </si>
  <si>
    <t>Langlo Franck</t>
  </si>
  <si>
    <t>Porodo Anne</t>
  </si>
  <si>
    <t>Jaune d'œuf</t>
  </si>
  <si>
    <t>Engel Nicolas</t>
  </si>
  <si>
    <t>Bronx Aélig</t>
  </si>
  <si>
    <t>One way</t>
  </si>
  <si>
    <t>56/35</t>
  </si>
  <si>
    <t>Le Peih Jonathan</t>
  </si>
  <si>
    <t>Trehin Yvonnic</t>
  </si>
  <si>
    <t>Les amis de Kerdehel</t>
  </si>
  <si>
    <t>h</t>
  </si>
  <si>
    <t>Vallée Christophe</t>
  </si>
  <si>
    <t>Pavis Louis</t>
  </si>
  <si>
    <t>Team Gwaz</t>
  </si>
  <si>
    <t>56/22</t>
  </si>
  <si>
    <t>Rosand Olivier</t>
  </si>
  <si>
    <t>Sansom Jean Michel</t>
  </si>
  <si>
    <t>Les Ecureuils</t>
  </si>
  <si>
    <t>Retureau Tony</t>
  </si>
  <si>
    <t>Montfort Franck</t>
  </si>
  <si>
    <t>les p'tits Joueurs</t>
  </si>
  <si>
    <t>Quero Didier</t>
  </si>
  <si>
    <t>Quero Philippe</t>
  </si>
  <si>
    <t>Les Frangins</t>
  </si>
  <si>
    <t>Le Ruyet Jean Philippe</t>
  </si>
  <si>
    <t>Le Sage Jérémy</t>
  </si>
  <si>
    <t>Les Cintreurs de bananes</t>
  </si>
  <si>
    <t>Tréguier Christian</t>
  </si>
  <si>
    <t>Philippe Guillome</t>
  </si>
  <si>
    <t>Guerlédan aventure 1</t>
  </si>
  <si>
    <t>Perron Marc</t>
  </si>
  <si>
    <t>Le Goff Mellit</t>
  </si>
  <si>
    <t>Les Branc's</t>
  </si>
  <si>
    <t>56/29</t>
  </si>
  <si>
    <t>Le Pessec Jacques</t>
  </si>
  <si>
    <t>Velschbillig Mathias</t>
  </si>
  <si>
    <t>Les Pré soixanthuitard</t>
  </si>
  <si>
    <t>Nedelec Jean Christophe</t>
  </si>
  <si>
    <t>Nedelec Alexandre</t>
  </si>
  <si>
    <t>Nedelec Brother</t>
  </si>
  <si>
    <t>Hamon Jusiane</t>
  </si>
  <si>
    <t>Denis Jean Pierre</t>
  </si>
  <si>
    <t>Trégarmat City</t>
  </si>
  <si>
    <t>Chevallier Aymeric</t>
  </si>
  <si>
    <t>Jouet Bertrand</t>
  </si>
  <si>
    <t>Derniere Minute</t>
  </si>
  <si>
    <t>Brient Fabrice</t>
  </si>
  <si>
    <t>Le Mouel Guénaël</t>
  </si>
  <si>
    <t>Brient le Mouel</t>
  </si>
  <si>
    <t>prigent Laurence</t>
  </si>
  <si>
    <t>Ardeno Francisco</t>
  </si>
  <si>
    <t>Els Cabres</t>
  </si>
  <si>
    <t>Bertrand Emanuelle</t>
  </si>
  <si>
    <t>Hascoet Sylvie</t>
  </si>
  <si>
    <t>Les Bleues</t>
  </si>
  <si>
    <t>Gueguin Claude</t>
  </si>
  <si>
    <t>Robic Yann</t>
  </si>
  <si>
    <t>Le Lievre et la Tortue</t>
  </si>
  <si>
    <t>Rivoal Jérôme</t>
  </si>
  <si>
    <t>Rivoal Thomas</t>
  </si>
  <si>
    <t>Gourin triathlon</t>
  </si>
  <si>
    <t>Chanvry Daniel</t>
  </si>
  <si>
    <t>Chanvry Christophe</t>
  </si>
  <si>
    <t>Brother'sTeam</t>
  </si>
  <si>
    <t>Guehennec Christian</t>
  </si>
  <si>
    <t>Olivier Yolande</t>
  </si>
  <si>
    <t>Scorff Team 1</t>
  </si>
  <si>
    <t xml:space="preserve">Lefrançois Jimmy </t>
  </si>
  <si>
    <t>Trolio Raphaël</t>
  </si>
  <si>
    <t>Les roues libres</t>
  </si>
  <si>
    <t>Morvan GAEL</t>
  </si>
  <si>
    <t>Clochet Anthony</t>
  </si>
  <si>
    <t>Fbb team</t>
  </si>
  <si>
    <t xml:space="preserve"> Lorcy Joel </t>
  </si>
  <si>
    <t>Gesbert Gaël</t>
  </si>
  <si>
    <t>Les Con Seillés</t>
  </si>
  <si>
    <t xml:space="preserve">Le Mercier sébastien </t>
  </si>
  <si>
    <t>Le Guellec Laurent </t>
  </si>
  <si>
    <t>Equipe PSCL1</t>
  </si>
  <si>
    <t>Lemaire Camille</t>
  </si>
  <si>
    <t>Emery Soazic</t>
  </si>
  <si>
    <t>Breizh Cola</t>
  </si>
  <si>
    <t>Thébault Mickaël</t>
  </si>
  <si>
    <t>Le Fouler Glenn</t>
  </si>
  <si>
    <t>Les Sportifs du Dimanche</t>
  </si>
  <si>
    <t xml:space="preserve">Allano PATRICE </t>
  </si>
  <si>
    <t>Avril Christophe</t>
  </si>
  <si>
    <t>Equipe PSCL2</t>
  </si>
  <si>
    <t>Guillouche Alexandra</t>
  </si>
  <si>
    <t>Delaumenie Johan</t>
  </si>
  <si>
    <t>Le Ying et le Yang Natura Xtrem</t>
  </si>
  <si>
    <t>Etesse Claude</t>
  </si>
  <si>
    <t>Czegledi Jean Hugues</t>
  </si>
  <si>
    <t>La Vaillante</t>
  </si>
  <si>
    <t>Le Noan Yoan</t>
  </si>
  <si>
    <t>Taton Jénifer</t>
  </si>
  <si>
    <t>Sport et Convivialité</t>
  </si>
  <si>
    <t>Simon</t>
  </si>
  <si>
    <t>Les Glaouches</t>
  </si>
  <si>
    <t>GB</t>
  </si>
  <si>
    <t>READ Peter</t>
  </si>
  <si>
    <t>HALL Nigel</t>
  </si>
  <si>
    <t>Les Raideurs de Rimaison</t>
  </si>
  <si>
    <t>Chauvin Olivier</t>
  </si>
  <si>
    <t>Le Botlan Damien</t>
  </si>
  <si>
    <t>Les Vainqueurs</t>
  </si>
  <si>
    <t>Henaff Romain</t>
  </si>
  <si>
    <t>Devons Bodoin</t>
  </si>
  <si>
    <t>Hennaff/Devons</t>
  </si>
  <si>
    <t>Pedriel thomas</t>
  </si>
  <si>
    <t>Boucherid Mohamed</t>
  </si>
  <si>
    <t>Arizona Team</t>
  </si>
  <si>
    <t>Marthely Fabrice</t>
  </si>
  <si>
    <t>Le Bail Christophe</t>
  </si>
  <si>
    <t>(lorient)/Camors</t>
  </si>
  <si>
    <t>Cordelier Guillaume</t>
  </si>
  <si>
    <t>Cochet Jean Marc</t>
  </si>
  <si>
    <t>Les Morgates</t>
  </si>
  <si>
    <t>Guégan Erwann</t>
  </si>
  <si>
    <t>Le Nagard Philippe</t>
  </si>
  <si>
    <t>Les Echappés</t>
  </si>
  <si>
    <t>Guegano Nicolas</t>
  </si>
  <si>
    <t>Guegano Bertrand</t>
  </si>
  <si>
    <t>Guegano Brother</t>
  </si>
  <si>
    <t>Attieh Franck</t>
  </si>
  <si>
    <t>Attieh Sammy</t>
  </si>
  <si>
    <t>Free Falestini</t>
  </si>
  <si>
    <t>Le Gall Gaël</t>
  </si>
  <si>
    <t>Le Net Thierry</t>
  </si>
  <si>
    <t>Plum Aventure</t>
  </si>
  <si>
    <t>Le Coq Julien</t>
  </si>
  <si>
    <t>Lucas Jérome</t>
  </si>
  <si>
    <t>Team Opel 3</t>
  </si>
  <si>
    <t>Tanguy Yoann</t>
  </si>
  <si>
    <t>Loriengeles</t>
  </si>
  <si>
    <t>Geoffroy Bruno</t>
  </si>
  <si>
    <t>(surzur)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</si>
</sst>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:mm:ss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</font>
    <font>
      <b/>
      <i/>
      <sz val="14"/>
      <color indexed="36"/>
      <name val="Calibri"/>
      <family val="2"/>
    </font>
    <font>
      <sz val="11"/>
      <color indexed="8"/>
      <name val="Calibri"/>
    </font>
    <font>
      <b/>
      <sz val="11"/>
      <color indexed="8"/>
      <name val="Calibri"/>
    </font>
    <font>
      <b/>
      <i/>
      <sz val="11"/>
      <color indexed="8"/>
      <name val="Calibri"/>
    </font>
    <font>
      <b/>
      <sz val="14"/>
      <name val="Calibri"/>
    </font>
    <font>
      <sz val="11"/>
      <name val="Calibri"/>
      <family val="2"/>
    </font>
    <font>
      <strike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0" borderId="7" xfId="0" applyFont="1" applyFill="1" applyBorder="1"/>
    <xf numFmtId="0" fontId="5" fillId="7" borderId="8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4" xfId="0" applyNumberFormat="1" applyFont="1" applyFill="1" applyBorder="1"/>
    <xf numFmtId="0" fontId="4" fillId="0" borderId="5" xfId="0" applyFont="1" applyFill="1" applyBorder="1"/>
    <xf numFmtId="0" fontId="4" fillId="0" borderId="10" xfId="0" applyFont="1" applyFill="1" applyBorder="1"/>
    <xf numFmtId="0" fontId="0" fillId="0" borderId="8" xfId="0" applyFill="1" applyBorder="1"/>
    <xf numFmtId="0" fontId="3" fillId="8" borderId="11" xfId="0" applyNumberFormat="1" applyFont="1" applyFill="1" applyBorder="1" applyProtection="1">
      <protection locked="0"/>
    </xf>
    <xf numFmtId="0" fontId="6" fillId="9" borderId="12" xfId="0" applyFont="1" applyFill="1" applyBorder="1" applyAlignment="1" applyProtection="1">
      <protection locked="0"/>
    </xf>
    <xf numFmtId="0" fontId="7" fillId="0" borderId="0" xfId="0" applyFont="1" applyBorder="1"/>
    <xf numFmtId="0" fontId="3" fillId="0" borderId="11" xfId="0" applyNumberFormat="1" applyFont="1" applyFill="1" applyBorder="1"/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0" fontId="3" fillId="0" borderId="15" xfId="0" applyNumberFormat="1" applyFont="1" applyFill="1" applyBorder="1"/>
    <xf numFmtId="164" fontId="3" fillId="0" borderId="16" xfId="0" applyNumberFormat="1" applyFont="1" applyFill="1" applyBorder="1"/>
    <xf numFmtId="164" fontId="5" fillId="0" borderId="17" xfId="0" applyNumberFormat="1" applyFont="1" applyFill="1" applyBorder="1"/>
    <xf numFmtId="165" fontId="0" fillId="0" borderId="8" xfId="0" applyNumberFormat="1" applyFill="1" applyBorder="1"/>
    <xf numFmtId="164" fontId="4" fillId="0" borderId="8" xfId="0" applyNumberFormat="1" applyFont="1" applyFill="1" applyBorder="1"/>
    <xf numFmtId="0" fontId="3" fillId="8" borderId="18" xfId="0" applyNumberFormat="1" applyFont="1" applyFill="1" applyBorder="1" applyProtection="1">
      <protection locked="0"/>
    </xf>
    <xf numFmtId="0" fontId="7" fillId="0" borderId="0" xfId="0" applyFont="1"/>
    <xf numFmtId="0" fontId="3" fillId="8" borderId="19" xfId="0" applyNumberFormat="1" applyFont="1" applyFill="1" applyBorder="1" applyProtection="1">
      <protection locked="0"/>
    </xf>
    <xf numFmtId="0" fontId="3" fillId="8" borderId="20" xfId="0" applyNumberFormat="1" applyFont="1" applyFill="1" applyBorder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3" fillId="8" borderId="21" xfId="0" applyNumberFormat="1" applyFont="1" applyFill="1" applyBorder="1" applyProtection="1">
      <protection locked="0"/>
    </xf>
    <xf numFmtId="0" fontId="8" fillId="0" borderId="0" xfId="0" applyFont="1" applyFill="1"/>
    <xf numFmtId="0" fontId="6" fillId="0" borderId="12" xfId="0" applyFont="1" applyBorder="1" applyAlignment="1" applyProtection="1">
      <protection locked="0"/>
    </xf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kayak/RDB/CLASSEMENT%20raid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o toutes courses"/>
      <sheetName val="Chrono TRAIL"/>
      <sheetName val="Chrono VTT"/>
      <sheetName val="Chrono CANOE"/>
      <sheetName val="Classement général"/>
    </sheetNames>
    <sheetDataSet>
      <sheetData sheetId="0"/>
      <sheetData sheetId="1">
        <row r="3">
          <cell r="G3">
            <v>6.0914351851851851E-2</v>
          </cell>
        </row>
        <row r="4">
          <cell r="G4">
            <v>0</v>
          </cell>
        </row>
        <row r="5">
          <cell r="G5">
            <v>5.9537037037037034E-2</v>
          </cell>
        </row>
        <row r="6">
          <cell r="G6">
            <v>6.6886574074074071E-2</v>
          </cell>
        </row>
        <row r="7">
          <cell r="G7">
            <v>5.6006944444444449E-2</v>
          </cell>
        </row>
        <row r="8">
          <cell r="G8">
            <v>6.508101851851851E-2</v>
          </cell>
        </row>
        <row r="9">
          <cell r="G9">
            <v>6.400462962962962E-2</v>
          </cell>
        </row>
        <row r="10">
          <cell r="G10">
            <v>4.3483796296296291E-2</v>
          </cell>
        </row>
        <row r="11">
          <cell r="G11">
            <v>5.3333333333333337E-2</v>
          </cell>
        </row>
        <row r="12">
          <cell r="G12">
            <v>6.4976851851851855E-2</v>
          </cell>
        </row>
        <row r="13">
          <cell r="G13">
            <v>5.5717592592592596E-2</v>
          </cell>
        </row>
        <row r="14">
          <cell r="G14">
            <v>6.1192129629629631E-2</v>
          </cell>
        </row>
        <row r="15">
          <cell r="G15">
            <v>4.8819444444444443E-2</v>
          </cell>
        </row>
        <row r="16">
          <cell r="G16">
            <v>5.9965277777777777E-2</v>
          </cell>
        </row>
        <row r="17">
          <cell r="G17">
            <v>6.2789351851851846E-2</v>
          </cell>
        </row>
        <row r="18">
          <cell r="G18">
            <v>5.002314814814815E-2</v>
          </cell>
        </row>
        <row r="19">
          <cell r="G19">
            <v>4.8611111111111112E-2</v>
          </cell>
        </row>
        <row r="20">
          <cell r="G20">
            <v>5.5682870370370369E-2</v>
          </cell>
        </row>
        <row r="21">
          <cell r="G21">
            <v>5.1261574074074077E-2</v>
          </cell>
        </row>
        <row r="22">
          <cell r="G22">
            <v>4.3159722222222224E-2</v>
          </cell>
        </row>
        <row r="23">
          <cell r="G23">
            <v>5.9259259259259262E-2</v>
          </cell>
        </row>
        <row r="24">
          <cell r="G24">
            <v>4.6030092592592588E-2</v>
          </cell>
        </row>
        <row r="25">
          <cell r="G25">
            <v>6.0023148148148152E-2</v>
          </cell>
        </row>
        <row r="26">
          <cell r="G26">
            <v>5.019675925925926E-2</v>
          </cell>
        </row>
        <row r="27">
          <cell r="G27">
            <v>5.7939814814814812E-2</v>
          </cell>
        </row>
        <row r="28">
          <cell r="G28">
            <v>5.4722222222222228E-2</v>
          </cell>
        </row>
        <row r="29">
          <cell r="G29">
            <v>6.0717592592592594E-2</v>
          </cell>
        </row>
        <row r="30">
          <cell r="G30">
            <v>5.7349537037037039E-2</v>
          </cell>
        </row>
        <row r="31">
          <cell r="G31">
            <v>6.1898148148148147E-2</v>
          </cell>
        </row>
        <row r="32">
          <cell r="G32">
            <v>5.6979166666666664E-2</v>
          </cell>
        </row>
        <row r="33">
          <cell r="G33">
            <v>5.5659722222222228E-2</v>
          </cell>
        </row>
        <row r="34">
          <cell r="G34">
            <v>4.355324074074074E-2</v>
          </cell>
        </row>
        <row r="35">
          <cell r="G35">
            <v>6.7025462962962967E-2</v>
          </cell>
        </row>
        <row r="36">
          <cell r="G36">
            <v>6.6377314814814806E-2</v>
          </cell>
        </row>
        <row r="37">
          <cell r="G37">
            <v>7.0509259259259258E-2</v>
          </cell>
        </row>
        <row r="38">
          <cell r="G38">
            <v>6.7083333333333328E-2</v>
          </cell>
        </row>
        <row r="39">
          <cell r="G39">
            <v>5.8402777777777776E-2</v>
          </cell>
        </row>
        <row r="40">
          <cell r="G40">
            <v>4.7685185185185185E-2</v>
          </cell>
        </row>
        <row r="41">
          <cell r="G41">
            <v>5.1898148148148145E-2</v>
          </cell>
        </row>
        <row r="42">
          <cell r="G42">
            <v>5.1608796296296298E-2</v>
          </cell>
        </row>
        <row r="43">
          <cell r="G43">
            <v>5.3136574074074072E-2</v>
          </cell>
        </row>
        <row r="44">
          <cell r="G44">
            <v>6.5509259259259267E-2</v>
          </cell>
        </row>
        <row r="45">
          <cell r="G45">
            <v>4.6006944444444448E-2</v>
          </cell>
        </row>
        <row r="46">
          <cell r="G46">
            <v>6.2800925925925927E-2</v>
          </cell>
        </row>
        <row r="47">
          <cell r="G47">
            <v>5.3321759259259256E-2</v>
          </cell>
        </row>
        <row r="48">
          <cell r="G48">
            <v>5.063657407407407E-2</v>
          </cell>
        </row>
        <row r="49">
          <cell r="G49">
            <v>5.9907407407407409E-2</v>
          </cell>
        </row>
        <row r="50">
          <cell r="G50">
            <v>6.8113425925925938E-2</v>
          </cell>
        </row>
        <row r="51">
          <cell r="G51">
            <v>5.4085648148148147E-2</v>
          </cell>
        </row>
        <row r="52">
          <cell r="G52">
            <v>6.5902777777777768E-2</v>
          </cell>
        </row>
        <row r="53">
          <cell r="G53">
            <v>4.8055555555555553E-2</v>
          </cell>
        </row>
        <row r="54">
          <cell r="G54">
            <v>5.5798611111111111E-2</v>
          </cell>
        </row>
        <row r="55">
          <cell r="G55">
            <v>4.4409722222222225E-2</v>
          </cell>
        </row>
        <row r="56">
          <cell r="G56">
            <v>4.8761574074074075E-2</v>
          </cell>
        </row>
        <row r="57">
          <cell r="G57">
            <v>5.7094907407407407E-2</v>
          </cell>
        </row>
        <row r="58">
          <cell r="G58">
            <v>4.8657407407407406E-2</v>
          </cell>
        </row>
        <row r="59">
          <cell r="G59">
            <v>6.3946759259259259E-2</v>
          </cell>
        </row>
        <row r="60">
          <cell r="G60">
            <v>5.7662037037037039E-2</v>
          </cell>
        </row>
        <row r="61">
          <cell r="G61">
            <v>5.0115740740740738E-2</v>
          </cell>
        </row>
        <row r="62">
          <cell r="G62">
            <v>6.4212962962962958E-2</v>
          </cell>
        </row>
        <row r="63">
          <cell r="G63">
            <v>5.2453703703703704E-2</v>
          </cell>
        </row>
        <row r="64">
          <cell r="G64">
            <v>6.2418981481481478E-2</v>
          </cell>
        </row>
        <row r="65">
          <cell r="G65">
            <v>6.4178240740740744E-2</v>
          </cell>
        </row>
        <row r="66">
          <cell r="G66">
            <v>5.8171296296296297E-2</v>
          </cell>
        </row>
        <row r="67">
          <cell r="G67">
            <v>0</v>
          </cell>
        </row>
        <row r="68">
          <cell r="G68">
            <v>6.4629629629629634E-2</v>
          </cell>
        </row>
        <row r="69">
          <cell r="G69">
            <v>6.3449074074074074E-2</v>
          </cell>
        </row>
        <row r="70">
          <cell r="G70">
            <v>6.699074074074074E-2</v>
          </cell>
        </row>
        <row r="71">
          <cell r="G71">
            <v>5.244212962962963E-2</v>
          </cell>
        </row>
        <row r="72">
          <cell r="G72">
            <v>7.1446759259259265E-2</v>
          </cell>
        </row>
        <row r="73">
          <cell r="G73">
            <v>7.1469907407407399E-2</v>
          </cell>
        </row>
        <row r="74">
          <cell r="G74">
            <v>6.1435185185185183E-2</v>
          </cell>
        </row>
        <row r="75">
          <cell r="G75">
            <v>6.3518518518518516E-2</v>
          </cell>
        </row>
        <row r="76">
          <cell r="G76">
            <v>0</v>
          </cell>
        </row>
        <row r="77">
          <cell r="G77">
            <v>5.0914351851851856E-2</v>
          </cell>
        </row>
        <row r="78">
          <cell r="G78">
            <v>0</v>
          </cell>
        </row>
        <row r="79">
          <cell r="G79">
            <v>6.8831018518518514E-2</v>
          </cell>
        </row>
        <row r="80">
          <cell r="G80">
            <v>6.4537037037037046E-2</v>
          </cell>
        </row>
        <row r="81">
          <cell r="G81">
            <v>0</v>
          </cell>
        </row>
        <row r="82">
          <cell r="G82">
            <v>6.6759259259259254E-2</v>
          </cell>
        </row>
        <row r="84">
          <cell r="G84">
            <v>0</v>
          </cell>
        </row>
        <row r="85">
          <cell r="G85">
            <v>6.7789351851851851E-2</v>
          </cell>
        </row>
      </sheetData>
      <sheetData sheetId="2">
        <row r="3">
          <cell r="G3">
            <v>0.12649305555555554</v>
          </cell>
        </row>
        <row r="4">
          <cell r="G4">
            <v>0</v>
          </cell>
        </row>
        <row r="5">
          <cell r="G5">
            <v>0.13739583333333333</v>
          </cell>
        </row>
        <row r="6">
          <cell r="G6">
            <v>0.16550925925925927</v>
          </cell>
        </row>
        <row r="7">
          <cell r="G7">
            <v>0.1208101851851852</v>
          </cell>
        </row>
        <row r="8">
          <cell r="G8">
            <v>0.16394675925925925</v>
          </cell>
        </row>
        <row r="9">
          <cell r="G9">
            <v>0.13795138888888889</v>
          </cell>
        </row>
        <row r="10">
          <cell r="G10">
            <v>9.6307870370370363E-2</v>
          </cell>
        </row>
        <row r="11">
          <cell r="G11">
            <v>0.12771990740740741</v>
          </cell>
        </row>
        <row r="12">
          <cell r="G12">
            <v>0.13945601851851852</v>
          </cell>
        </row>
        <row r="13">
          <cell r="G13">
            <v>0.1213425925925926</v>
          </cell>
        </row>
        <row r="14">
          <cell r="G14">
            <v>0.14516203703703703</v>
          </cell>
        </row>
        <row r="15">
          <cell r="G15">
            <v>0.10946759259259259</v>
          </cell>
        </row>
        <row r="16">
          <cell r="G16">
            <v>0.41666666666666669</v>
          </cell>
        </row>
        <row r="17">
          <cell r="G17">
            <v>0.14229166666666668</v>
          </cell>
        </row>
        <row r="18">
          <cell r="G18">
            <v>0.11430555555555555</v>
          </cell>
        </row>
        <row r="19">
          <cell r="G19">
            <v>0.10832175925925926</v>
          </cell>
        </row>
        <row r="20">
          <cell r="G20">
            <v>0.1312962962962963</v>
          </cell>
        </row>
        <row r="21">
          <cell r="G21">
            <v>0.41666666666666669</v>
          </cell>
        </row>
        <row r="22">
          <cell r="G22">
            <v>9.1678240740740755E-2</v>
          </cell>
        </row>
        <row r="23">
          <cell r="G23">
            <v>0.12967592592592592</v>
          </cell>
        </row>
        <row r="24">
          <cell r="G24">
            <v>0.10209490740740741</v>
          </cell>
        </row>
        <row r="25">
          <cell r="G25">
            <v>0.12714120370370371</v>
          </cell>
        </row>
        <row r="26">
          <cell r="G26">
            <v>0.11722222222222223</v>
          </cell>
        </row>
        <row r="27">
          <cell r="G27">
            <v>0.11599537037037037</v>
          </cell>
        </row>
        <row r="28">
          <cell r="G28">
            <v>0.1215625</v>
          </cell>
        </row>
        <row r="29">
          <cell r="G29">
            <v>0.14446759259259259</v>
          </cell>
        </row>
        <row r="30">
          <cell r="G30">
            <v>0.13392361111111112</v>
          </cell>
        </row>
        <row r="31">
          <cell r="G31">
            <v>0.13181712962962963</v>
          </cell>
        </row>
        <row r="32">
          <cell r="G32">
            <v>0.12973379629629631</v>
          </cell>
        </row>
        <row r="33">
          <cell r="G33">
            <v>0.13502314814814814</v>
          </cell>
        </row>
        <row r="34">
          <cell r="G34">
            <v>9.752314814814815E-2</v>
          </cell>
        </row>
        <row r="35">
          <cell r="G35">
            <v>0.16430555555555557</v>
          </cell>
        </row>
        <row r="36">
          <cell r="G36">
            <v>0.1501736111111111</v>
          </cell>
        </row>
        <row r="37">
          <cell r="G37">
            <v>0.15407407407407406</v>
          </cell>
        </row>
        <row r="38">
          <cell r="G38">
            <v>0.1572337962962963</v>
          </cell>
        </row>
        <row r="39">
          <cell r="G39">
            <v>0.12403935185185185</v>
          </cell>
        </row>
        <row r="40">
          <cell r="G40">
            <v>9.9606481481481476E-2</v>
          </cell>
        </row>
        <row r="41">
          <cell r="G41">
            <v>0.11072916666666667</v>
          </cell>
        </row>
        <row r="42">
          <cell r="G42">
            <v>4</v>
          </cell>
        </row>
        <row r="43">
          <cell r="G43">
            <v>0.12454861111111111</v>
          </cell>
        </row>
        <row r="44">
          <cell r="G44">
            <v>0.14059027777777777</v>
          </cell>
        </row>
        <row r="45">
          <cell r="G45">
            <v>0.10834490740740742</v>
          </cell>
        </row>
        <row r="46">
          <cell r="G46">
            <v>0.14190972222222223</v>
          </cell>
        </row>
        <row r="47">
          <cell r="G47">
            <v>0.11721064814814815</v>
          </cell>
        </row>
        <row r="48">
          <cell r="G48">
            <v>0.1089699074074074</v>
          </cell>
        </row>
        <row r="49">
          <cell r="G49">
            <v>0.12957175925925926</v>
          </cell>
        </row>
        <row r="50">
          <cell r="G50">
            <v>0.17104166666666668</v>
          </cell>
        </row>
        <row r="51">
          <cell r="G51">
            <v>0.11570601851851851</v>
          </cell>
        </row>
        <row r="52">
          <cell r="G52">
            <v>0.14340277777777777</v>
          </cell>
        </row>
        <row r="53">
          <cell r="G53">
            <v>0.10594907407407407</v>
          </cell>
        </row>
        <row r="54">
          <cell r="G54">
            <v>0.11480324074074073</v>
          </cell>
        </row>
        <row r="55">
          <cell r="G55">
            <v>9.4537037037037031E-2</v>
          </cell>
        </row>
        <row r="56">
          <cell r="G56">
            <v>0.11196759259259259</v>
          </cell>
        </row>
        <row r="57">
          <cell r="G57">
            <v>0.1348148148148148</v>
          </cell>
        </row>
        <row r="58">
          <cell r="G58">
            <v>9.7384259259259254E-2</v>
          </cell>
        </row>
        <row r="59">
          <cell r="G59">
            <v>0.16304398148148147</v>
          </cell>
        </row>
        <row r="60">
          <cell r="G60">
            <v>0.12858796296296296</v>
          </cell>
        </row>
        <row r="61">
          <cell r="G61">
            <v>0.12207175925925927</v>
          </cell>
        </row>
        <row r="62">
          <cell r="G62">
            <v>0.14525462962962962</v>
          </cell>
        </row>
        <row r="63">
          <cell r="G63">
            <v>0.1285300925925926</v>
          </cell>
        </row>
        <row r="64">
          <cell r="G64">
            <v>0.12798611111111111</v>
          </cell>
        </row>
        <row r="65">
          <cell r="G65">
            <v>0.17491898148148147</v>
          </cell>
        </row>
        <row r="66">
          <cell r="G66">
            <v>0.13137731481481482</v>
          </cell>
        </row>
        <row r="67">
          <cell r="G67">
            <v>0</v>
          </cell>
        </row>
        <row r="68">
          <cell r="G68">
            <v>0.1769212962962963</v>
          </cell>
        </row>
        <row r="69">
          <cell r="G69">
            <v>0.13163194444444445</v>
          </cell>
        </row>
        <row r="70">
          <cell r="G70">
            <v>0.15614583333333334</v>
          </cell>
        </row>
        <row r="71">
          <cell r="G71">
            <v>0.12494212962962963</v>
          </cell>
        </row>
        <row r="72">
          <cell r="G72">
            <v>0.17424768518518519</v>
          </cell>
        </row>
        <row r="73">
          <cell r="G73">
            <v>0.17427083333333335</v>
          </cell>
        </row>
        <row r="74">
          <cell r="G74">
            <v>0.11452546296296295</v>
          </cell>
        </row>
        <row r="75">
          <cell r="G75">
            <v>0.14064814814814816</v>
          </cell>
        </row>
        <row r="76">
          <cell r="G76">
            <v>0</v>
          </cell>
        </row>
        <row r="77">
          <cell r="G77">
            <v>0.12430555555555556</v>
          </cell>
        </row>
        <row r="78">
          <cell r="G78">
            <v>0</v>
          </cell>
        </row>
        <row r="79">
          <cell r="G79">
            <v>0.1783564814814815</v>
          </cell>
        </row>
        <row r="80">
          <cell r="G80">
            <v>0.15561342592592595</v>
          </cell>
        </row>
        <row r="81">
          <cell r="G81">
            <v>0</v>
          </cell>
        </row>
        <row r="82">
          <cell r="G82">
            <v>0.14645833333333333</v>
          </cell>
        </row>
        <row r="84">
          <cell r="G84">
            <v>0</v>
          </cell>
        </row>
        <row r="85">
          <cell r="G85">
            <v>0.17489583333333333</v>
          </cell>
        </row>
      </sheetData>
      <sheetData sheetId="3">
        <row r="3">
          <cell r="G3">
            <v>0.16354166666666667</v>
          </cell>
        </row>
        <row r="5">
          <cell r="G5">
            <v>0.17792824074074073</v>
          </cell>
        </row>
        <row r="6">
          <cell r="G6">
            <v>0.2053587962962963</v>
          </cell>
        </row>
        <row r="7">
          <cell r="G7">
            <v>0.15984953703703705</v>
          </cell>
        </row>
        <row r="8">
          <cell r="G8">
            <v>0.21284722222222222</v>
          </cell>
        </row>
        <row r="9">
          <cell r="G9">
            <v>0.18157407407407408</v>
          </cell>
        </row>
        <row r="10">
          <cell r="G10">
            <v>0.13002314814814817</v>
          </cell>
        </row>
        <row r="11">
          <cell r="G11">
            <v>0.16065972222222222</v>
          </cell>
        </row>
        <row r="12">
          <cell r="G12">
            <v>0.18978009259259257</v>
          </cell>
        </row>
        <row r="13">
          <cell r="G13">
            <v>0.16375000000000001</v>
          </cell>
        </row>
        <row r="14">
          <cell r="G14">
            <v>0.19189814814814818</v>
          </cell>
        </row>
        <row r="15">
          <cell r="G15">
            <v>0.14789351851851854</v>
          </cell>
        </row>
        <row r="16">
          <cell r="G16">
            <v>0.83333333333333337</v>
          </cell>
        </row>
        <row r="17">
          <cell r="G17">
            <v>0.18185185185185185</v>
          </cell>
        </row>
        <row r="18">
          <cell r="G18">
            <v>0.15505787037037036</v>
          </cell>
        </row>
        <row r="19">
          <cell r="G19">
            <v>0.14518518518518519</v>
          </cell>
        </row>
        <row r="20">
          <cell r="G20">
            <v>0.16968749999999999</v>
          </cell>
        </row>
        <row r="21">
          <cell r="G21">
            <v>0.83333333333333337</v>
          </cell>
        </row>
        <row r="22">
          <cell r="G22">
            <v>0.12541666666666665</v>
          </cell>
        </row>
        <row r="23">
          <cell r="G23">
            <v>0.16915509259259257</v>
          </cell>
        </row>
        <row r="24">
          <cell r="G24">
            <v>0.13646990740740741</v>
          </cell>
        </row>
        <row r="25">
          <cell r="G25">
            <v>0.16873842592592592</v>
          </cell>
        </row>
        <row r="26">
          <cell r="G26">
            <v>0.15740740740740741</v>
          </cell>
        </row>
        <row r="27">
          <cell r="G27">
            <v>0.15364583333333334</v>
          </cell>
        </row>
        <row r="28">
          <cell r="G28">
            <v>0.15712962962962962</v>
          </cell>
        </row>
        <row r="29">
          <cell r="G29">
            <v>0.18542824074074074</v>
          </cell>
        </row>
        <row r="30">
          <cell r="G30">
            <v>0.17152777777777775</v>
          </cell>
        </row>
        <row r="31">
          <cell r="G31">
            <v>0.17711805555555557</v>
          </cell>
        </row>
        <row r="32">
          <cell r="G32">
            <v>0.17519675925925926</v>
          </cell>
        </row>
        <row r="33">
          <cell r="G33">
            <v>0.17371527777777776</v>
          </cell>
        </row>
        <row r="34">
          <cell r="G34">
            <v>0.13949074074074075</v>
          </cell>
        </row>
        <row r="35">
          <cell r="G35">
            <v>0.20913194444444447</v>
          </cell>
        </row>
        <row r="36">
          <cell r="G36">
            <v>0.19400462962962961</v>
          </cell>
        </row>
        <row r="37">
          <cell r="G37">
            <v>0.20153935185185187</v>
          </cell>
        </row>
        <row r="38">
          <cell r="G38">
            <v>0.20528935185185185</v>
          </cell>
        </row>
        <row r="39">
          <cell r="G39">
            <v>0.16853009259259258</v>
          </cell>
        </row>
        <row r="40">
          <cell r="G40">
            <v>0.13538194444444443</v>
          </cell>
        </row>
        <row r="41">
          <cell r="G41">
            <v>0.15005787037037036</v>
          </cell>
        </row>
        <row r="42">
          <cell r="G42">
            <v>0.16763888888888889</v>
          </cell>
        </row>
        <row r="43">
          <cell r="G43">
            <v>0.16332175925925926</v>
          </cell>
        </row>
        <row r="44">
          <cell r="G44">
            <v>0.18358796296296298</v>
          </cell>
        </row>
        <row r="45">
          <cell r="G45">
            <v>0.14358796296296297</v>
          </cell>
        </row>
        <row r="46">
          <cell r="G46">
            <v>0.17998842592592593</v>
          </cell>
        </row>
        <row r="47">
          <cell r="G47">
            <v>0.15613425925925925</v>
          </cell>
        </row>
        <row r="48">
          <cell r="G48">
            <v>0.14418981481481483</v>
          </cell>
        </row>
        <row r="49">
          <cell r="G49">
            <v>0.16783564814814814</v>
          </cell>
        </row>
        <row r="50">
          <cell r="G50">
            <v>0.21656249999999999</v>
          </cell>
        </row>
        <row r="51">
          <cell r="G51">
            <v>0.15328703703703703</v>
          </cell>
        </row>
        <row r="52">
          <cell r="G52">
            <v>0.18467592592592594</v>
          </cell>
        </row>
        <row r="53">
          <cell r="G53">
            <v>0.14619212962962963</v>
          </cell>
        </row>
        <row r="54">
          <cell r="G54">
            <v>0.15440972222222224</v>
          </cell>
        </row>
        <row r="55">
          <cell r="G55">
            <v>0.13181712962962963</v>
          </cell>
        </row>
        <row r="56">
          <cell r="G56">
            <v>0.15156249999999999</v>
          </cell>
        </row>
        <row r="57">
          <cell r="G57">
            <v>0.18262731481481484</v>
          </cell>
        </row>
        <row r="58">
          <cell r="G58">
            <v>0.1350925925925926</v>
          </cell>
        </row>
        <row r="59">
          <cell r="G59">
            <v>0.205625</v>
          </cell>
        </row>
        <row r="60">
          <cell r="G60">
            <v>0.17287037037037037</v>
          </cell>
        </row>
        <row r="61">
          <cell r="G61">
            <v>0.16153935185185184</v>
          </cell>
        </row>
        <row r="62">
          <cell r="G62">
            <v>0.19071759259259258</v>
          </cell>
        </row>
        <row r="63">
          <cell r="G63">
            <v>0.17614583333333333</v>
          </cell>
        </row>
        <row r="64">
          <cell r="G64">
            <v>0.17082175925925924</v>
          </cell>
        </row>
        <row r="65">
          <cell r="G65">
            <v>0.22148148148148147</v>
          </cell>
        </row>
        <row r="66">
          <cell r="G66">
            <v>0.17590277777777777</v>
          </cell>
        </row>
        <row r="68">
          <cell r="G68">
            <v>0.21373842592592593</v>
          </cell>
        </row>
        <row r="69">
          <cell r="G69">
            <v>0.16927083333333334</v>
          </cell>
        </row>
        <row r="70">
          <cell r="G70">
            <v>0.20348379629629632</v>
          </cell>
        </row>
        <row r="71">
          <cell r="G71">
            <v>0.16619212962962962</v>
          </cell>
        </row>
        <row r="72">
          <cell r="G72">
            <v>0.2177199074074074</v>
          </cell>
        </row>
        <row r="73">
          <cell r="G73">
            <v>0.2177199074074074</v>
          </cell>
        </row>
        <row r="74">
          <cell r="G74">
            <v>0.16936342592592593</v>
          </cell>
        </row>
        <row r="75">
          <cell r="G75">
            <v>0.18365740740740741</v>
          </cell>
        </row>
        <row r="77">
          <cell r="G77">
            <v>0.16306712962962963</v>
          </cell>
        </row>
        <row r="79">
          <cell r="G79">
            <v>0.22560185185185186</v>
          </cell>
        </row>
        <row r="80">
          <cell r="G80">
            <v>0.19170138888888888</v>
          </cell>
        </row>
        <row r="82">
          <cell r="G82">
            <v>0.41666666666666669</v>
          </cell>
        </row>
        <row r="85">
          <cell r="G85">
            <v>0.22148148148148147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pane ySplit="1" topLeftCell="A2" activePane="bottomLeft" state="frozen"/>
      <selection pane="bottomLeft" activeCell="C16" sqref="C16"/>
    </sheetView>
  </sheetViews>
  <sheetFormatPr baseColWidth="10" defaultColWidth="11" defaultRowHeight="35.1" customHeight="1" x14ac:dyDescent="0.25"/>
  <cols>
    <col min="1" max="1" width="14.28515625" style="2" customWidth="1"/>
    <col min="2" max="2" width="8" style="2" customWidth="1"/>
    <col min="3" max="3" width="27.140625" style="2" customWidth="1"/>
    <col min="4" max="4" width="24.140625" style="2" customWidth="1"/>
    <col min="5" max="5" width="25.140625" style="2" bestFit="1" customWidth="1"/>
    <col min="6" max="6" width="17" style="2" customWidth="1"/>
    <col min="7" max="7" width="9.28515625" style="2" customWidth="1"/>
    <col min="8" max="8" width="5" style="43" customWidth="1"/>
    <col min="9" max="9" width="17.28515625" style="2" customWidth="1"/>
    <col min="10" max="10" width="11.42578125" style="2" customWidth="1"/>
    <col min="11" max="11" width="4.5703125" style="2" customWidth="1"/>
    <col min="12" max="12" width="17.42578125" style="2" customWidth="1"/>
    <col min="13" max="13" width="4.5703125" style="2" customWidth="1"/>
    <col min="14" max="14" width="16.42578125" style="2" customWidth="1"/>
    <col min="15" max="15" width="12.42578125" style="2" customWidth="1"/>
    <col min="16" max="16" width="14.42578125" style="2" customWidth="1"/>
    <col min="17" max="17" width="14.140625" style="2" customWidth="1"/>
    <col min="18" max="16384" width="11" style="2"/>
  </cols>
  <sheetData>
    <row r="1" spans="1:17" ht="35.1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35.1" customHeight="1" thickBot="1" x14ac:dyDescent="0.35">
      <c r="A2" s="3" t="s">
        <v>1</v>
      </c>
      <c r="B2" s="4"/>
      <c r="C2" s="4"/>
      <c r="D2" s="4"/>
      <c r="E2" s="4"/>
      <c r="F2" s="5"/>
      <c r="G2" s="6"/>
      <c r="H2" s="7" t="s">
        <v>2</v>
      </c>
      <c r="I2" s="8"/>
      <c r="J2" s="9" t="s">
        <v>3</v>
      </c>
      <c r="K2" s="10" t="s">
        <v>4</v>
      </c>
      <c r="L2" s="10"/>
      <c r="M2" s="11" t="s">
        <v>5</v>
      </c>
      <c r="N2" s="12"/>
      <c r="O2" s="13"/>
      <c r="P2" s="14" t="s">
        <v>6</v>
      </c>
      <c r="Q2" s="14" t="s">
        <v>7</v>
      </c>
    </row>
    <row r="3" spans="1:17" ht="35.1" customHeight="1" thickBot="1" x14ac:dyDescent="0.3">
      <c r="A3" s="15" t="s">
        <v>8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7" t="s">
        <v>15</v>
      </c>
      <c r="I3" s="18" t="s">
        <v>16</v>
      </c>
      <c r="J3" s="9"/>
      <c r="K3" s="19" t="s">
        <v>17</v>
      </c>
      <c r="L3" s="16" t="s">
        <v>16</v>
      </c>
      <c r="M3" s="15" t="s">
        <v>17</v>
      </c>
      <c r="N3" s="18" t="s">
        <v>16</v>
      </c>
      <c r="O3" s="13" t="s">
        <v>18</v>
      </c>
      <c r="P3" s="20"/>
      <c r="Q3" s="20"/>
    </row>
    <row r="4" spans="1:17" ht="35.1" customHeight="1" thickBot="1" x14ac:dyDescent="0.35">
      <c r="A4" s="21">
        <v>1</v>
      </c>
      <c r="B4" s="22">
        <v>20</v>
      </c>
      <c r="C4" s="23" t="s">
        <v>19</v>
      </c>
      <c r="D4" s="23" t="s">
        <v>20</v>
      </c>
      <c r="E4" s="23" t="s">
        <v>21</v>
      </c>
      <c r="F4" s="23">
        <v>22</v>
      </c>
      <c r="G4" s="23" t="s">
        <v>22</v>
      </c>
      <c r="H4" s="24">
        <f t="shared" ref="H4:H67" si="0">RANK(I4,I$4:I$79,1)</f>
        <v>1</v>
      </c>
      <c r="I4" s="25">
        <f>'[1]Chrono TRAIL'!G22</f>
        <v>4.3159722222222224E-2</v>
      </c>
      <c r="J4" s="26">
        <f>'[1]Chrono VTT'!G22</f>
        <v>9.1678240740740755E-2</v>
      </c>
      <c r="K4" s="27">
        <f t="shared" ref="K4:K67" si="1">RANK(L4,L$4:L$79,1)</f>
        <v>1</v>
      </c>
      <c r="L4" s="28">
        <f t="shared" ref="L4:L67" si="2">J4-I4</f>
        <v>4.851851851851853E-2</v>
      </c>
      <c r="M4" s="27">
        <f t="shared" ref="M4:M67" si="3">RANK(N4,N$4:N$79,1)</f>
        <v>4</v>
      </c>
      <c r="N4" s="26">
        <f t="shared" ref="N4:N67" si="4">O4-J4</f>
        <v>3.3738425925925894E-2</v>
      </c>
      <c r="O4" s="29">
        <f>'[1]Chrono CANOE'!G22</f>
        <v>0.12541666666666665</v>
      </c>
      <c r="P4" s="30">
        <v>0</v>
      </c>
      <c r="Q4" s="31">
        <f t="shared" ref="Q4:Q67" si="5">O4+P4</f>
        <v>0.12541666666666665</v>
      </c>
    </row>
    <row r="5" spans="1:17" ht="35.1" customHeight="1" thickBot="1" x14ac:dyDescent="0.35">
      <c r="A5" s="32">
        <v>2</v>
      </c>
      <c r="B5" s="22">
        <v>8</v>
      </c>
      <c r="C5" s="33" t="s">
        <v>23</v>
      </c>
      <c r="D5" s="33" t="s">
        <v>24</v>
      </c>
      <c r="E5" s="33" t="s">
        <v>25</v>
      </c>
      <c r="F5" s="33">
        <v>22</v>
      </c>
      <c r="G5" s="33" t="s">
        <v>22</v>
      </c>
      <c r="H5" s="24">
        <f t="shared" si="0"/>
        <v>2</v>
      </c>
      <c r="I5" s="25">
        <f>'[1]Chrono TRAIL'!G10</f>
        <v>4.3483796296296291E-2</v>
      </c>
      <c r="J5" s="26">
        <f>'[1]Chrono VTT'!G10</f>
        <v>9.6307870370370363E-2</v>
      </c>
      <c r="K5" s="27">
        <f t="shared" si="1"/>
        <v>5</v>
      </c>
      <c r="L5" s="28">
        <f t="shared" si="2"/>
        <v>5.2824074074074072E-2</v>
      </c>
      <c r="M5" s="27">
        <f t="shared" si="3"/>
        <v>3</v>
      </c>
      <c r="N5" s="26">
        <f t="shared" si="4"/>
        <v>3.3715277777777802E-2</v>
      </c>
      <c r="O5" s="29">
        <f>'[1]Chrono CANOE'!G10</f>
        <v>0.13002314814814817</v>
      </c>
      <c r="P5" s="30">
        <v>0</v>
      </c>
      <c r="Q5" s="31">
        <f t="shared" si="5"/>
        <v>0.13002314814814817</v>
      </c>
    </row>
    <row r="6" spans="1:17" ht="35.1" customHeight="1" thickBot="1" x14ac:dyDescent="0.35">
      <c r="A6" s="34">
        <v>3</v>
      </c>
      <c r="B6" s="22">
        <v>53</v>
      </c>
      <c r="C6" s="33" t="s">
        <v>26</v>
      </c>
      <c r="D6" s="33" t="s">
        <v>27</v>
      </c>
      <c r="E6" s="33" t="s">
        <v>28</v>
      </c>
      <c r="F6" s="33"/>
      <c r="G6" s="33" t="s">
        <v>22</v>
      </c>
      <c r="H6" s="24">
        <f t="shared" si="0"/>
        <v>4</v>
      </c>
      <c r="I6" s="25">
        <f>'[1]Chrono TRAIL'!G55</f>
        <v>4.4409722222222225E-2</v>
      </c>
      <c r="J6" s="26">
        <f>'[1]Chrono VTT'!G55</f>
        <v>9.4537037037037031E-2</v>
      </c>
      <c r="K6" s="27">
        <f t="shared" si="1"/>
        <v>3</v>
      </c>
      <c r="L6" s="28">
        <f t="shared" si="2"/>
        <v>5.0127314814814805E-2</v>
      </c>
      <c r="M6" s="27">
        <f t="shared" si="3"/>
        <v>14</v>
      </c>
      <c r="N6" s="26">
        <f t="shared" si="4"/>
        <v>3.7280092592592601E-2</v>
      </c>
      <c r="O6" s="29">
        <f>'[1]Chrono CANOE'!G55</f>
        <v>0.13181712962962963</v>
      </c>
      <c r="P6" s="30">
        <v>0</v>
      </c>
      <c r="Q6" s="31">
        <f t="shared" si="5"/>
        <v>0.13181712962962963</v>
      </c>
    </row>
    <row r="7" spans="1:17" ht="35.1" customHeight="1" thickBot="1" x14ac:dyDescent="0.35">
      <c r="A7" s="35">
        <v>4</v>
      </c>
      <c r="B7" s="22">
        <v>56</v>
      </c>
      <c r="C7" s="33" t="s">
        <v>29</v>
      </c>
      <c r="D7" s="33" t="s">
        <v>30</v>
      </c>
      <c r="E7" s="33" t="s">
        <v>31</v>
      </c>
      <c r="F7" s="33">
        <v>22</v>
      </c>
      <c r="G7" s="33" t="s">
        <v>22</v>
      </c>
      <c r="H7" s="24">
        <f t="shared" si="0"/>
        <v>10</v>
      </c>
      <c r="I7" s="25">
        <f>'[1]Chrono TRAIL'!G58</f>
        <v>4.8657407407407406E-2</v>
      </c>
      <c r="J7" s="26">
        <f>'[1]Chrono VTT'!G58</f>
        <v>9.7384259259259254E-2</v>
      </c>
      <c r="K7" s="27">
        <f t="shared" si="1"/>
        <v>2</v>
      </c>
      <c r="L7" s="28">
        <f t="shared" si="2"/>
        <v>4.8726851851851848E-2</v>
      </c>
      <c r="M7" s="27">
        <f t="shared" si="3"/>
        <v>19</v>
      </c>
      <c r="N7" s="26">
        <f t="shared" si="4"/>
        <v>3.7708333333333344E-2</v>
      </c>
      <c r="O7" s="29">
        <f>'[1]Chrono CANOE'!G58</f>
        <v>0.1350925925925926</v>
      </c>
      <c r="P7" s="30">
        <v>0</v>
      </c>
      <c r="Q7" s="31">
        <f t="shared" si="5"/>
        <v>0.1350925925925926</v>
      </c>
    </row>
    <row r="8" spans="1:17" ht="35.1" customHeight="1" thickBot="1" x14ac:dyDescent="0.35">
      <c r="A8" s="21">
        <v>5</v>
      </c>
      <c r="B8" s="36">
        <v>38</v>
      </c>
      <c r="C8" s="33" t="s">
        <v>32</v>
      </c>
      <c r="D8" s="33" t="s">
        <v>33</v>
      </c>
      <c r="E8" s="33" t="s">
        <v>34</v>
      </c>
      <c r="F8" s="33">
        <v>22</v>
      </c>
      <c r="G8" s="33" t="s">
        <v>22</v>
      </c>
      <c r="H8" s="24">
        <f t="shared" si="0"/>
        <v>7</v>
      </c>
      <c r="I8" s="25">
        <f>'[1]Chrono TRAIL'!G40</f>
        <v>4.7685185185185185E-2</v>
      </c>
      <c r="J8" s="26">
        <f>'[1]Chrono VTT'!G40</f>
        <v>9.9606481481481476E-2</v>
      </c>
      <c r="K8" s="27">
        <f t="shared" si="1"/>
        <v>4</v>
      </c>
      <c r="L8" s="28">
        <f t="shared" si="2"/>
        <v>5.1921296296296292E-2</v>
      </c>
      <c r="M8" s="27">
        <f t="shared" si="3"/>
        <v>9</v>
      </c>
      <c r="N8" s="26">
        <f t="shared" si="4"/>
        <v>3.5775462962962953E-2</v>
      </c>
      <c r="O8" s="29">
        <f>'[1]Chrono CANOE'!G40</f>
        <v>0.13538194444444443</v>
      </c>
      <c r="P8" s="30">
        <v>0</v>
      </c>
      <c r="Q8" s="31">
        <f t="shared" si="5"/>
        <v>0.13538194444444443</v>
      </c>
    </row>
    <row r="9" spans="1:17" ht="35.1" customHeight="1" thickBot="1" x14ac:dyDescent="0.35">
      <c r="A9" s="37">
        <v>6</v>
      </c>
      <c r="B9" s="22">
        <v>22</v>
      </c>
      <c r="C9" s="33" t="s">
        <v>35</v>
      </c>
      <c r="D9" s="33" t="s">
        <v>36</v>
      </c>
      <c r="E9" s="33" t="s">
        <v>37</v>
      </c>
      <c r="F9" s="33">
        <v>22</v>
      </c>
      <c r="G9" s="33" t="s">
        <v>22</v>
      </c>
      <c r="H9" s="24">
        <f t="shared" si="0"/>
        <v>6</v>
      </c>
      <c r="I9" s="25">
        <f>'[1]Chrono TRAIL'!G24</f>
        <v>4.6030092592592588E-2</v>
      </c>
      <c r="J9" s="26">
        <f>'[1]Chrono VTT'!G24</f>
        <v>0.10209490740740741</v>
      </c>
      <c r="K9" s="27">
        <f t="shared" si="1"/>
        <v>8</v>
      </c>
      <c r="L9" s="28">
        <f t="shared" si="2"/>
        <v>5.6064814814814824E-2</v>
      </c>
      <c r="M9" s="27">
        <f t="shared" si="3"/>
        <v>5</v>
      </c>
      <c r="N9" s="26">
        <f t="shared" si="4"/>
        <v>3.4375000000000003E-2</v>
      </c>
      <c r="O9" s="29">
        <f>'[1]Chrono CANOE'!G24</f>
        <v>0.13646990740740741</v>
      </c>
      <c r="P9" s="30">
        <v>0</v>
      </c>
      <c r="Q9" s="31">
        <f t="shared" si="5"/>
        <v>0.13646990740740741</v>
      </c>
    </row>
    <row r="10" spans="1:17" ht="35.1" customHeight="1" thickBot="1" x14ac:dyDescent="0.35">
      <c r="A10" s="37">
        <v>7</v>
      </c>
      <c r="B10" s="22">
        <v>32</v>
      </c>
      <c r="C10" s="33" t="s">
        <v>38</v>
      </c>
      <c r="D10" s="33" t="s">
        <v>39</v>
      </c>
      <c r="E10" s="33" t="s">
        <v>40</v>
      </c>
      <c r="F10" s="33">
        <v>56</v>
      </c>
      <c r="G10" s="33" t="s">
        <v>22</v>
      </c>
      <c r="H10" s="24">
        <f t="shared" si="0"/>
        <v>3</v>
      </c>
      <c r="I10" s="25">
        <f>'[1]Chrono TRAIL'!G34</f>
        <v>4.355324074074074E-2</v>
      </c>
      <c r="J10" s="26">
        <f>'[1]Chrono VTT'!G34</f>
        <v>9.752314814814815E-2</v>
      </c>
      <c r="K10" s="27">
        <f t="shared" si="1"/>
        <v>7</v>
      </c>
      <c r="L10" s="28">
        <f t="shared" si="2"/>
        <v>5.3969907407407411E-2</v>
      </c>
      <c r="M10" s="27">
        <f t="shared" si="3"/>
        <v>44</v>
      </c>
      <c r="N10" s="26">
        <f t="shared" si="4"/>
        <v>4.1967592592592598E-2</v>
      </c>
      <c r="O10" s="29">
        <f>'[1]Chrono CANOE'!G34</f>
        <v>0.13949074074074075</v>
      </c>
      <c r="P10" s="30">
        <v>0</v>
      </c>
      <c r="Q10" s="31">
        <f t="shared" si="5"/>
        <v>0.13949074074074075</v>
      </c>
    </row>
    <row r="11" spans="1:17" ht="35.1" customHeight="1" thickBot="1" x14ac:dyDescent="0.35">
      <c r="A11" s="37">
        <v>8</v>
      </c>
      <c r="B11" s="22">
        <v>43</v>
      </c>
      <c r="C11" s="33" t="s">
        <v>41</v>
      </c>
      <c r="D11" s="33" t="s">
        <v>42</v>
      </c>
      <c r="E11" s="33" t="s">
        <v>43</v>
      </c>
      <c r="F11" s="33">
        <v>22</v>
      </c>
      <c r="G11" s="33" t="s">
        <v>22</v>
      </c>
      <c r="H11" s="24">
        <f t="shared" si="0"/>
        <v>5</v>
      </c>
      <c r="I11" s="25">
        <f>'[1]Chrono TRAIL'!G45</f>
        <v>4.6006944444444448E-2</v>
      </c>
      <c r="J11" s="26">
        <f>'[1]Chrono VTT'!G45</f>
        <v>0.10834490740740742</v>
      </c>
      <c r="K11" s="27">
        <f t="shared" si="1"/>
        <v>17</v>
      </c>
      <c r="L11" s="28">
        <f t="shared" si="2"/>
        <v>6.233796296296297E-2</v>
      </c>
      <c r="M11" s="27">
        <f t="shared" si="3"/>
        <v>7</v>
      </c>
      <c r="N11" s="26">
        <f t="shared" si="4"/>
        <v>3.5243055555555555E-2</v>
      </c>
      <c r="O11" s="29">
        <f>'[1]Chrono CANOE'!G45</f>
        <v>0.14358796296296297</v>
      </c>
      <c r="P11" s="30">
        <v>0</v>
      </c>
      <c r="Q11" s="31">
        <f t="shared" si="5"/>
        <v>0.14358796296296297</v>
      </c>
    </row>
    <row r="12" spans="1:17" ht="35.1" customHeight="1" thickBot="1" x14ac:dyDescent="0.35">
      <c r="A12" s="37">
        <v>9</v>
      </c>
      <c r="B12" s="22">
        <v>46</v>
      </c>
      <c r="C12" s="33" t="s">
        <v>44</v>
      </c>
      <c r="D12" s="33" t="s">
        <v>45</v>
      </c>
      <c r="E12" s="33" t="s">
        <v>46</v>
      </c>
      <c r="F12" s="33">
        <v>56</v>
      </c>
      <c r="G12" s="33" t="s">
        <v>22</v>
      </c>
      <c r="H12" s="24">
        <f t="shared" si="0"/>
        <v>16</v>
      </c>
      <c r="I12" s="25">
        <f>'[1]Chrono TRAIL'!G48</f>
        <v>5.063657407407407E-2</v>
      </c>
      <c r="J12" s="26">
        <f>'[1]Chrono VTT'!G48</f>
        <v>0.1089699074074074</v>
      </c>
      <c r="K12" s="27">
        <f t="shared" si="1"/>
        <v>11</v>
      </c>
      <c r="L12" s="28">
        <f t="shared" si="2"/>
        <v>5.8333333333333334E-2</v>
      </c>
      <c r="M12" s="27">
        <f t="shared" si="3"/>
        <v>6</v>
      </c>
      <c r="N12" s="26">
        <f t="shared" si="4"/>
        <v>3.5219907407407422E-2</v>
      </c>
      <c r="O12" s="29">
        <f>'[1]Chrono CANOE'!G48</f>
        <v>0.14418981481481483</v>
      </c>
      <c r="P12" s="30">
        <v>0</v>
      </c>
      <c r="Q12" s="31">
        <f t="shared" si="5"/>
        <v>0.14418981481481483</v>
      </c>
    </row>
    <row r="13" spans="1:17" ht="35.1" customHeight="1" thickBot="1" x14ac:dyDescent="0.35">
      <c r="A13" s="37">
        <v>10</v>
      </c>
      <c r="B13" s="36">
        <v>17</v>
      </c>
      <c r="C13" s="33" t="s">
        <v>47</v>
      </c>
      <c r="D13" s="33" t="s">
        <v>48</v>
      </c>
      <c r="E13" s="33" t="s">
        <v>49</v>
      </c>
      <c r="F13" s="33">
        <v>56</v>
      </c>
      <c r="G13" s="33" t="s">
        <v>22</v>
      </c>
      <c r="H13" s="24">
        <f t="shared" si="0"/>
        <v>9</v>
      </c>
      <c r="I13" s="25">
        <f>'[1]Chrono TRAIL'!G19</f>
        <v>4.8611111111111112E-2</v>
      </c>
      <c r="J13" s="26">
        <f>'[1]Chrono VTT'!G19</f>
        <v>0.10832175925925926</v>
      </c>
      <c r="K13" s="27">
        <f t="shared" si="1"/>
        <v>14</v>
      </c>
      <c r="L13" s="28">
        <f t="shared" si="2"/>
        <v>5.9710648148148145E-2</v>
      </c>
      <c r="M13" s="27">
        <f t="shared" si="3"/>
        <v>12</v>
      </c>
      <c r="N13" s="26">
        <f t="shared" si="4"/>
        <v>3.6863425925925938E-2</v>
      </c>
      <c r="O13" s="29">
        <f>'[1]Chrono CANOE'!G19</f>
        <v>0.14518518518518519</v>
      </c>
      <c r="P13" s="30">
        <v>0</v>
      </c>
      <c r="Q13" s="31">
        <f t="shared" si="5"/>
        <v>0.14518518518518519</v>
      </c>
    </row>
    <row r="14" spans="1:17" ht="35.1" customHeight="1" thickBot="1" x14ac:dyDescent="0.35">
      <c r="A14" s="37">
        <v>11</v>
      </c>
      <c r="B14" s="22">
        <v>51</v>
      </c>
      <c r="C14" s="33" t="s">
        <v>50</v>
      </c>
      <c r="D14" s="33" t="s">
        <v>51</v>
      </c>
      <c r="E14" s="33" t="s">
        <v>52</v>
      </c>
      <c r="F14" s="33">
        <v>22</v>
      </c>
      <c r="G14" s="33" t="s">
        <v>22</v>
      </c>
      <c r="H14" s="24">
        <f t="shared" si="0"/>
        <v>8</v>
      </c>
      <c r="I14" s="25">
        <f>'[1]Chrono TRAIL'!G53</f>
        <v>4.8055555555555553E-2</v>
      </c>
      <c r="J14" s="26">
        <f>'[1]Chrono VTT'!G53</f>
        <v>0.10594907407407407</v>
      </c>
      <c r="K14" s="27">
        <f t="shared" si="1"/>
        <v>9</v>
      </c>
      <c r="L14" s="28">
        <f t="shared" si="2"/>
        <v>5.7893518518518518E-2</v>
      </c>
      <c r="M14" s="27">
        <f t="shared" si="3"/>
        <v>37</v>
      </c>
      <c r="N14" s="26">
        <f t="shared" si="4"/>
        <v>4.024305555555556E-2</v>
      </c>
      <c r="O14" s="29">
        <f>'[1]Chrono CANOE'!G53</f>
        <v>0.14619212962962963</v>
      </c>
      <c r="P14" s="30">
        <v>0</v>
      </c>
      <c r="Q14" s="31">
        <f t="shared" si="5"/>
        <v>0.14619212962962963</v>
      </c>
    </row>
    <row r="15" spans="1:17" ht="35.1" customHeight="1" thickBot="1" x14ac:dyDescent="0.35">
      <c r="A15" s="37">
        <v>12</v>
      </c>
      <c r="B15" s="36">
        <v>13</v>
      </c>
      <c r="C15" s="33" t="s">
        <v>53</v>
      </c>
      <c r="D15" s="33" t="s">
        <v>54</v>
      </c>
      <c r="E15" s="33" t="s">
        <v>55</v>
      </c>
      <c r="F15" s="33">
        <v>22</v>
      </c>
      <c r="G15" s="33" t="s">
        <v>22</v>
      </c>
      <c r="H15" s="24">
        <f t="shared" si="0"/>
        <v>12</v>
      </c>
      <c r="I15" s="25">
        <f>'[1]Chrono TRAIL'!G15</f>
        <v>4.8819444444444443E-2</v>
      </c>
      <c r="J15" s="26">
        <f>'[1]Chrono VTT'!G15</f>
        <v>0.10946759259259259</v>
      </c>
      <c r="K15" s="27">
        <f t="shared" si="1"/>
        <v>15</v>
      </c>
      <c r="L15" s="28">
        <f t="shared" si="2"/>
        <v>6.0648148148148145E-2</v>
      </c>
      <c r="M15" s="27">
        <f t="shared" si="3"/>
        <v>23</v>
      </c>
      <c r="N15" s="26">
        <f t="shared" si="4"/>
        <v>3.8425925925925947E-2</v>
      </c>
      <c r="O15" s="29">
        <f>'[1]Chrono CANOE'!G15</f>
        <v>0.14789351851851854</v>
      </c>
      <c r="P15" s="30">
        <v>0</v>
      </c>
      <c r="Q15" s="31">
        <f t="shared" si="5"/>
        <v>0.14789351851851854</v>
      </c>
    </row>
    <row r="16" spans="1:17" ht="35.1" customHeight="1" thickBot="1" x14ac:dyDescent="0.35">
      <c r="A16" s="37">
        <v>13</v>
      </c>
      <c r="B16" s="22">
        <v>39</v>
      </c>
      <c r="C16" s="33" t="s">
        <v>56</v>
      </c>
      <c r="D16" s="33" t="s">
        <v>57</v>
      </c>
      <c r="E16" s="33" t="s">
        <v>58</v>
      </c>
      <c r="F16" s="33">
        <v>22</v>
      </c>
      <c r="G16" s="33" t="s">
        <v>22</v>
      </c>
      <c r="H16" s="24">
        <f t="shared" si="0"/>
        <v>20</v>
      </c>
      <c r="I16" s="25">
        <f>'[1]Chrono TRAIL'!G41</f>
        <v>5.1898148148148145E-2</v>
      </c>
      <c r="J16" s="26">
        <f>'[1]Chrono VTT'!G41</f>
        <v>0.11072916666666667</v>
      </c>
      <c r="K16" s="27">
        <f t="shared" si="1"/>
        <v>12</v>
      </c>
      <c r="L16" s="28">
        <f t="shared" si="2"/>
        <v>5.8831018518518526E-2</v>
      </c>
      <c r="M16" s="27">
        <f t="shared" si="3"/>
        <v>29</v>
      </c>
      <c r="N16" s="26">
        <f t="shared" si="4"/>
        <v>3.9328703703703685E-2</v>
      </c>
      <c r="O16" s="29">
        <f>'[1]Chrono CANOE'!G41</f>
        <v>0.15005787037037036</v>
      </c>
      <c r="P16" s="30">
        <v>0</v>
      </c>
      <c r="Q16" s="31">
        <f t="shared" si="5"/>
        <v>0.15005787037037036</v>
      </c>
    </row>
    <row r="17" spans="1:17" ht="35.1" customHeight="1" thickBot="1" x14ac:dyDescent="0.35">
      <c r="A17" s="37">
        <v>14</v>
      </c>
      <c r="B17" s="22">
        <v>54</v>
      </c>
      <c r="C17" s="33" t="s">
        <v>59</v>
      </c>
      <c r="D17" s="33" t="s">
        <v>60</v>
      </c>
      <c r="E17" s="33" t="s">
        <v>61</v>
      </c>
      <c r="F17" s="33">
        <v>56</v>
      </c>
      <c r="G17" s="33" t="s">
        <v>22</v>
      </c>
      <c r="H17" s="24">
        <f t="shared" si="0"/>
        <v>11</v>
      </c>
      <c r="I17" s="25">
        <f>'[1]Chrono TRAIL'!G56</f>
        <v>4.8761574074074075E-2</v>
      </c>
      <c r="J17" s="26">
        <f>'[1]Chrono VTT'!G56</f>
        <v>0.11196759259259259</v>
      </c>
      <c r="K17" s="27">
        <f t="shared" si="1"/>
        <v>18</v>
      </c>
      <c r="L17" s="28">
        <f t="shared" si="2"/>
        <v>6.3206018518518509E-2</v>
      </c>
      <c r="M17" s="27">
        <f t="shared" si="3"/>
        <v>33</v>
      </c>
      <c r="N17" s="26">
        <f t="shared" si="4"/>
        <v>3.9594907407407398E-2</v>
      </c>
      <c r="O17" s="29">
        <f>'[1]Chrono CANOE'!G56</f>
        <v>0.15156249999999999</v>
      </c>
      <c r="P17" s="30">
        <v>0</v>
      </c>
      <c r="Q17" s="31">
        <f t="shared" si="5"/>
        <v>0.15156249999999999</v>
      </c>
    </row>
    <row r="18" spans="1:17" ht="35.1" customHeight="1" thickBot="1" x14ac:dyDescent="0.35">
      <c r="A18" s="37">
        <v>15</v>
      </c>
      <c r="B18" s="22">
        <v>49</v>
      </c>
      <c r="C18" s="33" t="s">
        <v>62</v>
      </c>
      <c r="D18" s="33" t="s">
        <v>63</v>
      </c>
      <c r="E18" s="33" t="s">
        <v>64</v>
      </c>
      <c r="F18" s="33"/>
      <c r="G18" s="33" t="s">
        <v>22</v>
      </c>
      <c r="H18" s="24">
        <f t="shared" si="0"/>
        <v>26</v>
      </c>
      <c r="I18" s="25">
        <f>'[1]Chrono TRAIL'!G51</f>
        <v>5.4085648148148147E-2</v>
      </c>
      <c r="J18" s="26">
        <f>'[1]Chrono VTT'!G51</f>
        <v>0.11570601851851851</v>
      </c>
      <c r="K18" s="27">
        <f t="shared" si="1"/>
        <v>16</v>
      </c>
      <c r="L18" s="28">
        <f t="shared" si="2"/>
        <v>6.1620370370370367E-2</v>
      </c>
      <c r="M18" s="27">
        <f t="shared" si="3"/>
        <v>15</v>
      </c>
      <c r="N18" s="26">
        <f t="shared" si="4"/>
        <v>3.7581018518518514E-2</v>
      </c>
      <c r="O18" s="29">
        <f>'[1]Chrono CANOE'!G51</f>
        <v>0.15328703703703703</v>
      </c>
      <c r="P18" s="30">
        <v>0</v>
      </c>
      <c r="Q18" s="31">
        <f t="shared" si="5"/>
        <v>0.15328703703703703</v>
      </c>
    </row>
    <row r="19" spans="1:17" ht="35.1" customHeight="1" thickBot="1" x14ac:dyDescent="0.35">
      <c r="A19" s="37">
        <v>16</v>
      </c>
      <c r="B19" s="36">
        <v>25</v>
      </c>
      <c r="C19" s="33" t="s">
        <v>65</v>
      </c>
      <c r="D19" s="33" t="s">
        <v>66</v>
      </c>
      <c r="E19" s="33" t="s">
        <v>67</v>
      </c>
      <c r="F19" s="33">
        <v>22</v>
      </c>
      <c r="G19" s="33" t="s">
        <v>68</v>
      </c>
      <c r="H19" s="24">
        <f t="shared" si="0"/>
        <v>37</v>
      </c>
      <c r="I19" s="25">
        <f>'[1]Chrono TRAIL'!G27</f>
        <v>5.7939814814814812E-2</v>
      </c>
      <c r="J19" s="26">
        <f>'[1]Chrono VTT'!G27</f>
        <v>0.11599537037037037</v>
      </c>
      <c r="K19" s="27">
        <f t="shared" si="1"/>
        <v>10</v>
      </c>
      <c r="L19" s="28">
        <f t="shared" si="2"/>
        <v>5.8055555555555562E-2</v>
      </c>
      <c r="M19" s="27">
        <f t="shared" si="3"/>
        <v>18</v>
      </c>
      <c r="N19" s="26">
        <f t="shared" si="4"/>
        <v>3.7650462962962969E-2</v>
      </c>
      <c r="O19" s="29">
        <f>'[1]Chrono CANOE'!G27</f>
        <v>0.15364583333333334</v>
      </c>
      <c r="P19" s="30">
        <v>0</v>
      </c>
      <c r="Q19" s="31">
        <f t="shared" si="5"/>
        <v>0.15364583333333334</v>
      </c>
    </row>
    <row r="20" spans="1:17" ht="35.1" customHeight="1" thickBot="1" x14ac:dyDescent="0.35">
      <c r="A20" s="37">
        <v>17</v>
      </c>
      <c r="B20" s="22">
        <v>52</v>
      </c>
      <c r="C20" s="33" t="s">
        <v>69</v>
      </c>
      <c r="D20" s="33" t="s">
        <v>70</v>
      </c>
      <c r="E20" s="33" t="s">
        <v>71</v>
      </c>
      <c r="F20" s="33">
        <v>56</v>
      </c>
      <c r="G20" s="33" t="s">
        <v>22</v>
      </c>
      <c r="H20" s="24">
        <f t="shared" si="0"/>
        <v>31</v>
      </c>
      <c r="I20" s="25">
        <f>'[1]Chrono TRAIL'!G54</f>
        <v>5.5798611111111111E-2</v>
      </c>
      <c r="J20" s="26">
        <f>'[1]Chrono VTT'!G54</f>
        <v>0.11480324074074073</v>
      </c>
      <c r="K20" s="27">
        <f t="shared" si="1"/>
        <v>13</v>
      </c>
      <c r="L20" s="28">
        <f t="shared" si="2"/>
        <v>5.9004629629629622E-2</v>
      </c>
      <c r="M20" s="27">
        <f t="shared" si="3"/>
        <v>34</v>
      </c>
      <c r="N20" s="26">
        <f t="shared" si="4"/>
        <v>3.9606481481481506E-2</v>
      </c>
      <c r="O20" s="29">
        <f>'[1]Chrono CANOE'!G54</f>
        <v>0.15440972222222224</v>
      </c>
      <c r="P20" s="30">
        <v>0</v>
      </c>
      <c r="Q20" s="31">
        <f t="shared" si="5"/>
        <v>0.15440972222222224</v>
      </c>
    </row>
    <row r="21" spans="1:17" ht="35.1" customHeight="1" thickBot="1" x14ac:dyDescent="0.35">
      <c r="A21" s="37">
        <v>18</v>
      </c>
      <c r="B21" s="22">
        <v>16</v>
      </c>
      <c r="C21" s="33" t="s">
        <v>72</v>
      </c>
      <c r="D21" s="33" t="s">
        <v>73</v>
      </c>
      <c r="E21" s="33" t="s">
        <v>74</v>
      </c>
      <c r="F21" s="33">
        <v>35</v>
      </c>
      <c r="G21" s="33" t="s">
        <v>22</v>
      </c>
      <c r="H21" s="24">
        <f t="shared" si="0"/>
        <v>13</v>
      </c>
      <c r="I21" s="25">
        <f>'[1]Chrono TRAIL'!G18</f>
        <v>5.002314814814815E-2</v>
      </c>
      <c r="J21" s="26">
        <f>'[1]Chrono VTT'!G18</f>
        <v>0.11430555555555555</v>
      </c>
      <c r="K21" s="27">
        <f t="shared" si="1"/>
        <v>20</v>
      </c>
      <c r="L21" s="28">
        <f t="shared" si="2"/>
        <v>6.4282407407407399E-2</v>
      </c>
      <c r="M21" s="27">
        <f t="shared" si="3"/>
        <v>39</v>
      </c>
      <c r="N21" s="26">
        <f t="shared" si="4"/>
        <v>4.0752314814814811E-2</v>
      </c>
      <c r="O21" s="29">
        <f>'[1]Chrono CANOE'!G18</f>
        <v>0.15505787037037036</v>
      </c>
      <c r="P21" s="30">
        <v>0</v>
      </c>
      <c r="Q21" s="31">
        <f t="shared" si="5"/>
        <v>0.15505787037037036</v>
      </c>
    </row>
    <row r="22" spans="1:17" ht="35.1" customHeight="1" thickBot="1" x14ac:dyDescent="0.35">
      <c r="A22" s="37">
        <v>19</v>
      </c>
      <c r="B22" s="22">
        <v>45</v>
      </c>
      <c r="C22" s="33" t="s">
        <v>75</v>
      </c>
      <c r="D22" s="33" t="s">
        <v>76</v>
      </c>
      <c r="E22" s="33" t="s">
        <v>77</v>
      </c>
      <c r="F22" s="33">
        <v>22</v>
      </c>
      <c r="G22" s="33" t="s">
        <v>22</v>
      </c>
      <c r="H22" s="24">
        <f t="shared" si="0"/>
        <v>24</v>
      </c>
      <c r="I22" s="25">
        <f>'[1]Chrono TRAIL'!G47</f>
        <v>5.3321759259259256E-2</v>
      </c>
      <c r="J22" s="26">
        <f>'[1]Chrono VTT'!G47</f>
        <v>0.11721064814814815</v>
      </c>
      <c r="K22" s="27">
        <f t="shared" si="1"/>
        <v>19</v>
      </c>
      <c r="L22" s="28">
        <f t="shared" si="2"/>
        <v>6.3888888888888884E-2</v>
      </c>
      <c r="M22" s="27">
        <f t="shared" si="3"/>
        <v>27</v>
      </c>
      <c r="N22" s="26">
        <f t="shared" si="4"/>
        <v>3.8923611111111103E-2</v>
      </c>
      <c r="O22" s="29">
        <f>'[1]Chrono CANOE'!G47</f>
        <v>0.15613425925925925</v>
      </c>
      <c r="P22" s="30">
        <v>0</v>
      </c>
      <c r="Q22" s="31">
        <f t="shared" si="5"/>
        <v>0.15613425925925925</v>
      </c>
    </row>
    <row r="23" spans="1:17" ht="35.1" customHeight="1" thickBot="1" x14ac:dyDescent="0.35">
      <c r="A23" s="37">
        <v>20</v>
      </c>
      <c r="B23" s="22">
        <v>26</v>
      </c>
      <c r="C23" s="33" t="s">
        <v>78</v>
      </c>
      <c r="D23" s="33" t="s">
        <v>79</v>
      </c>
      <c r="E23" s="33" t="s">
        <v>80</v>
      </c>
      <c r="F23" s="33">
        <v>56</v>
      </c>
      <c r="G23" s="33" t="s">
        <v>68</v>
      </c>
      <c r="H23" s="24">
        <f t="shared" si="0"/>
        <v>27</v>
      </c>
      <c r="I23" s="25">
        <f>'[1]Chrono TRAIL'!G28</f>
        <v>5.4722222222222228E-2</v>
      </c>
      <c r="J23" s="26">
        <f>'[1]Chrono VTT'!G28</f>
        <v>0.1215625</v>
      </c>
      <c r="K23" s="27">
        <f t="shared" si="1"/>
        <v>26</v>
      </c>
      <c r="L23" s="28">
        <f t="shared" si="2"/>
        <v>6.6840277777777776E-2</v>
      </c>
      <c r="M23" s="27">
        <f t="shared" si="3"/>
        <v>8</v>
      </c>
      <c r="N23" s="26">
        <f t="shared" si="4"/>
        <v>3.5567129629629615E-2</v>
      </c>
      <c r="O23" s="29">
        <f>'[1]Chrono CANOE'!G28</f>
        <v>0.15712962962962962</v>
      </c>
      <c r="P23" s="30">
        <v>0</v>
      </c>
      <c r="Q23" s="31">
        <f t="shared" si="5"/>
        <v>0.15712962962962962</v>
      </c>
    </row>
    <row r="24" spans="1:17" s="38" customFormat="1" ht="35.1" customHeight="1" thickBot="1" x14ac:dyDescent="0.35">
      <c r="A24" s="37">
        <v>21</v>
      </c>
      <c r="B24" s="22">
        <v>24</v>
      </c>
      <c r="C24" s="33" t="s">
        <v>81</v>
      </c>
      <c r="D24" s="33" t="s">
        <v>82</v>
      </c>
      <c r="E24" s="33" t="s">
        <v>83</v>
      </c>
      <c r="F24" s="33">
        <v>44</v>
      </c>
      <c r="G24" s="33" t="s">
        <v>22</v>
      </c>
      <c r="H24" s="24">
        <f t="shared" si="0"/>
        <v>15</v>
      </c>
      <c r="I24" s="25">
        <f>'[1]Chrono TRAIL'!G26</f>
        <v>5.019675925925926E-2</v>
      </c>
      <c r="J24" s="26">
        <f>'[1]Chrono VTT'!G26</f>
        <v>0.11722222222222223</v>
      </c>
      <c r="K24" s="27">
        <f t="shared" si="1"/>
        <v>27</v>
      </c>
      <c r="L24" s="28">
        <f t="shared" si="2"/>
        <v>6.7025462962962967E-2</v>
      </c>
      <c r="M24" s="27">
        <f t="shared" si="3"/>
        <v>36</v>
      </c>
      <c r="N24" s="26">
        <f t="shared" si="4"/>
        <v>4.0185185185185185E-2</v>
      </c>
      <c r="O24" s="29">
        <f>'[1]Chrono CANOE'!G26</f>
        <v>0.15740740740740741</v>
      </c>
      <c r="P24" s="30">
        <v>0</v>
      </c>
      <c r="Q24" s="31">
        <f t="shared" si="5"/>
        <v>0.15740740740740741</v>
      </c>
    </row>
    <row r="25" spans="1:17" ht="35.1" customHeight="1" thickBot="1" x14ac:dyDescent="0.35">
      <c r="A25" s="37">
        <v>22</v>
      </c>
      <c r="B25" s="36">
        <v>5</v>
      </c>
      <c r="C25" s="33" t="s">
        <v>84</v>
      </c>
      <c r="D25" s="33" t="s">
        <v>85</v>
      </c>
      <c r="E25" s="33" t="s">
        <v>86</v>
      </c>
      <c r="F25" s="33">
        <v>56</v>
      </c>
      <c r="G25" s="33" t="s">
        <v>22</v>
      </c>
      <c r="H25" s="24">
        <f t="shared" si="0"/>
        <v>32</v>
      </c>
      <c r="I25" s="25">
        <f>'[1]Chrono TRAIL'!G7</f>
        <v>5.6006944444444449E-2</v>
      </c>
      <c r="J25" s="26">
        <f>'[1]Chrono VTT'!G7</f>
        <v>0.1208101851851852</v>
      </c>
      <c r="K25" s="27">
        <f t="shared" si="1"/>
        <v>21</v>
      </c>
      <c r="L25" s="28">
        <f t="shared" si="2"/>
        <v>6.4803240740740758E-2</v>
      </c>
      <c r="M25" s="27">
        <f t="shared" si="3"/>
        <v>28</v>
      </c>
      <c r="N25" s="26">
        <f t="shared" si="4"/>
        <v>3.9039351851851853E-2</v>
      </c>
      <c r="O25" s="29">
        <f>'[1]Chrono CANOE'!G7</f>
        <v>0.15984953703703705</v>
      </c>
      <c r="P25" s="30">
        <v>0</v>
      </c>
      <c r="Q25" s="31">
        <f t="shared" si="5"/>
        <v>0.15984953703703705</v>
      </c>
    </row>
    <row r="26" spans="1:17" s="38" customFormat="1" ht="35.1" customHeight="1" thickBot="1" x14ac:dyDescent="0.35">
      <c r="A26" s="37">
        <v>23</v>
      </c>
      <c r="B26" s="36">
        <v>9</v>
      </c>
      <c r="C26" s="33" t="s">
        <v>87</v>
      </c>
      <c r="D26" s="33" t="s">
        <v>88</v>
      </c>
      <c r="E26" s="33" t="s">
        <v>89</v>
      </c>
      <c r="F26" s="33" t="s">
        <v>90</v>
      </c>
      <c r="G26" s="33" t="s">
        <v>22</v>
      </c>
      <c r="H26" s="24">
        <f t="shared" si="0"/>
        <v>25</v>
      </c>
      <c r="I26" s="25">
        <f>'[1]Chrono TRAIL'!G11</f>
        <v>5.3333333333333337E-2</v>
      </c>
      <c r="J26" s="26">
        <f>'[1]Chrono VTT'!G11</f>
        <v>0.12771990740740741</v>
      </c>
      <c r="K26" s="27">
        <f t="shared" si="1"/>
        <v>41</v>
      </c>
      <c r="L26" s="28">
        <f t="shared" si="2"/>
        <v>7.4386574074074063E-2</v>
      </c>
      <c r="M26" s="27">
        <f t="shared" si="3"/>
        <v>2</v>
      </c>
      <c r="N26" s="26">
        <f t="shared" si="4"/>
        <v>3.2939814814814811E-2</v>
      </c>
      <c r="O26" s="29">
        <f>'[1]Chrono CANOE'!G11</f>
        <v>0.16065972222222222</v>
      </c>
      <c r="P26" s="30">
        <v>0</v>
      </c>
      <c r="Q26" s="31">
        <f t="shared" si="5"/>
        <v>0.16065972222222222</v>
      </c>
    </row>
    <row r="27" spans="1:17" ht="35.1" customHeight="1" thickBot="1" x14ac:dyDescent="0.35">
      <c r="A27" s="37">
        <v>24</v>
      </c>
      <c r="B27" s="22">
        <v>59</v>
      </c>
      <c r="C27" s="33" t="s">
        <v>91</v>
      </c>
      <c r="D27" s="33" t="s">
        <v>92</v>
      </c>
      <c r="E27" s="33" t="s">
        <v>93</v>
      </c>
      <c r="F27" s="33">
        <v>56</v>
      </c>
      <c r="G27" s="33" t="s">
        <v>22</v>
      </c>
      <c r="H27" s="24">
        <f t="shared" si="0"/>
        <v>14</v>
      </c>
      <c r="I27" s="25">
        <f>'[1]Chrono TRAIL'!G61</f>
        <v>5.0115740740740738E-2</v>
      </c>
      <c r="J27" s="26">
        <f>'[1]Chrono VTT'!G61</f>
        <v>0.12207175925925927</v>
      </c>
      <c r="K27" s="27">
        <f t="shared" si="1"/>
        <v>35</v>
      </c>
      <c r="L27" s="28">
        <f t="shared" si="2"/>
        <v>7.195601851851853E-2</v>
      </c>
      <c r="M27" s="27">
        <f t="shared" si="3"/>
        <v>30</v>
      </c>
      <c r="N27" s="26">
        <f t="shared" si="4"/>
        <v>3.9467592592592568E-2</v>
      </c>
      <c r="O27" s="29">
        <f>'[1]Chrono CANOE'!G61</f>
        <v>0.16153935185185184</v>
      </c>
      <c r="P27" s="30">
        <v>0</v>
      </c>
      <c r="Q27" s="31">
        <f t="shared" si="5"/>
        <v>0.16153935185185184</v>
      </c>
    </row>
    <row r="28" spans="1:17" ht="35.1" customHeight="1" thickBot="1" x14ac:dyDescent="0.35">
      <c r="A28" s="37">
        <v>25</v>
      </c>
      <c r="B28" s="22">
        <v>75</v>
      </c>
      <c r="C28" s="33" t="s">
        <v>94</v>
      </c>
      <c r="D28" s="33" t="s">
        <v>95</v>
      </c>
      <c r="E28" s="33" t="s">
        <v>96</v>
      </c>
      <c r="F28" s="33">
        <v>56</v>
      </c>
      <c r="G28" s="33" t="s">
        <v>22</v>
      </c>
      <c r="H28" s="24">
        <f t="shared" si="0"/>
        <v>17</v>
      </c>
      <c r="I28" s="25">
        <f>'[1]Chrono TRAIL'!G77</f>
        <v>5.0914351851851856E-2</v>
      </c>
      <c r="J28" s="26">
        <f>'[1]Chrono VTT'!G77</f>
        <v>0.12430555555555556</v>
      </c>
      <c r="K28" s="27">
        <f t="shared" si="1"/>
        <v>39</v>
      </c>
      <c r="L28" s="28">
        <f t="shared" si="2"/>
        <v>7.3391203703703695E-2</v>
      </c>
      <c r="M28" s="27">
        <f t="shared" si="3"/>
        <v>25</v>
      </c>
      <c r="N28" s="26">
        <f t="shared" si="4"/>
        <v>3.8761574074074073E-2</v>
      </c>
      <c r="O28" s="29">
        <f>'[1]Chrono CANOE'!G77</f>
        <v>0.16306712962962963</v>
      </c>
      <c r="P28" s="30">
        <v>0</v>
      </c>
      <c r="Q28" s="31">
        <f t="shared" si="5"/>
        <v>0.16306712962962963</v>
      </c>
    </row>
    <row r="29" spans="1:17" ht="35.1" customHeight="1" thickBot="1" x14ac:dyDescent="0.35">
      <c r="A29" s="37">
        <v>26</v>
      </c>
      <c r="B29" s="22">
        <v>41</v>
      </c>
      <c r="C29" s="33" t="s">
        <v>97</v>
      </c>
      <c r="D29" s="33" t="s">
        <v>98</v>
      </c>
      <c r="E29" s="33" t="s">
        <v>99</v>
      </c>
      <c r="F29" s="33">
        <v>35</v>
      </c>
      <c r="G29" s="33" t="s">
        <v>22</v>
      </c>
      <c r="H29" s="24">
        <f t="shared" si="0"/>
        <v>23</v>
      </c>
      <c r="I29" s="25">
        <f>'[1]Chrono TRAIL'!G43</f>
        <v>5.3136574074074072E-2</v>
      </c>
      <c r="J29" s="26">
        <f>'[1]Chrono VTT'!G43</f>
        <v>0.12454861111111111</v>
      </c>
      <c r="K29" s="27">
        <f t="shared" si="1"/>
        <v>34</v>
      </c>
      <c r="L29" s="28">
        <f t="shared" si="2"/>
        <v>7.1412037037037038E-2</v>
      </c>
      <c r="M29" s="27">
        <f t="shared" si="3"/>
        <v>26</v>
      </c>
      <c r="N29" s="26">
        <f t="shared" si="4"/>
        <v>3.8773148148148154E-2</v>
      </c>
      <c r="O29" s="29">
        <f>'[1]Chrono CANOE'!G43</f>
        <v>0.16332175925925926</v>
      </c>
      <c r="P29" s="30">
        <v>0</v>
      </c>
      <c r="Q29" s="31">
        <f t="shared" si="5"/>
        <v>0.16332175925925926</v>
      </c>
    </row>
    <row r="30" spans="1:17" ht="35.1" customHeight="1" thickBot="1" x14ac:dyDescent="0.35">
      <c r="A30" s="37">
        <v>27</v>
      </c>
      <c r="B30" s="39">
        <v>1</v>
      </c>
      <c r="C30" s="33" t="s">
        <v>100</v>
      </c>
      <c r="D30" s="33" t="s">
        <v>101</v>
      </c>
      <c r="E30" s="33" t="s">
        <v>102</v>
      </c>
      <c r="F30" s="33">
        <v>22</v>
      </c>
      <c r="G30" s="33" t="s">
        <v>22</v>
      </c>
      <c r="H30" s="24">
        <f t="shared" si="0"/>
        <v>46</v>
      </c>
      <c r="I30" s="25">
        <f>'[1]Chrono TRAIL'!G3</f>
        <v>6.0914351851851851E-2</v>
      </c>
      <c r="J30" s="26">
        <f>'[1]Chrono VTT'!G3</f>
        <v>0.12649305555555554</v>
      </c>
      <c r="K30" s="27">
        <f t="shared" si="1"/>
        <v>23</v>
      </c>
      <c r="L30" s="28">
        <f t="shared" si="2"/>
        <v>6.5578703703703695E-2</v>
      </c>
      <c r="M30" s="27">
        <f t="shared" si="3"/>
        <v>13</v>
      </c>
      <c r="N30" s="26">
        <f t="shared" si="4"/>
        <v>3.7048611111111129E-2</v>
      </c>
      <c r="O30" s="29">
        <f>'[1]Chrono CANOE'!G3</f>
        <v>0.16354166666666667</v>
      </c>
      <c r="P30" s="30">
        <v>0</v>
      </c>
      <c r="Q30" s="31">
        <f t="shared" si="5"/>
        <v>0.16354166666666667</v>
      </c>
    </row>
    <row r="31" spans="1:17" ht="35.1" customHeight="1" thickBot="1" x14ac:dyDescent="0.35">
      <c r="A31" s="37">
        <v>28</v>
      </c>
      <c r="B31" s="36">
        <v>11</v>
      </c>
      <c r="C31" s="33" t="s">
        <v>103</v>
      </c>
      <c r="D31" s="33" t="s">
        <v>104</v>
      </c>
      <c r="E31" s="33" t="s">
        <v>105</v>
      </c>
      <c r="F31" s="33">
        <v>22</v>
      </c>
      <c r="G31" s="33" t="s">
        <v>68</v>
      </c>
      <c r="H31" s="24">
        <f t="shared" si="0"/>
        <v>30</v>
      </c>
      <c r="I31" s="25">
        <f>'[1]Chrono TRAIL'!G13</f>
        <v>5.5717592592592596E-2</v>
      </c>
      <c r="J31" s="26">
        <f>'[1]Chrono VTT'!G13</f>
        <v>0.1213425925925926</v>
      </c>
      <c r="K31" s="27">
        <f t="shared" si="1"/>
        <v>24</v>
      </c>
      <c r="L31" s="28">
        <f t="shared" si="2"/>
        <v>6.5625000000000003E-2</v>
      </c>
      <c r="M31" s="27">
        <f t="shared" si="3"/>
        <v>45</v>
      </c>
      <c r="N31" s="26">
        <f t="shared" si="4"/>
        <v>4.2407407407407408E-2</v>
      </c>
      <c r="O31" s="29">
        <f>'[1]Chrono CANOE'!G13</f>
        <v>0.16375000000000001</v>
      </c>
      <c r="P31" s="30">
        <v>0</v>
      </c>
      <c r="Q31" s="31">
        <f t="shared" si="5"/>
        <v>0.16375000000000001</v>
      </c>
    </row>
    <row r="32" spans="1:17" s="38" customFormat="1" ht="35.1" customHeight="1" thickBot="1" x14ac:dyDescent="0.35">
      <c r="A32" s="37">
        <v>29</v>
      </c>
      <c r="B32" s="22">
        <v>69</v>
      </c>
      <c r="C32" s="33" t="s">
        <v>106</v>
      </c>
      <c r="D32" s="33" t="s">
        <v>107</v>
      </c>
      <c r="E32" s="33" t="s">
        <v>108</v>
      </c>
      <c r="F32" s="33">
        <v>22</v>
      </c>
      <c r="G32" s="33" t="s">
        <v>22</v>
      </c>
      <c r="H32" s="24">
        <f t="shared" si="0"/>
        <v>21</v>
      </c>
      <c r="I32" s="25">
        <f>'[1]Chrono TRAIL'!G71</f>
        <v>5.244212962962963E-2</v>
      </c>
      <c r="J32" s="26">
        <f>'[1]Chrono VTT'!G71</f>
        <v>0.12494212962962963</v>
      </c>
      <c r="K32" s="27">
        <f t="shared" si="1"/>
        <v>36</v>
      </c>
      <c r="L32" s="28">
        <f t="shared" si="2"/>
        <v>7.2499999999999995E-2</v>
      </c>
      <c r="M32" s="27">
        <f t="shared" si="3"/>
        <v>41</v>
      </c>
      <c r="N32" s="26">
        <f t="shared" si="4"/>
        <v>4.1249999999999995E-2</v>
      </c>
      <c r="O32" s="29">
        <f>'[1]Chrono CANOE'!G71</f>
        <v>0.16619212962962962</v>
      </c>
      <c r="P32" s="30">
        <v>0</v>
      </c>
      <c r="Q32" s="31">
        <f t="shared" si="5"/>
        <v>0.16619212962962962</v>
      </c>
    </row>
    <row r="33" spans="1:17" ht="35.1" customHeight="1" thickBot="1" x14ac:dyDescent="0.35">
      <c r="A33" s="37">
        <v>30</v>
      </c>
      <c r="B33" s="22">
        <v>40</v>
      </c>
      <c r="C33" s="33" t="s">
        <v>109</v>
      </c>
      <c r="D33" s="33" t="s">
        <v>110</v>
      </c>
      <c r="E33" s="33" t="s">
        <v>111</v>
      </c>
      <c r="F33" s="33">
        <v>35</v>
      </c>
      <c r="G33" s="33" t="s">
        <v>22</v>
      </c>
      <c r="H33" s="24">
        <f t="shared" si="0"/>
        <v>19</v>
      </c>
      <c r="I33" s="25">
        <f>'[1]Chrono TRAIL'!G42</f>
        <v>5.1608796296296298E-2</v>
      </c>
      <c r="J33" s="26">
        <f>'[1]Chrono VTT'!G42</f>
        <v>4</v>
      </c>
      <c r="K33" s="27">
        <f t="shared" si="1"/>
        <v>76</v>
      </c>
      <c r="L33" s="28">
        <f t="shared" si="2"/>
        <v>3.9483912037037037</v>
      </c>
      <c r="M33" s="27">
        <f t="shared" si="3"/>
        <v>1</v>
      </c>
      <c r="N33" s="26">
        <f t="shared" si="4"/>
        <v>-3.8323611111111111</v>
      </c>
      <c r="O33" s="29">
        <f>'[1]Chrono CANOE'!G42</f>
        <v>0.16763888888888889</v>
      </c>
      <c r="P33" s="30">
        <v>0</v>
      </c>
      <c r="Q33" s="31">
        <f t="shared" si="5"/>
        <v>0.16763888888888889</v>
      </c>
    </row>
    <row r="34" spans="1:17" ht="35.1" customHeight="1" thickBot="1" x14ac:dyDescent="0.35">
      <c r="A34" s="37">
        <v>31</v>
      </c>
      <c r="B34" s="22">
        <v>47</v>
      </c>
      <c r="C34" s="33" t="s">
        <v>112</v>
      </c>
      <c r="D34" s="33" t="s">
        <v>113</v>
      </c>
      <c r="E34" s="33" t="s">
        <v>114</v>
      </c>
      <c r="F34" s="33">
        <v>29</v>
      </c>
      <c r="G34" s="33" t="s">
        <v>22</v>
      </c>
      <c r="H34" s="24">
        <f t="shared" si="0"/>
        <v>42</v>
      </c>
      <c r="I34" s="25">
        <f>'[1]Chrono TRAIL'!G49</f>
        <v>5.9907407407407409E-2</v>
      </c>
      <c r="J34" s="26">
        <f>'[1]Chrono VTT'!G49</f>
        <v>0.12957175925925926</v>
      </c>
      <c r="K34" s="27">
        <f t="shared" si="1"/>
        <v>30</v>
      </c>
      <c r="L34" s="28">
        <f t="shared" si="2"/>
        <v>6.9664351851851852E-2</v>
      </c>
      <c r="M34" s="27">
        <f t="shared" si="3"/>
        <v>21</v>
      </c>
      <c r="N34" s="26">
        <f t="shared" si="4"/>
        <v>3.8263888888888875E-2</v>
      </c>
      <c r="O34" s="29">
        <f>'[1]Chrono CANOE'!G49</f>
        <v>0.16783564814814814</v>
      </c>
      <c r="P34" s="30">
        <v>0</v>
      </c>
      <c r="Q34" s="31">
        <f t="shared" si="5"/>
        <v>0.16783564814814814</v>
      </c>
    </row>
    <row r="35" spans="1:17" ht="35.1" customHeight="1" thickBot="1" x14ac:dyDescent="0.35">
      <c r="A35" s="37">
        <v>32</v>
      </c>
      <c r="B35" s="22">
        <v>37</v>
      </c>
      <c r="C35" s="33" t="s">
        <v>115</v>
      </c>
      <c r="D35" s="33" t="s">
        <v>116</v>
      </c>
      <c r="E35" s="33" t="s">
        <v>117</v>
      </c>
      <c r="F35" s="33">
        <v>56</v>
      </c>
      <c r="G35" s="33" t="s">
        <v>22</v>
      </c>
      <c r="H35" s="24">
        <f t="shared" si="0"/>
        <v>39</v>
      </c>
      <c r="I35" s="25">
        <f>'[1]Chrono TRAIL'!G39</f>
        <v>5.8402777777777776E-2</v>
      </c>
      <c r="J35" s="26">
        <f>'[1]Chrono VTT'!G39</f>
        <v>0.12403935185185185</v>
      </c>
      <c r="K35" s="27">
        <f t="shared" si="1"/>
        <v>25</v>
      </c>
      <c r="L35" s="28">
        <f t="shared" si="2"/>
        <v>6.5636574074074069E-2</v>
      </c>
      <c r="M35" s="27">
        <f t="shared" si="3"/>
        <v>55</v>
      </c>
      <c r="N35" s="26">
        <f t="shared" si="4"/>
        <v>4.4490740740740733E-2</v>
      </c>
      <c r="O35" s="29">
        <f>'[1]Chrono CANOE'!G39</f>
        <v>0.16853009259259258</v>
      </c>
      <c r="P35" s="30">
        <v>0</v>
      </c>
      <c r="Q35" s="31">
        <f t="shared" si="5"/>
        <v>0.16853009259259258</v>
      </c>
    </row>
    <row r="36" spans="1:17" ht="35.1" customHeight="1" thickBot="1" x14ac:dyDescent="0.35">
      <c r="A36" s="37">
        <v>33</v>
      </c>
      <c r="B36" s="36">
        <v>23</v>
      </c>
      <c r="C36" s="33" t="s">
        <v>118</v>
      </c>
      <c r="D36" s="33" t="s">
        <v>119</v>
      </c>
      <c r="E36" s="33" t="s">
        <v>120</v>
      </c>
      <c r="F36" s="33">
        <v>29</v>
      </c>
      <c r="G36" s="33" t="s">
        <v>22</v>
      </c>
      <c r="H36" s="24">
        <f t="shared" si="0"/>
        <v>44</v>
      </c>
      <c r="I36" s="25">
        <f>'[1]Chrono TRAIL'!G25</f>
        <v>6.0023148148148152E-2</v>
      </c>
      <c r="J36" s="26">
        <f>'[1]Chrono VTT'!G25</f>
        <v>0.12714120370370371</v>
      </c>
      <c r="K36" s="27">
        <f t="shared" si="1"/>
        <v>28</v>
      </c>
      <c r="L36" s="28">
        <f t="shared" si="2"/>
        <v>6.7118055555555556E-2</v>
      </c>
      <c r="M36" s="27">
        <f t="shared" si="3"/>
        <v>43</v>
      </c>
      <c r="N36" s="26">
        <f t="shared" si="4"/>
        <v>4.1597222222222202E-2</v>
      </c>
      <c r="O36" s="29">
        <f>'[1]Chrono CANOE'!G25</f>
        <v>0.16873842592592592</v>
      </c>
      <c r="P36" s="30">
        <v>0</v>
      </c>
      <c r="Q36" s="31">
        <f t="shared" si="5"/>
        <v>0.16873842592592592</v>
      </c>
    </row>
    <row r="37" spans="1:17" ht="35.1" customHeight="1" thickBot="1" x14ac:dyDescent="0.35">
      <c r="A37" s="37">
        <v>34</v>
      </c>
      <c r="B37" s="36">
        <v>21</v>
      </c>
      <c r="C37" s="33" t="s">
        <v>121</v>
      </c>
      <c r="D37" s="33" t="s">
        <v>122</v>
      </c>
      <c r="E37" s="33" t="s">
        <v>123</v>
      </c>
      <c r="F37" s="33" t="s">
        <v>90</v>
      </c>
      <c r="G37" s="33" t="s">
        <v>124</v>
      </c>
      <c r="H37" s="24">
        <f t="shared" si="0"/>
        <v>40</v>
      </c>
      <c r="I37" s="25">
        <f>'[1]Chrono TRAIL'!G23</f>
        <v>5.9259259259259262E-2</v>
      </c>
      <c r="J37" s="26">
        <f>'[1]Chrono VTT'!G23</f>
        <v>0.12967592592592592</v>
      </c>
      <c r="K37" s="27">
        <f t="shared" si="1"/>
        <v>32</v>
      </c>
      <c r="L37" s="28">
        <f t="shared" si="2"/>
        <v>7.0416666666666655E-2</v>
      </c>
      <c r="M37" s="27">
        <f t="shared" si="3"/>
        <v>31</v>
      </c>
      <c r="N37" s="26">
        <f t="shared" si="4"/>
        <v>3.9479166666666649E-2</v>
      </c>
      <c r="O37" s="29">
        <f>'[1]Chrono CANOE'!G23</f>
        <v>0.16915509259259257</v>
      </c>
      <c r="P37" s="30">
        <v>0</v>
      </c>
      <c r="Q37" s="31">
        <f t="shared" si="5"/>
        <v>0.16915509259259257</v>
      </c>
    </row>
    <row r="38" spans="1:17" ht="35.1" customHeight="1" thickBot="1" x14ac:dyDescent="0.35">
      <c r="A38" s="37">
        <v>35</v>
      </c>
      <c r="B38" s="22">
        <v>67</v>
      </c>
      <c r="C38" s="33" t="s">
        <v>125</v>
      </c>
      <c r="D38" s="33" t="s">
        <v>126</v>
      </c>
      <c r="E38" s="33" t="s">
        <v>127</v>
      </c>
      <c r="F38" s="33">
        <v>56</v>
      </c>
      <c r="G38" s="33" t="s">
        <v>68</v>
      </c>
      <c r="H38" s="24">
        <f t="shared" si="0"/>
        <v>53</v>
      </c>
      <c r="I38" s="25">
        <f>'[1]Chrono TRAIL'!G69</f>
        <v>6.3449074074074074E-2</v>
      </c>
      <c r="J38" s="26">
        <f>'[1]Chrono VTT'!G69</f>
        <v>0.13163194444444445</v>
      </c>
      <c r="K38" s="27">
        <f t="shared" si="1"/>
        <v>29</v>
      </c>
      <c r="L38" s="28">
        <f t="shared" si="2"/>
        <v>6.818287037037038E-2</v>
      </c>
      <c r="M38" s="27">
        <f t="shared" si="3"/>
        <v>17</v>
      </c>
      <c r="N38" s="26">
        <f t="shared" si="4"/>
        <v>3.7638888888888888E-2</v>
      </c>
      <c r="O38" s="29">
        <f>'[1]Chrono CANOE'!G69</f>
        <v>0.16927083333333334</v>
      </c>
      <c r="P38" s="30">
        <v>0</v>
      </c>
      <c r="Q38" s="31">
        <f t="shared" si="5"/>
        <v>0.16927083333333334</v>
      </c>
    </row>
    <row r="39" spans="1:17" ht="35.1" customHeight="1" thickBot="1" x14ac:dyDescent="0.35">
      <c r="A39" s="37">
        <v>36</v>
      </c>
      <c r="B39" s="22">
        <v>72</v>
      </c>
      <c r="C39" s="33" t="s">
        <v>128</v>
      </c>
      <c r="D39" s="33" t="s">
        <v>129</v>
      </c>
      <c r="E39" s="33" t="s">
        <v>130</v>
      </c>
      <c r="F39" s="33">
        <v>56</v>
      </c>
      <c r="G39" s="33" t="s">
        <v>22</v>
      </c>
      <c r="H39" s="24">
        <f t="shared" si="0"/>
        <v>48</v>
      </c>
      <c r="I39" s="25">
        <f>'[1]Chrono TRAIL'!G74</f>
        <v>6.1435185185185183E-2</v>
      </c>
      <c r="J39" s="26">
        <f>'[1]Chrono VTT'!G74</f>
        <v>0.11452546296296295</v>
      </c>
      <c r="K39" s="27">
        <f t="shared" si="1"/>
        <v>6</v>
      </c>
      <c r="L39" s="28">
        <f t="shared" si="2"/>
        <v>5.3090277777777771E-2</v>
      </c>
      <c r="M39" s="27">
        <f t="shared" si="3"/>
        <v>73</v>
      </c>
      <c r="N39" s="26">
        <f t="shared" si="4"/>
        <v>5.4837962962962977E-2</v>
      </c>
      <c r="O39" s="29">
        <f>'[1]Chrono CANOE'!G74</f>
        <v>0.16936342592592593</v>
      </c>
      <c r="P39" s="30">
        <v>0</v>
      </c>
      <c r="Q39" s="31">
        <f t="shared" si="5"/>
        <v>0.16936342592592593</v>
      </c>
    </row>
    <row r="40" spans="1:17" ht="35.1" customHeight="1" thickBot="1" x14ac:dyDescent="0.35">
      <c r="A40" s="37">
        <v>37</v>
      </c>
      <c r="B40" s="22">
        <v>18</v>
      </c>
      <c r="C40" s="33" t="s">
        <v>131</v>
      </c>
      <c r="D40" s="33" t="s">
        <v>132</v>
      </c>
      <c r="E40" s="33" t="s">
        <v>133</v>
      </c>
      <c r="F40" s="33">
        <v>22</v>
      </c>
      <c r="G40" s="33" t="s">
        <v>22</v>
      </c>
      <c r="H40" s="24">
        <f t="shared" si="0"/>
        <v>29</v>
      </c>
      <c r="I40" s="25">
        <f>'[1]Chrono TRAIL'!G20</f>
        <v>5.5682870370370369E-2</v>
      </c>
      <c r="J40" s="26">
        <f>'[1]Chrono VTT'!G20</f>
        <v>0.1312962962962963</v>
      </c>
      <c r="K40" s="27">
        <f t="shared" si="1"/>
        <v>44</v>
      </c>
      <c r="L40" s="28">
        <f t="shared" si="2"/>
        <v>7.5613425925925931E-2</v>
      </c>
      <c r="M40" s="27">
        <f t="shared" si="3"/>
        <v>22</v>
      </c>
      <c r="N40" s="26">
        <f t="shared" si="4"/>
        <v>3.8391203703703691E-2</v>
      </c>
      <c r="O40" s="29">
        <f>'[1]Chrono CANOE'!G20</f>
        <v>0.16968749999999999</v>
      </c>
      <c r="P40" s="30">
        <v>0</v>
      </c>
      <c r="Q40" s="31">
        <f t="shared" si="5"/>
        <v>0.16968749999999999</v>
      </c>
    </row>
    <row r="41" spans="1:17" ht="35.1" customHeight="1" thickBot="1" x14ac:dyDescent="0.35">
      <c r="A41" s="37">
        <v>38</v>
      </c>
      <c r="B41" s="22">
        <v>62</v>
      </c>
      <c r="C41" s="33" t="s">
        <v>134</v>
      </c>
      <c r="D41" s="33" t="s">
        <v>135</v>
      </c>
      <c r="E41" s="40" t="s">
        <v>136</v>
      </c>
      <c r="F41" s="33">
        <v>22</v>
      </c>
      <c r="G41" s="33" t="s">
        <v>68</v>
      </c>
      <c r="H41" s="24">
        <f t="shared" si="0"/>
        <v>50</v>
      </c>
      <c r="I41" s="25">
        <f>'[1]Chrono TRAIL'!G64</f>
        <v>6.2418981481481478E-2</v>
      </c>
      <c r="J41" s="26">
        <f>'[1]Chrono VTT'!G64</f>
        <v>0.12798611111111111</v>
      </c>
      <c r="K41" s="27">
        <f t="shared" si="1"/>
        <v>22</v>
      </c>
      <c r="L41" s="28">
        <f t="shared" si="2"/>
        <v>6.5567129629629628E-2</v>
      </c>
      <c r="M41" s="27">
        <f t="shared" si="3"/>
        <v>47</v>
      </c>
      <c r="N41" s="26">
        <f t="shared" si="4"/>
        <v>4.2835648148148137E-2</v>
      </c>
      <c r="O41" s="29">
        <f>'[1]Chrono CANOE'!G64</f>
        <v>0.17082175925925924</v>
      </c>
      <c r="P41" s="30">
        <v>0</v>
      </c>
      <c r="Q41" s="31">
        <f t="shared" si="5"/>
        <v>0.17082175925925924</v>
      </c>
    </row>
    <row r="42" spans="1:17" ht="35.1" customHeight="1" thickBot="1" x14ac:dyDescent="0.35">
      <c r="A42" s="37">
        <v>39</v>
      </c>
      <c r="B42" s="22">
        <v>28</v>
      </c>
      <c r="C42" s="33" t="s">
        <v>137</v>
      </c>
      <c r="D42" s="33" t="s">
        <v>138</v>
      </c>
      <c r="E42" s="33" t="s">
        <v>139</v>
      </c>
      <c r="F42" s="33" t="s">
        <v>140</v>
      </c>
      <c r="G42" s="33" t="s">
        <v>22</v>
      </c>
      <c r="H42" s="24">
        <f t="shared" si="0"/>
        <v>35</v>
      </c>
      <c r="I42" s="25">
        <f>'[1]Chrono TRAIL'!G30</f>
        <v>5.7349537037037039E-2</v>
      </c>
      <c r="J42" s="26">
        <f>'[1]Chrono VTT'!G30</f>
        <v>0.13392361111111112</v>
      </c>
      <c r="K42" s="27">
        <f t="shared" si="1"/>
        <v>46</v>
      </c>
      <c r="L42" s="28">
        <f t="shared" si="2"/>
        <v>7.6574074074074072E-2</v>
      </c>
      <c r="M42" s="27">
        <f t="shared" si="3"/>
        <v>16</v>
      </c>
      <c r="N42" s="26">
        <f t="shared" si="4"/>
        <v>3.7604166666666633E-2</v>
      </c>
      <c r="O42" s="29">
        <f>'[1]Chrono CANOE'!G30</f>
        <v>0.17152777777777775</v>
      </c>
      <c r="P42" s="30">
        <v>0</v>
      </c>
      <c r="Q42" s="31">
        <f t="shared" si="5"/>
        <v>0.17152777777777775</v>
      </c>
    </row>
    <row r="43" spans="1:17" ht="35.1" customHeight="1" thickBot="1" x14ac:dyDescent="0.35">
      <c r="A43" s="37">
        <v>40</v>
      </c>
      <c r="B43" s="22">
        <v>58</v>
      </c>
      <c r="C43" s="33" t="s">
        <v>141</v>
      </c>
      <c r="D43" s="33" t="s">
        <v>142</v>
      </c>
      <c r="E43" s="33" t="s">
        <v>143</v>
      </c>
      <c r="F43" s="33">
        <v>56</v>
      </c>
      <c r="G43" s="33" t="s">
        <v>144</v>
      </c>
      <c r="H43" s="24">
        <f t="shared" si="0"/>
        <v>36</v>
      </c>
      <c r="I43" s="25">
        <f>'[1]Chrono TRAIL'!G60</f>
        <v>5.7662037037037039E-2</v>
      </c>
      <c r="J43" s="26">
        <f>'[1]Chrono VTT'!G60</f>
        <v>0.12858796296296296</v>
      </c>
      <c r="K43" s="27">
        <f t="shared" si="1"/>
        <v>33</v>
      </c>
      <c r="L43" s="28">
        <f t="shared" si="2"/>
        <v>7.092592592592592E-2</v>
      </c>
      <c r="M43" s="27">
        <f t="shared" si="3"/>
        <v>54</v>
      </c>
      <c r="N43" s="26">
        <f t="shared" si="4"/>
        <v>4.4282407407407409E-2</v>
      </c>
      <c r="O43" s="29">
        <f>'[1]Chrono CANOE'!G60</f>
        <v>0.17287037037037037</v>
      </c>
      <c r="P43" s="30">
        <v>0</v>
      </c>
      <c r="Q43" s="31">
        <f t="shared" si="5"/>
        <v>0.17287037037037037</v>
      </c>
    </row>
    <row r="44" spans="1:17" ht="35.1" customHeight="1" thickBot="1" x14ac:dyDescent="0.35">
      <c r="A44" s="37">
        <v>41</v>
      </c>
      <c r="B44" s="36">
        <v>31</v>
      </c>
      <c r="C44" s="33" t="s">
        <v>145</v>
      </c>
      <c r="D44" s="33" t="s">
        <v>146</v>
      </c>
      <c r="E44" s="33" t="s">
        <v>147</v>
      </c>
      <c r="F44" s="33" t="s">
        <v>148</v>
      </c>
      <c r="G44" s="33" t="s">
        <v>22</v>
      </c>
      <c r="H44" s="24">
        <f t="shared" si="0"/>
        <v>28</v>
      </c>
      <c r="I44" s="25">
        <f>'[1]Chrono TRAIL'!G33</f>
        <v>5.5659722222222228E-2</v>
      </c>
      <c r="J44" s="26">
        <f>'[1]Chrono VTT'!G33</f>
        <v>0.13502314814814814</v>
      </c>
      <c r="K44" s="27">
        <f t="shared" si="1"/>
        <v>52</v>
      </c>
      <c r="L44" s="28">
        <f t="shared" si="2"/>
        <v>7.9363425925925907E-2</v>
      </c>
      <c r="M44" s="27">
        <f t="shared" si="3"/>
        <v>24</v>
      </c>
      <c r="N44" s="26">
        <f t="shared" si="4"/>
        <v>3.8692129629629618E-2</v>
      </c>
      <c r="O44" s="29">
        <f>'[1]Chrono CANOE'!G33</f>
        <v>0.17371527777777776</v>
      </c>
      <c r="P44" s="30">
        <v>0</v>
      </c>
      <c r="Q44" s="31">
        <f t="shared" si="5"/>
        <v>0.17371527777777776</v>
      </c>
    </row>
    <row r="45" spans="1:17" ht="35.1" customHeight="1" thickBot="1" x14ac:dyDescent="0.35">
      <c r="A45" s="37">
        <v>42</v>
      </c>
      <c r="B45" s="22">
        <v>30</v>
      </c>
      <c r="C45" s="33" t="s">
        <v>149</v>
      </c>
      <c r="D45" s="33" t="s">
        <v>150</v>
      </c>
      <c r="E45" s="33" t="s">
        <v>151</v>
      </c>
      <c r="F45" s="33"/>
      <c r="G45" s="33" t="s">
        <v>22</v>
      </c>
      <c r="H45" s="24">
        <f t="shared" si="0"/>
        <v>33</v>
      </c>
      <c r="I45" s="25">
        <f>'[1]Chrono TRAIL'!G32</f>
        <v>5.6979166666666664E-2</v>
      </c>
      <c r="J45" s="26">
        <f>'[1]Chrono VTT'!G32</f>
        <v>0.12973379629629631</v>
      </c>
      <c r="K45" s="27">
        <f t="shared" si="1"/>
        <v>37</v>
      </c>
      <c r="L45" s="28">
        <f t="shared" si="2"/>
        <v>7.2754629629629641E-2</v>
      </c>
      <c r="M45" s="27">
        <f t="shared" si="3"/>
        <v>59</v>
      </c>
      <c r="N45" s="26">
        <f t="shared" si="4"/>
        <v>4.5462962962962955E-2</v>
      </c>
      <c r="O45" s="29">
        <f>'[1]Chrono CANOE'!G32</f>
        <v>0.17519675925925926</v>
      </c>
      <c r="P45" s="30">
        <v>0</v>
      </c>
      <c r="Q45" s="31">
        <f t="shared" si="5"/>
        <v>0.17519675925925926</v>
      </c>
    </row>
    <row r="46" spans="1:17" ht="35.1" customHeight="1" thickBot="1" x14ac:dyDescent="0.35">
      <c r="A46" s="37">
        <v>43</v>
      </c>
      <c r="B46" s="22">
        <v>64</v>
      </c>
      <c r="C46" s="33" t="s">
        <v>152</v>
      </c>
      <c r="D46" s="33" t="s">
        <v>153</v>
      </c>
      <c r="E46" s="33" t="s">
        <v>154</v>
      </c>
      <c r="F46" s="33">
        <v>56</v>
      </c>
      <c r="G46" s="33" t="s">
        <v>22</v>
      </c>
      <c r="H46" s="24">
        <f t="shared" si="0"/>
        <v>38</v>
      </c>
      <c r="I46" s="25">
        <f>'[1]Chrono TRAIL'!G66</f>
        <v>5.8171296296296297E-2</v>
      </c>
      <c r="J46" s="26">
        <f>'[1]Chrono VTT'!G66</f>
        <v>0.13137731481481482</v>
      </c>
      <c r="K46" s="27">
        <f t="shared" si="1"/>
        <v>38</v>
      </c>
      <c r="L46" s="28">
        <f t="shared" si="2"/>
        <v>7.3206018518518517E-2</v>
      </c>
      <c r="M46" s="27">
        <f t="shared" si="3"/>
        <v>56</v>
      </c>
      <c r="N46" s="26">
        <f t="shared" si="4"/>
        <v>4.4525462962962947E-2</v>
      </c>
      <c r="O46" s="29">
        <f>'[1]Chrono CANOE'!G66</f>
        <v>0.17590277777777777</v>
      </c>
      <c r="P46" s="30">
        <v>0</v>
      </c>
      <c r="Q46" s="31">
        <f t="shared" si="5"/>
        <v>0.17590277777777777</v>
      </c>
    </row>
    <row r="47" spans="1:17" ht="35.1" customHeight="1" thickBot="1" x14ac:dyDescent="0.35">
      <c r="A47" s="37">
        <v>44</v>
      </c>
      <c r="B47" s="22">
        <v>61</v>
      </c>
      <c r="C47" s="33" t="s">
        <v>155</v>
      </c>
      <c r="D47" s="33" t="s">
        <v>156</v>
      </c>
      <c r="E47" s="41" t="s">
        <v>157</v>
      </c>
      <c r="F47" s="33">
        <v>56</v>
      </c>
      <c r="G47" s="33" t="s">
        <v>22</v>
      </c>
      <c r="H47" s="24">
        <f t="shared" si="0"/>
        <v>22</v>
      </c>
      <c r="I47" s="25">
        <f>'[1]Chrono TRAIL'!G63</f>
        <v>5.2453703703703704E-2</v>
      </c>
      <c r="J47" s="26">
        <f>'[1]Chrono VTT'!G63</f>
        <v>0.1285300925925926</v>
      </c>
      <c r="K47" s="27">
        <f t="shared" si="1"/>
        <v>45</v>
      </c>
      <c r="L47" s="28">
        <f t="shared" si="2"/>
        <v>7.6076388888888902E-2</v>
      </c>
      <c r="M47" s="27">
        <f t="shared" si="3"/>
        <v>68</v>
      </c>
      <c r="N47" s="26">
        <f t="shared" si="4"/>
        <v>4.7615740740740736E-2</v>
      </c>
      <c r="O47" s="29">
        <f>'[1]Chrono CANOE'!G63</f>
        <v>0.17614583333333333</v>
      </c>
      <c r="P47" s="30">
        <v>0</v>
      </c>
      <c r="Q47" s="31">
        <f t="shared" si="5"/>
        <v>0.17614583333333333</v>
      </c>
    </row>
    <row r="48" spans="1:17" ht="35.1" customHeight="1" thickBot="1" x14ac:dyDescent="0.35">
      <c r="A48" s="37">
        <v>45</v>
      </c>
      <c r="B48" s="36">
        <v>29</v>
      </c>
      <c r="C48" s="33" t="s">
        <v>158</v>
      </c>
      <c r="D48" s="33" t="s">
        <v>159</v>
      </c>
      <c r="E48" s="33" t="s">
        <v>160</v>
      </c>
      <c r="F48" s="33">
        <v>56</v>
      </c>
      <c r="G48" s="33" t="s">
        <v>22</v>
      </c>
      <c r="H48" s="24">
        <f t="shared" si="0"/>
        <v>49</v>
      </c>
      <c r="I48" s="25">
        <f>'[1]Chrono TRAIL'!G31</f>
        <v>6.1898148148148147E-2</v>
      </c>
      <c r="J48" s="26">
        <f>'[1]Chrono VTT'!G31</f>
        <v>0.13181712962962963</v>
      </c>
      <c r="K48" s="27">
        <f t="shared" si="1"/>
        <v>31</v>
      </c>
      <c r="L48" s="28">
        <f t="shared" si="2"/>
        <v>6.9918981481481485E-2</v>
      </c>
      <c r="M48" s="27">
        <f t="shared" si="3"/>
        <v>58</v>
      </c>
      <c r="N48" s="26">
        <f t="shared" si="4"/>
        <v>4.5300925925925939E-2</v>
      </c>
      <c r="O48" s="29">
        <f>'[1]Chrono CANOE'!G31</f>
        <v>0.17711805555555557</v>
      </c>
      <c r="P48" s="30">
        <v>0</v>
      </c>
      <c r="Q48" s="31">
        <f t="shared" si="5"/>
        <v>0.17711805555555557</v>
      </c>
    </row>
    <row r="49" spans="1:17" ht="35.1" customHeight="1" thickBot="1" x14ac:dyDescent="0.35">
      <c r="A49" s="37">
        <v>46</v>
      </c>
      <c r="B49" s="36">
        <v>3</v>
      </c>
      <c r="C49" s="33" t="s">
        <v>161</v>
      </c>
      <c r="D49" s="33" t="s">
        <v>162</v>
      </c>
      <c r="E49" s="33" t="s">
        <v>163</v>
      </c>
      <c r="F49" s="33">
        <v>22</v>
      </c>
      <c r="G49" s="33" t="s">
        <v>22</v>
      </c>
      <c r="H49" s="24">
        <f t="shared" si="0"/>
        <v>41</v>
      </c>
      <c r="I49" s="25">
        <f>'[1]Chrono TRAIL'!G5</f>
        <v>5.9537037037037034E-2</v>
      </c>
      <c r="J49" s="26">
        <f>'[1]Chrono VTT'!G5</f>
        <v>0.13739583333333333</v>
      </c>
      <c r="K49" s="27">
        <f t="shared" si="1"/>
        <v>50</v>
      </c>
      <c r="L49" s="28">
        <f t="shared" si="2"/>
        <v>7.7858796296296301E-2</v>
      </c>
      <c r="M49" s="27">
        <f t="shared" si="3"/>
        <v>38</v>
      </c>
      <c r="N49" s="26">
        <f t="shared" si="4"/>
        <v>4.0532407407407406E-2</v>
      </c>
      <c r="O49" s="29">
        <f>'[1]Chrono CANOE'!G5</f>
        <v>0.17792824074074073</v>
      </c>
      <c r="P49" s="30">
        <v>0</v>
      </c>
      <c r="Q49" s="31">
        <f t="shared" si="5"/>
        <v>0.17792824074074073</v>
      </c>
    </row>
    <row r="50" spans="1:17" ht="35.1" customHeight="1" thickBot="1" x14ac:dyDescent="0.35">
      <c r="A50" s="37">
        <v>47</v>
      </c>
      <c r="B50" s="22">
        <v>44</v>
      </c>
      <c r="C50" s="33" t="s">
        <v>164</v>
      </c>
      <c r="D50" s="33" t="s">
        <v>165</v>
      </c>
      <c r="E50" s="33" t="s">
        <v>166</v>
      </c>
      <c r="F50" s="33" t="s">
        <v>167</v>
      </c>
      <c r="G50" s="33" t="s">
        <v>22</v>
      </c>
      <c r="H50" s="24">
        <f t="shared" si="0"/>
        <v>52</v>
      </c>
      <c r="I50" s="25">
        <f>'[1]Chrono TRAIL'!G46</f>
        <v>6.2800925925925927E-2</v>
      </c>
      <c r="J50" s="26">
        <f>'[1]Chrono VTT'!G46</f>
        <v>0.14190972222222223</v>
      </c>
      <c r="K50" s="27">
        <f t="shared" si="1"/>
        <v>51</v>
      </c>
      <c r="L50" s="28">
        <f t="shared" si="2"/>
        <v>7.9108796296296302E-2</v>
      </c>
      <c r="M50" s="27">
        <f t="shared" si="3"/>
        <v>20</v>
      </c>
      <c r="N50" s="26">
        <f t="shared" si="4"/>
        <v>3.8078703703703698E-2</v>
      </c>
      <c r="O50" s="29">
        <f>'[1]Chrono CANOE'!G46</f>
        <v>0.17998842592592593</v>
      </c>
      <c r="P50" s="30">
        <v>0</v>
      </c>
      <c r="Q50" s="31">
        <f t="shared" si="5"/>
        <v>0.17998842592592593</v>
      </c>
    </row>
    <row r="51" spans="1:17" ht="35.1" customHeight="1" thickBot="1" x14ac:dyDescent="0.35">
      <c r="A51" s="37">
        <v>48</v>
      </c>
      <c r="B51" s="36">
        <v>7</v>
      </c>
      <c r="C51" s="33" t="s">
        <v>168</v>
      </c>
      <c r="D51" s="33" t="s">
        <v>169</v>
      </c>
      <c r="E51" s="33" t="s">
        <v>170</v>
      </c>
      <c r="F51" s="33">
        <v>56</v>
      </c>
      <c r="G51" s="33" t="s">
        <v>22</v>
      </c>
      <c r="H51" s="24">
        <f t="shared" si="0"/>
        <v>56</v>
      </c>
      <c r="I51" s="25">
        <f>'[1]Chrono TRAIL'!G9</f>
        <v>6.400462962962962E-2</v>
      </c>
      <c r="J51" s="26">
        <f>'[1]Chrono VTT'!G9</f>
        <v>0.13795138888888889</v>
      </c>
      <c r="K51" s="27">
        <f t="shared" si="1"/>
        <v>40</v>
      </c>
      <c r="L51" s="28">
        <f t="shared" si="2"/>
        <v>7.3946759259259268E-2</v>
      </c>
      <c r="M51" s="27">
        <f t="shared" si="3"/>
        <v>52</v>
      </c>
      <c r="N51" s="26">
        <f t="shared" si="4"/>
        <v>4.3622685185185195E-2</v>
      </c>
      <c r="O51" s="29">
        <f>'[1]Chrono CANOE'!G9</f>
        <v>0.18157407407407408</v>
      </c>
      <c r="P51" s="30">
        <v>0</v>
      </c>
      <c r="Q51" s="31">
        <f t="shared" si="5"/>
        <v>0.18157407407407408</v>
      </c>
    </row>
    <row r="52" spans="1:17" ht="35.1" customHeight="1" thickBot="1" x14ac:dyDescent="0.35">
      <c r="A52" s="37">
        <v>49</v>
      </c>
      <c r="B52" s="36">
        <v>15</v>
      </c>
      <c r="C52" s="33" t="s">
        <v>171</v>
      </c>
      <c r="D52" s="33" t="s">
        <v>172</v>
      </c>
      <c r="E52" s="33" t="s">
        <v>173</v>
      </c>
      <c r="F52" s="33">
        <v>22</v>
      </c>
      <c r="G52" s="33" t="s">
        <v>22</v>
      </c>
      <c r="H52" s="24">
        <f t="shared" si="0"/>
        <v>51</v>
      </c>
      <c r="I52" s="25">
        <f>'[1]Chrono TRAIL'!G17</f>
        <v>6.2789351851851846E-2</v>
      </c>
      <c r="J52" s="26">
        <f>'[1]Chrono VTT'!G17</f>
        <v>0.14229166666666668</v>
      </c>
      <c r="K52" s="27">
        <f t="shared" si="1"/>
        <v>53</v>
      </c>
      <c r="L52" s="28">
        <f t="shared" si="2"/>
        <v>7.9502314814814831E-2</v>
      </c>
      <c r="M52" s="27">
        <f t="shared" si="3"/>
        <v>32</v>
      </c>
      <c r="N52" s="26">
        <f t="shared" si="4"/>
        <v>3.956018518518517E-2</v>
      </c>
      <c r="O52" s="29">
        <f>'[1]Chrono CANOE'!G17</f>
        <v>0.18185185185185185</v>
      </c>
      <c r="P52" s="30">
        <v>0</v>
      </c>
      <c r="Q52" s="31">
        <f t="shared" si="5"/>
        <v>0.18185185185185185</v>
      </c>
    </row>
    <row r="53" spans="1:17" ht="35.1" customHeight="1" thickBot="1" x14ac:dyDescent="0.35">
      <c r="A53" s="37">
        <v>50</v>
      </c>
      <c r="B53" s="22">
        <v>55</v>
      </c>
      <c r="C53" s="33" t="s">
        <v>174</v>
      </c>
      <c r="D53" s="33" t="s">
        <v>175</v>
      </c>
      <c r="E53" s="33" t="s">
        <v>176</v>
      </c>
      <c r="F53" s="33">
        <v>22</v>
      </c>
      <c r="G53" s="33" t="s">
        <v>68</v>
      </c>
      <c r="H53" s="24">
        <f t="shared" si="0"/>
        <v>34</v>
      </c>
      <c r="I53" s="25">
        <f>'[1]Chrono TRAIL'!G57</f>
        <v>5.7094907407407407E-2</v>
      </c>
      <c r="J53" s="26">
        <f>'[1]Chrono VTT'!G57</f>
        <v>0.1348148148148148</v>
      </c>
      <c r="K53" s="27">
        <f t="shared" si="1"/>
        <v>49</v>
      </c>
      <c r="L53" s="28">
        <f t="shared" si="2"/>
        <v>7.771990740740739E-2</v>
      </c>
      <c r="M53" s="27">
        <f t="shared" si="3"/>
        <v>69</v>
      </c>
      <c r="N53" s="26">
        <f t="shared" si="4"/>
        <v>4.7812500000000036E-2</v>
      </c>
      <c r="O53" s="29">
        <f>'[1]Chrono CANOE'!G57</f>
        <v>0.18262731481481484</v>
      </c>
      <c r="P53" s="30">
        <v>0</v>
      </c>
      <c r="Q53" s="31">
        <f t="shared" si="5"/>
        <v>0.18262731481481484</v>
      </c>
    </row>
    <row r="54" spans="1:17" ht="35.1" customHeight="1" thickBot="1" x14ac:dyDescent="0.35">
      <c r="A54" s="37">
        <v>51</v>
      </c>
      <c r="B54" s="22">
        <v>42</v>
      </c>
      <c r="C54" s="33" t="s">
        <v>177</v>
      </c>
      <c r="D54" s="33" t="s">
        <v>178</v>
      </c>
      <c r="E54" s="33" t="s">
        <v>179</v>
      </c>
      <c r="F54" s="33">
        <v>35</v>
      </c>
      <c r="G54" s="33" t="s">
        <v>22</v>
      </c>
      <c r="H54" s="24">
        <f t="shared" si="0"/>
        <v>63</v>
      </c>
      <c r="I54" s="25">
        <f>'[1]Chrono TRAIL'!G44</f>
        <v>6.5509259259259267E-2</v>
      </c>
      <c r="J54" s="26">
        <f>'[1]Chrono VTT'!G44</f>
        <v>0.14059027777777777</v>
      </c>
      <c r="K54" s="27">
        <f t="shared" si="1"/>
        <v>43</v>
      </c>
      <c r="L54" s="28">
        <f t="shared" si="2"/>
        <v>7.5081018518518505E-2</v>
      </c>
      <c r="M54" s="27">
        <f t="shared" si="3"/>
        <v>48</v>
      </c>
      <c r="N54" s="26">
        <f t="shared" si="4"/>
        <v>4.2997685185185208E-2</v>
      </c>
      <c r="O54" s="29">
        <f>'[1]Chrono CANOE'!G44</f>
        <v>0.18358796296296298</v>
      </c>
      <c r="P54" s="30">
        <v>0</v>
      </c>
      <c r="Q54" s="31">
        <f t="shared" si="5"/>
        <v>0.18358796296296298</v>
      </c>
    </row>
    <row r="55" spans="1:17" ht="35.1" customHeight="1" thickBot="1" x14ac:dyDescent="0.35">
      <c r="A55" s="37">
        <v>52</v>
      </c>
      <c r="B55" s="22">
        <v>73</v>
      </c>
      <c r="C55" s="33" t="s">
        <v>180</v>
      </c>
      <c r="D55" s="33" t="s">
        <v>181</v>
      </c>
      <c r="E55" s="33" t="s">
        <v>182</v>
      </c>
      <c r="F55" s="33">
        <v>56</v>
      </c>
      <c r="G55" s="33" t="s">
        <v>22</v>
      </c>
      <c r="H55" s="24">
        <f t="shared" si="0"/>
        <v>54</v>
      </c>
      <c r="I55" s="25">
        <f>'[1]Chrono TRAIL'!G75</f>
        <v>6.3518518518518516E-2</v>
      </c>
      <c r="J55" s="26">
        <f>'[1]Chrono VTT'!G75</f>
        <v>0.14064814814814816</v>
      </c>
      <c r="K55" s="27">
        <f t="shared" si="1"/>
        <v>47</v>
      </c>
      <c r="L55" s="28">
        <f t="shared" si="2"/>
        <v>7.7129629629629645E-2</v>
      </c>
      <c r="M55" s="27">
        <f t="shared" si="3"/>
        <v>49</v>
      </c>
      <c r="N55" s="26">
        <f t="shared" si="4"/>
        <v>4.3009259259259247E-2</v>
      </c>
      <c r="O55" s="29">
        <f>'[1]Chrono CANOE'!G75</f>
        <v>0.18365740740740741</v>
      </c>
      <c r="P55" s="30">
        <v>0</v>
      </c>
      <c r="Q55" s="31">
        <f t="shared" si="5"/>
        <v>0.18365740740740741</v>
      </c>
    </row>
    <row r="56" spans="1:17" ht="35.1" customHeight="1" thickBot="1" x14ac:dyDescent="0.35">
      <c r="A56" s="37">
        <v>53</v>
      </c>
      <c r="B56" s="22">
        <v>50</v>
      </c>
      <c r="C56" s="33" t="s">
        <v>183</v>
      </c>
      <c r="D56" s="33" t="s">
        <v>184</v>
      </c>
      <c r="E56" s="41" t="s">
        <v>185</v>
      </c>
      <c r="F56" s="33">
        <v>29</v>
      </c>
      <c r="G56" s="33" t="s">
        <v>68</v>
      </c>
      <c r="H56" s="24">
        <f t="shared" si="0"/>
        <v>64</v>
      </c>
      <c r="I56" s="25">
        <f>'[1]Chrono TRAIL'!G52</f>
        <v>6.5902777777777768E-2</v>
      </c>
      <c r="J56" s="26">
        <f>'[1]Chrono VTT'!G52</f>
        <v>0.14340277777777777</v>
      </c>
      <c r="K56" s="27">
        <f t="shared" si="1"/>
        <v>48</v>
      </c>
      <c r="L56" s="28">
        <f t="shared" si="2"/>
        <v>7.7499999999999999E-2</v>
      </c>
      <c r="M56" s="27">
        <f t="shared" si="3"/>
        <v>42</v>
      </c>
      <c r="N56" s="26">
        <f t="shared" si="4"/>
        <v>4.127314814814817E-2</v>
      </c>
      <c r="O56" s="29">
        <f>'[1]Chrono CANOE'!G52</f>
        <v>0.18467592592592594</v>
      </c>
      <c r="P56" s="30">
        <v>0</v>
      </c>
      <c r="Q56" s="31">
        <f t="shared" si="5"/>
        <v>0.18467592592592594</v>
      </c>
    </row>
    <row r="57" spans="1:17" ht="35.1" customHeight="1" thickBot="1" x14ac:dyDescent="0.35">
      <c r="A57" s="37">
        <v>54</v>
      </c>
      <c r="B57" s="36">
        <v>27</v>
      </c>
      <c r="C57" s="33" t="s">
        <v>186</v>
      </c>
      <c r="D57" s="33" t="s">
        <v>187</v>
      </c>
      <c r="E57" s="33" t="s">
        <v>188</v>
      </c>
      <c r="F57" s="33">
        <v>22</v>
      </c>
      <c r="G57" s="33" t="s">
        <v>124</v>
      </c>
      <c r="H57" s="24">
        <f t="shared" si="0"/>
        <v>45</v>
      </c>
      <c r="I57" s="25">
        <f>'[1]Chrono TRAIL'!G29</f>
        <v>6.0717592592592594E-2</v>
      </c>
      <c r="J57" s="26">
        <f>'[1]Chrono VTT'!G29</f>
        <v>0.14446759259259259</v>
      </c>
      <c r="K57" s="27">
        <f t="shared" si="1"/>
        <v>57</v>
      </c>
      <c r="L57" s="28">
        <f t="shared" si="2"/>
        <v>8.3749999999999991E-2</v>
      </c>
      <c r="M57" s="27">
        <f t="shared" si="3"/>
        <v>40</v>
      </c>
      <c r="N57" s="26">
        <f t="shared" si="4"/>
        <v>4.0960648148148149E-2</v>
      </c>
      <c r="O57" s="29">
        <f>'[1]Chrono CANOE'!G29</f>
        <v>0.18542824074074074</v>
      </c>
      <c r="P57" s="30">
        <v>0</v>
      </c>
      <c r="Q57" s="31">
        <f t="shared" si="5"/>
        <v>0.18542824074074074</v>
      </c>
    </row>
    <row r="58" spans="1:17" ht="35.1" customHeight="1" thickBot="1" x14ac:dyDescent="0.35">
      <c r="A58" s="37">
        <v>55</v>
      </c>
      <c r="B58" s="22">
        <v>10</v>
      </c>
      <c r="C58" s="33" t="s">
        <v>189</v>
      </c>
      <c r="D58" s="33" t="s">
        <v>190</v>
      </c>
      <c r="E58" s="33" t="s">
        <v>191</v>
      </c>
      <c r="F58" s="33">
        <v>56</v>
      </c>
      <c r="G58" s="33" t="s">
        <v>22</v>
      </c>
      <c r="H58" s="24">
        <f t="shared" si="0"/>
        <v>61</v>
      </c>
      <c r="I58" s="25">
        <f>'[1]Chrono TRAIL'!G12</f>
        <v>6.4976851851851855E-2</v>
      </c>
      <c r="J58" s="26">
        <f>'[1]Chrono VTT'!G12</f>
        <v>0.13945601851851852</v>
      </c>
      <c r="K58" s="27">
        <f t="shared" si="1"/>
        <v>42</v>
      </c>
      <c r="L58" s="28">
        <f t="shared" si="2"/>
        <v>7.4479166666666666E-2</v>
      </c>
      <c r="M58" s="27">
        <f t="shared" si="3"/>
        <v>72</v>
      </c>
      <c r="N58" s="26">
        <f t="shared" si="4"/>
        <v>5.0324074074074049E-2</v>
      </c>
      <c r="O58" s="29">
        <f>'[1]Chrono CANOE'!G12</f>
        <v>0.18978009259259257</v>
      </c>
      <c r="P58" s="30">
        <v>0</v>
      </c>
      <c r="Q58" s="31">
        <f t="shared" si="5"/>
        <v>0.18978009259259257</v>
      </c>
    </row>
    <row r="59" spans="1:17" ht="35.1" customHeight="1" thickBot="1" x14ac:dyDescent="0.35">
      <c r="A59" s="37">
        <v>56</v>
      </c>
      <c r="B59" s="22">
        <v>60</v>
      </c>
      <c r="C59" s="33" t="s">
        <v>192</v>
      </c>
      <c r="D59" s="33" t="s">
        <v>193</v>
      </c>
      <c r="E59" s="33" t="s">
        <v>194</v>
      </c>
      <c r="F59" s="33">
        <v>56</v>
      </c>
      <c r="G59" s="33" t="s">
        <v>22</v>
      </c>
      <c r="H59" s="24">
        <f t="shared" si="0"/>
        <v>58</v>
      </c>
      <c r="I59" s="25">
        <f>'[1]Chrono TRAIL'!G62</f>
        <v>6.4212962962962958E-2</v>
      </c>
      <c r="J59" s="26">
        <f>'[1]Chrono VTT'!G62</f>
        <v>0.14525462962962962</v>
      </c>
      <c r="K59" s="27">
        <f t="shared" si="1"/>
        <v>55</v>
      </c>
      <c r="L59" s="28">
        <f t="shared" si="2"/>
        <v>8.1041666666666665E-2</v>
      </c>
      <c r="M59" s="27">
        <f t="shared" si="3"/>
        <v>59</v>
      </c>
      <c r="N59" s="26">
        <f t="shared" si="4"/>
        <v>4.5462962962962955E-2</v>
      </c>
      <c r="O59" s="29">
        <f>'[1]Chrono CANOE'!G62</f>
        <v>0.19071759259259258</v>
      </c>
      <c r="P59" s="30">
        <v>0</v>
      </c>
      <c r="Q59" s="31">
        <f t="shared" si="5"/>
        <v>0.19071759259259258</v>
      </c>
    </row>
    <row r="60" spans="1:17" ht="35.1" customHeight="1" thickBot="1" x14ac:dyDescent="0.35">
      <c r="A60" s="37">
        <v>57</v>
      </c>
      <c r="B60" s="22">
        <v>78</v>
      </c>
      <c r="C60" s="33" t="s">
        <v>195</v>
      </c>
      <c r="D60" s="33" t="s">
        <v>196</v>
      </c>
      <c r="E60" s="33" t="s">
        <v>197</v>
      </c>
      <c r="F60" s="33">
        <v>56</v>
      </c>
      <c r="G60" s="33" t="s">
        <v>22</v>
      </c>
      <c r="H60" s="24">
        <f t="shared" si="0"/>
        <v>59</v>
      </c>
      <c r="I60" s="25">
        <f>'[1]Chrono TRAIL'!G80</f>
        <v>6.4537037037037046E-2</v>
      </c>
      <c r="J60" s="26">
        <f>'[1]Chrono VTT'!G80</f>
        <v>0.15561342592592595</v>
      </c>
      <c r="K60" s="27">
        <f t="shared" si="1"/>
        <v>62</v>
      </c>
      <c r="L60" s="28">
        <f t="shared" si="2"/>
        <v>9.1076388888888901E-2</v>
      </c>
      <c r="M60" s="27">
        <f t="shared" si="3"/>
        <v>10</v>
      </c>
      <c r="N60" s="26">
        <f t="shared" si="4"/>
        <v>3.6087962962962933E-2</v>
      </c>
      <c r="O60" s="29">
        <f>'[1]Chrono CANOE'!G80</f>
        <v>0.19170138888888888</v>
      </c>
      <c r="P60" s="30">
        <v>0</v>
      </c>
      <c r="Q60" s="31">
        <f t="shared" si="5"/>
        <v>0.19170138888888888</v>
      </c>
    </row>
    <row r="61" spans="1:17" ht="35.1" customHeight="1" thickBot="1" x14ac:dyDescent="0.35">
      <c r="A61" s="37">
        <v>58</v>
      </c>
      <c r="B61" s="22">
        <v>12</v>
      </c>
      <c r="C61" s="33" t="s">
        <v>198</v>
      </c>
      <c r="D61" s="33" t="s">
        <v>199</v>
      </c>
      <c r="E61" s="33" t="s">
        <v>200</v>
      </c>
      <c r="F61" s="33">
        <v>56</v>
      </c>
      <c r="G61" s="33" t="s">
        <v>68</v>
      </c>
      <c r="H61" s="24">
        <f t="shared" si="0"/>
        <v>47</v>
      </c>
      <c r="I61" s="25">
        <f>'[1]Chrono TRAIL'!G14</f>
        <v>6.1192129629629631E-2</v>
      </c>
      <c r="J61" s="26">
        <f>'[1]Chrono VTT'!G14</f>
        <v>0.14516203703703703</v>
      </c>
      <c r="K61" s="27">
        <f t="shared" si="1"/>
        <v>59</v>
      </c>
      <c r="L61" s="28">
        <f t="shared" si="2"/>
        <v>8.3969907407407396E-2</v>
      </c>
      <c r="M61" s="27">
        <f t="shared" si="3"/>
        <v>64</v>
      </c>
      <c r="N61" s="26">
        <f t="shared" si="4"/>
        <v>4.6736111111111145E-2</v>
      </c>
      <c r="O61" s="29">
        <f>'[1]Chrono CANOE'!G14</f>
        <v>0.19189814814814818</v>
      </c>
      <c r="P61" s="30">
        <v>0</v>
      </c>
      <c r="Q61" s="31">
        <f t="shared" si="5"/>
        <v>0.19189814814814818</v>
      </c>
    </row>
    <row r="62" spans="1:17" ht="35.1" customHeight="1" thickBot="1" x14ac:dyDescent="0.35">
      <c r="A62" s="37">
        <v>59</v>
      </c>
      <c r="B62" s="22">
        <v>34</v>
      </c>
      <c r="C62" s="33" t="s">
        <v>201</v>
      </c>
      <c r="D62" s="33" t="s">
        <v>202</v>
      </c>
      <c r="E62" s="33" t="s">
        <v>203</v>
      </c>
      <c r="F62" s="33">
        <v>56</v>
      </c>
      <c r="G62" s="33" t="s">
        <v>22</v>
      </c>
      <c r="H62" s="24">
        <f t="shared" si="0"/>
        <v>65</v>
      </c>
      <c r="I62" s="25">
        <f>'[1]Chrono TRAIL'!G36</f>
        <v>6.6377314814814806E-2</v>
      </c>
      <c r="J62" s="26">
        <f>'[1]Chrono VTT'!G36</f>
        <v>0.1501736111111111</v>
      </c>
      <c r="K62" s="27">
        <f t="shared" si="1"/>
        <v>58</v>
      </c>
      <c r="L62" s="28">
        <f t="shared" si="2"/>
        <v>8.3796296296296299E-2</v>
      </c>
      <c r="M62" s="27">
        <f t="shared" si="3"/>
        <v>53</v>
      </c>
      <c r="N62" s="26">
        <f t="shared" si="4"/>
        <v>4.3831018518518505E-2</v>
      </c>
      <c r="O62" s="29">
        <f>'[1]Chrono CANOE'!G36</f>
        <v>0.19400462962962961</v>
      </c>
      <c r="P62" s="30">
        <v>0</v>
      </c>
      <c r="Q62" s="31">
        <f t="shared" si="5"/>
        <v>0.19400462962962961</v>
      </c>
    </row>
    <row r="63" spans="1:17" ht="35.1" customHeight="1" thickBot="1" x14ac:dyDescent="0.35">
      <c r="A63" s="37">
        <v>60</v>
      </c>
      <c r="B63" s="36">
        <v>35</v>
      </c>
      <c r="C63" s="33" t="s">
        <v>204</v>
      </c>
      <c r="D63" s="33" t="s">
        <v>205</v>
      </c>
      <c r="E63" s="33" t="s">
        <v>206</v>
      </c>
      <c r="F63" s="33">
        <v>56</v>
      </c>
      <c r="G63" s="33" t="s">
        <v>22</v>
      </c>
      <c r="H63" s="24">
        <f t="shared" si="0"/>
        <v>74</v>
      </c>
      <c r="I63" s="25">
        <f>'[1]Chrono TRAIL'!G37</f>
        <v>7.0509259259259258E-2</v>
      </c>
      <c r="J63" s="26">
        <f>'[1]Chrono VTT'!G37</f>
        <v>0.15407407407407406</v>
      </c>
      <c r="K63" s="27">
        <f t="shared" si="1"/>
        <v>56</v>
      </c>
      <c r="L63" s="28">
        <f t="shared" si="2"/>
        <v>8.35648148148148E-2</v>
      </c>
      <c r="M63" s="27">
        <f t="shared" si="3"/>
        <v>67</v>
      </c>
      <c r="N63" s="26">
        <f t="shared" si="4"/>
        <v>4.7465277777777815E-2</v>
      </c>
      <c r="O63" s="29">
        <f>'[1]Chrono CANOE'!G37</f>
        <v>0.20153935185185187</v>
      </c>
      <c r="P63" s="30">
        <v>0</v>
      </c>
      <c r="Q63" s="31">
        <f t="shared" si="5"/>
        <v>0.20153935185185187</v>
      </c>
    </row>
    <row r="64" spans="1:17" ht="35.1" customHeight="1" thickBot="1" x14ac:dyDescent="0.35">
      <c r="A64" s="37">
        <v>61</v>
      </c>
      <c r="B64" s="22">
        <v>68</v>
      </c>
      <c r="C64" s="33" t="s">
        <v>207</v>
      </c>
      <c r="D64" s="33" t="s">
        <v>208</v>
      </c>
      <c r="E64" s="33" t="s">
        <v>209</v>
      </c>
      <c r="F64" s="33">
        <v>56</v>
      </c>
      <c r="G64" s="33" t="s">
        <v>22</v>
      </c>
      <c r="H64" s="24">
        <f t="shared" si="0"/>
        <v>68</v>
      </c>
      <c r="I64" s="25">
        <f>'[1]Chrono TRAIL'!G70</f>
        <v>6.699074074074074E-2</v>
      </c>
      <c r="J64" s="26">
        <f>'[1]Chrono VTT'!G70</f>
        <v>0.15614583333333334</v>
      </c>
      <c r="K64" s="27">
        <f t="shared" si="1"/>
        <v>60</v>
      </c>
      <c r="L64" s="28">
        <f t="shared" si="2"/>
        <v>8.9155092592592605E-2</v>
      </c>
      <c r="M64" s="27">
        <f t="shared" si="3"/>
        <v>66</v>
      </c>
      <c r="N64" s="26">
        <f t="shared" si="4"/>
        <v>4.7337962962962971E-2</v>
      </c>
      <c r="O64" s="29">
        <f>'[1]Chrono CANOE'!G70</f>
        <v>0.20348379629629632</v>
      </c>
      <c r="P64" s="30">
        <v>0</v>
      </c>
      <c r="Q64" s="31">
        <f t="shared" si="5"/>
        <v>0.20348379629629632</v>
      </c>
    </row>
    <row r="65" spans="1:17" ht="35.1" customHeight="1" thickBot="1" x14ac:dyDescent="0.35">
      <c r="A65" s="37">
        <v>62</v>
      </c>
      <c r="B65" s="22">
        <v>36</v>
      </c>
      <c r="C65" s="33" t="s">
        <v>210</v>
      </c>
      <c r="D65" s="33" t="s">
        <v>211</v>
      </c>
      <c r="E65" s="33" t="s">
        <v>212</v>
      </c>
      <c r="F65" s="33">
        <v>22</v>
      </c>
      <c r="G65" s="33" t="s">
        <v>22</v>
      </c>
      <c r="H65" s="24">
        <f t="shared" si="0"/>
        <v>70</v>
      </c>
      <c r="I65" s="25">
        <f>'[1]Chrono TRAIL'!G38</f>
        <v>6.7083333333333328E-2</v>
      </c>
      <c r="J65" s="26">
        <f>'[1]Chrono VTT'!G38</f>
        <v>0.1572337962962963</v>
      </c>
      <c r="K65" s="27">
        <f t="shared" si="1"/>
        <v>61</v>
      </c>
      <c r="L65" s="28">
        <f t="shared" si="2"/>
        <v>9.0150462962962974E-2</v>
      </c>
      <c r="M65" s="27">
        <f t="shared" si="3"/>
        <v>70</v>
      </c>
      <c r="N65" s="26">
        <f t="shared" si="4"/>
        <v>4.8055555555555546E-2</v>
      </c>
      <c r="O65" s="29">
        <f>'[1]Chrono CANOE'!G38</f>
        <v>0.20528935185185185</v>
      </c>
      <c r="P65" s="30">
        <v>0</v>
      </c>
      <c r="Q65" s="31">
        <f t="shared" si="5"/>
        <v>0.20528935185185185</v>
      </c>
    </row>
    <row r="66" spans="1:17" ht="35.1" customHeight="1" thickBot="1" x14ac:dyDescent="0.35">
      <c r="A66" s="37">
        <v>63</v>
      </c>
      <c r="B66" s="22">
        <v>4</v>
      </c>
      <c r="C66" s="33" t="s">
        <v>213</v>
      </c>
      <c r="D66" s="33" t="s">
        <v>214</v>
      </c>
      <c r="E66" s="33" t="s">
        <v>215</v>
      </c>
      <c r="F66" s="33">
        <v>35</v>
      </c>
      <c r="G66" s="33" t="s">
        <v>124</v>
      </c>
      <c r="H66" s="24">
        <f t="shared" si="0"/>
        <v>67</v>
      </c>
      <c r="I66" s="25">
        <f>'[1]Chrono TRAIL'!G6</f>
        <v>6.6886574074074071E-2</v>
      </c>
      <c r="J66" s="26">
        <f>'[1]Chrono VTT'!G6</f>
        <v>0.16550925925925927</v>
      </c>
      <c r="K66" s="27">
        <f t="shared" si="1"/>
        <v>64</v>
      </c>
      <c r="L66" s="28">
        <f t="shared" si="2"/>
        <v>9.8622685185185202E-2</v>
      </c>
      <c r="M66" s="27">
        <f t="shared" si="3"/>
        <v>35</v>
      </c>
      <c r="N66" s="26">
        <f t="shared" si="4"/>
        <v>3.9849537037037031E-2</v>
      </c>
      <c r="O66" s="29">
        <f>'[1]Chrono CANOE'!G6</f>
        <v>0.2053587962962963</v>
      </c>
      <c r="P66" s="30">
        <v>0</v>
      </c>
      <c r="Q66" s="31">
        <f t="shared" si="5"/>
        <v>0.2053587962962963</v>
      </c>
    </row>
    <row r="67" spans="1:17" ht="35.1" customHeight="1" thickBot="1" x14ac:dyDescent="0.35">
      <c r="A67" s="37">
        <v>64</v>
      </c>
      <c r="B67" s="22">
        <v>57</v>
      </c>
      <c r="C67" s="33" t="s">
        <v>216</v>
      </c>
      <c r="D67" s="33" t="s">
        <v>217</v>
      </c>
      <c r="E67" s="33" t="s">
        <v>218</v>
      </c>
      <c r="F67" s="33">
        <v>56</v>
      </c>
      <c r="G67" s="33" t="s">
        <v>22</v>
      </c>
      <c r="H67" s="24">
        <f t="shared" si="0"/>
        <v>55</v>
      </c>
      <c r="I67" s="25">
        <f>'[1]Chrono TRAIL'!G59</f>
        <v>6.3946759259259259E-2</v>
      </c>
      <c r="J67" s="26">
        <f>'[1]Chrono VTT'!G59</f>
        <v>0.16304398148148147</v>
      </c>
      <c r="K67" s="27">
        <f t="shared" si="1"/>
        <v>66</v>
      </c>
      <c r="L67" s="28">
        <f t="shared" si="2"/>
        <v>9.9097222222222212E-2</v>
      </c>
      <c r="M67" s="27">
        <f t="shared" si="3"/>
        <v>46</v>
      </c>
      <c r="N67" s="26">
        <f t="shared" si="4"/>
        <v>4.2581018518518532E-2</v>
      </c>
      <c r="O67" s="29">
        <f>'[1]Chrono CANOE'!G59</f>
        <v>0.205625</v>
      </c>
      <c r="P67" s="30">
        <v>0</v>
      </c>
      <c r="Q67" s="31">
        <f t="shared" si="5"/>
        <v>0.205625</v>
      </c>
    </row>
    <row r="68" spans="1:17" ht="35.1" customHeight="1" thickBot="1" x14ac:dyDescent="0.35">
      <c r="A68" s="37">
        <v>65</v>
      </c>
      <c r="B68" s="36">
        <v>33</v>
      </c>
      <c r="C68" s="33" t="s">
        <v>219</v>
      </c>
      <c r="D68" s="33" t="s">
        <v>220</v>
      </c>
      <c r="E68" s="33" t="s">
        <v>221</v>
      </c>
      <c r="F68" s="33">
        <v>22</v>
      </c>
      <c r="G68" s="33" t="s">
        <v>22</v>
      </c>
      <c r="H68" s="24">
        <f t="shared" ref="H68:H85" si="6">RANK(I68,I$4:I$79,1)</f>
        <v>69</v>
      </c>
      <c r="I68" s="25">
        <f>'[1]Chrono TRAIL'!G35</f>
        <v>6.7025462962962967E-2</v>
      </c>
      <c r="J68" s="26">
        <f>'[1]Chrono VTT'!G35</f>
        <v>0.16430555555555557</v>
      </c>
      <c r="K68" s="27">
        <f t="shared" ref="K68:K85" si="7">RANK(L68,L$4:L$79,1)</f>
        <v>63</v>
      </c>
      <c r="L68" s="28">
        <f t="shared" ref="L68:L85" si="8">J68-I68</f>
        <v>9.7280092592592599E-2</v>
      </c>
      <c r="M68" s="27">
        <f t="shared" ref="M68:M85" si="9">RANK(N68,N$4:N$79,1)</f>
        <v>57</v>
      </c>
      <c r="N68" s="26">
        <f t="shared" ref="N68:N79" si="10">O68-J68</f>
        <v>4.4826388888888902E-2</v>
      </c>
      <c r="O68" s="29">
        <f>'[1]Chrono CANOE'!G35</f>
        <v>0.20913194444444447</v>
      </c>
      <c r="P68" s="30">
        <v>0</v>
      </c>
      <c r="Q68" s="31">
        <f t="shared" ref="Q68:Q78" si="11">O68+P68</f>
        <v>0.20913194444444447</v>
      </c>
    </row>
    <row r="69" spans="1:17" ht="35.1" customHeight="1" thickBot="1" x14ac:dyDescent="0.35">
      <c r="A69" s="37">
        <v>66</v>
      </c>
      <c r="B69" s="22">
        <v>6</v>
      </c>
      <c r="C69" s="33" t="s">
        <v>222</v>
      </c>
      <c r="D69" s="33" t="s">
        <v>223</v>
      </c>
      <c r="E69" s="33" t="s">
        <v>224</v>
      </c>
      <c r="F69" s="33">
        <v>56</v>
      </c>
      <c r="G69" s="33" t="s">
        <v>68</v>
      </c>
      <c r="H69" s="24">
        <f t="shared" si="6"/>
        <v>62</v>
      </c>
      <c r="I69" s="25">
        <f>'[1]Chrono TRAIL'!G8</f>
        <v>6.508101851851851E-2</v>
      </c>
      <c r="J69" s="26">
        <f>'[1]Chrono VTT'!G8</f>
        <v>0.16394675925925925</v>
      </c>
      <c r="K69" s="27">
        <f t="shared" si="7"/>
        <v>65</v>
      </c>
      <c r="L69" s="28">
        <f t="shared" si="8"/>
        <v>9.886574074074074E-2</v>
      </c>
      <c r="M69" s="27">
        <f t="shared" si="9"/>
        <v>71</v>
      </c>
      <c r="N69" s="26">
        <f t="shared" si="10"/>
        <v>4.8900462962962965E-2</v>
      </c>
      <c r="O69" s="29">
        <f>'[1]Chrono CANOE'!G8</f>
        <v>0.21284722222222222</v>
      </c>
      <c r="P69" s="30">
        <v>0</v>
      </c>
      <c r="Q69" s="31">
        <f t="shared" si="11"/>
        <v>0.21284722222222222</v>
      </c>
    </row>
    <row r="70" spans="1:17" ht="35.1" customHeight="1" thickBot="1" x14ac:dyDescent="0.35">
      <c r="A70" s="37">
        <v>67</v>
      </c>
      <c r="B70" s="22">
        <v>66</v>
      </c>
      <c r="C70" s="33" t="s">
        <v>225</v>
      </c>
      <c r="D70" s="33" t="s">
        <v>226</v>
      </c>
      <c r="E70" s="33" t="s">
        <v>227</v>
      </c>
      <c r="F70" s="33">
        <v>22</v>
      </c>
      <c r="G70" s="33" t="s">
        <v>22</v>
      </c>
      <c r="H70" s="24">
        <f t="shared" si="6"/>
        <v>60</v>
      </c>
      <c r="I70" s="25">
        <f>'[1]Chrono TRAIL'!G68</f>
        <v>6.4629629629629634E-2</v>
      </c>
      <c r="J70" s="26">
        <f>'[1]Chrono VTT'!G68</f>
        <v>0.1769212962962963</v>
      </c>
      <c r="K70" s="27">
        <f t="shared" si="7"/>
        <v>73</v>
      </c>
      <c r="L70" s="28">
        <f t="shared" si="8"/>
        <v>0.11229166666666666</v>
      </c>
      <c r="M70" s="27">
        <f t="shared" si="9"/>
        <v>11</v>
      </c>
      <c r="N70" s="26">
        <f t="shared" si="10"/>
        <v>3.681712962962963E-2</v>
      </c>
      <c r="O70" s="29">
        <f>'[1]Chrono CANOE'!G68</f>
        <v>0.21373842592592593</v>
      </c>
      <c r="P70" s="30">
        <v>0</v>
      </c>
      <c r="Q70" s="31">
        <f t="shared" si="11"/>
        <v>0.21373842592592593</v>
      </c>
    </row>
    <row r="71" spans="1:17" ht="35.1" customHeight="1" thickBot="1" x14ac:dyDescent="0.35">
      <c r="A71" s="37">
        <v>68</v>
      </c>
      <c r="B71" s="22">
        <v>48</v>
      </c>
      <c r="C71" s="33" t="s">
        <v>228</v>
      </c>
      <c r="D71" s="33" t="s">
        <v>229</v>
      </c>
      <c r="E71" s="33" t="s">
        <v>230</v>
      </c>
      <c r="F71" s="33">
        <v>22</v>
      </c>
      <c r="G71" s="33" t="s">
        <v>68</v>
      </c>
      <c r="H71" s="24">
        <f t="shared" si="6"/>
        <v>72</v>
      </c>
      <c r="I71" s="25">
        <f>'[1]Chrono TRAIL'!G50</f>
        <v>6.8113425925925938E-2</v>
      </c>
      <c r="J71" s="26">
        <f>'[1]Chrono VTT'!G50</f>
        <v>0.17104166666666668</v>
      </c>
      <c r="K71" s="27">
        <f t="shared" si="7"/>
        <v>69</v>
      </c>
      <c r="L71" s="28">
        <f t="shared" si="8"/>
        <v>0.10292824074074074</v>
      </c>
      <c r="M71" s="27">
        <f t="shared" si="9"/>
        <v>61</v>
      </c>
      <c r="N71" s="26">
        <f t="shared" si="10"/>
        <v>4.5520833333333316E-2</v>
      </c>
      <c r="O71" s="29">
        <f>'[1]Chrono CANOE'!G50</f>
        <v>0.21656249999999999</v>
      </c>
      <c r="P71" s="30">
        <v>0</v>
      </c>
      <c r="Q71" s="31">
        <f t="shared" si="11"/>
        <v>0.21656249999999999</v>
      </c>
    </row>
    <row r="72" spans="1:17" ht="35.1" customHeight="1" thickBot="1" x14ac:dyDescent="0.35">
      <c r="A72" s="37">
        <v>69</v>
      </c>
      <c r="B72" s="22">
        <v>70</v>
      </c>
      <c r="C72" s="33" t="s">
        <v>231</v>
      </c>
      <c r="D72" s="33" t="s">
        <v>231</v>
      </c>
      <c r="E72" s="33" t="s">
        <v>232</v>
      </c>
      <c r="F72" s="33" t="s">
        <v>233</v>
      </c>
      <c r="G72" s="33" t="s">
        <v>22</v>
      </c>
      <c r="H72" s="24">
        <f t="shared" si="6"/>
        <v>75</v>
      </c>
      <c r="I72" s="25">
        <f>'[1]Chrono TRAIL'!G72</f>
        <v>7.1446759259259265E-2</v>
      </c>
      <c r="J72" s="26">
        <f>'[1]Chrono VTT'!G72</f>
        <v>0.17424768518518519</v>
      </c>
      <c r="K72" s="27">
        <f t="shared" si="7"/>
        <v>67</v>
      </c>
      <c r="L72" s="28">
        <f t="shared" si="8"/>
        <v>0.10280092592592592</v>
      </c>
      <c r="M72" s="27">
        <f t="shared" si="9"/>
        <v>51</v>
      </c>
      <c r="N72" s="26">
        <f t="shared" si="10"/>
        <v>4.3472222222222218E-2</v>
      </c>
      <c r="O72" s="29">
        <f>'[1]Chrono CANOE'!G72</f>
        <v>0.2177199074074074</v>
      </c>
      <c r="P72" s="30">
        <v>0</v>
      </c>
      <c r="Q72" s="31">
        <f t="shared" si="11"/>
        <v>0.2177199074074074</v>
      </c>
    </row>
    <row r="73" spans="1:17" ht="35.1" customHeight="1" thickBot="1" x14ac:dyDescent="0.35">
      <c r="A73" s="37">
        <v>70</v>
      </c>
      <c r="B73" s="22">
        <v>71</v>
      </c>
      <c r="C73" s="33" t="s">
        <v>234</v>
      </c>
      <c r="D73" s="33" t="s">
        <v>235</v>
      </c>
      <c r="E73" s="33" t="s">
        <v>236</v>
      </c>
      <c r="F73" s="33" t="s">
        <v>233</v>
      </c>
      <c r="G73" s="33" t="s">
        <v>22</v>
      </c>
      <c r="H73" s="24">
        <f t="shared" si="6"/>
        <v>76</v>
      </c>
      <c r="I73" s="25">
        <f>'[1]Chrono TRAIL'!G73</f>
        <v>7.1469907407407399E-2</v>
      </c>
      <c r="J73" s="26">
        <f>'[1]Chrono VTT'!G73</f>
        <v>0.17427083333333335</v>
      </c>
      <c r="K73" s="27">
        <f t="shared" si="7"/>
        <v>68</v>
      </c>
      <c r="L73" s="28">
        <f t="shared" si="8"/>
        <v>0.10280092592592595</v>
      </c>
      <c r="M73" s="27">
        <f t="shared" si="9"/>
        <v>50</v>
      </c>
      <c r="N73" s="26">
        <f t="shared" si="10"/>
        <v>4.3449074074074057E-2</v>
      </c>
      <c r="O73" s="29">
        <f>'[1]Chrono CANOE'!G73</f>
        <v>0.2177199074074074</v>
      </c>
      <c r="P73" s="30">
        <v>0</v>
      </c>
      <c r="Q73" s="31">
        <f t="shared" si="11"/>
        <v>0.2177199074074074</v>
      </c>
    </row>
    <row r="74" spans="1:17" ht="35.1" customHeight="1" thickBot="1" x14ac:dyDescent="0.35">
      <c r="A74" s="37">
        <v>71</v>
      </c>
      <c r="B74" s="22">
        <v>63</v>
      </c>
      <c r="C74" s="33" t="s">
        <v>237</v>
      </c>
      <c r="D74" s="33" t="s">
        <v>238</v>
      </c>
      <c r="E74" s="33" t="s">
        <v>239</v>
      </c>
      <c r="F74" s="33">
        <v>56</v>
      </c>
      <c r="G74" s="33" t="s">
        <v>22</v>
      </c>
      <c r="H74" s="24">
        <f t="shared" si="6"/>
        <v>57</v>
      </c>
      <c r="I74" s="25">
        <f>'[1]Chrono TRAIL'!G65</f>
        <v>6.4178240740740744E-2</v>
      </c>
      <c r="J74" s="26">
        <f>'[1]Chrono VTT'!G65</f>
        <v>0.17491898148148147</v>
      </c>
      <c r="K74" s="27">
        <f t="shared" si="7"/>
        <v>72</v>
      </c>
      <c r="L74" s="28">
        <f t="shared" si="8"/>
        <v>0.11074074074074072</v>
      </c>
      <c r="M74" s="27">
        <f t="shared" si="9"/>
        <v>62</v>
      </c>
      <c r="N74" s="26">
        <f t="shared" si="10"/>
        <v>4.6562500000000007E-2</v>
      </c>
      <c r="O74" s="29">
        <f>'[1]Chrono CANOE'!G65</f>
        <v>0.22148148148148147</v>
      </c>
      <c r="P74" s="30">
        <v>0</v>
      </c>
      <c r="Q74" s="31">
        <f t="shared" si="11"/>
        <v>0.22148148148148147</v>
      </c>
    </row>
    <row r="75" spans="1:17" ht="35.1" customHeight="1" thickBot="1" x14ac:dyDescent="0.35">
      <c r="A75" s="37">
        <v>72</v>
      </c>
      <c r="B75" s="22">
        <v>83</v>
      </c>
      <c r="C75" s="42" t="s">
        <v>240</v>
      </c>
      <c r="D75" s="2" t="s">
        <v>241</v>
      </c>
      <c r="E75" s="42" t="s">
        <v>242</v>
      </c>
      <c r="H75" s="24">
        <f t="shared" si="6"/>
        <v>71</v>
      </c>
      <c r="I75" s="25">
        <f>'[1]Chrono TRAIL'!G85</f>
        <v>6.7789351851851851E-2</v>
      </c>
      <c r="J75" s="26">
        <f>'[1]Chrono VTT'!G85</f>
        <v>0.17489583333333333</v>
      </c>
      <c r="K75" s="27">
        <f t="shared" si="7"/>
        <v>70</v>
      </c>
      <c r="L75" s="28">
        <f t="shared" si="8"/>
        <v>0.10710648148148148</v>
      </c>
      <c r="M75" s="27">
        <f t="shared" si="9"/>
        <v>63</v>
      </c>
      <c r="N75" s="26">
        <f t="shared" si="10"/>
        <v>4.658564814814814E-2</v>
      </c>
      <c r="O75" s="29">
        <f>'[1]Chrono CANOE'!G85</f>
        <v>0.22148148148148147</v>
      </c>
      <c r="P75" s="30">
        <v>0</v>
      </c>
      <c r="Q75" s="31">
        <f t="shared" si="11"/>
        <v>0.22148148148148147</v>
      </c>
    </row>
    <row r="76" spans="1:17" ht="35.1" customHeight="1" thickBot="1" x14ac:dyDescent="0.35">
      <c r="A76" s="37">
        <v>73</v>
      </c>
      <c r="B76" s="22">
        <v>77</v>
      </c>
      <c r="C76" s="33" t="s">
        <v>243</v>
      </c>
      <c r="D76" s="33" t="s">
        <v>244</v>
      </c>
      <c r="E76" s="33" t="s">
        <v>245</v>
      </c>
      <c r="F76" s="33"/>
      <c r="G76" s="33" t="s">
        <v>22</v>
      </c>
      <c r="H76" s="24">
        <f t="shared" si="6"/>
        <v>73</v>
      </c>
      <c r="I76" s="25">
        <f>'[1]Chrono TRAIL'!G79</f>
        <v>6.8831018518518514E-2</v>
      </c>
      <c r="J76" s="26">
        <f>'[1]Chrono VTT'!G79</f>
        <v>0.1783564814814815</v>
      </c>
      <c r="K76" s="27">
        <f t="shared" si="7"/>
        <v>71</v>
      </c>
      <c r="L76" s="28">
        <f t="shared" si="8"/>
        <v>0.10952546296296299</v>
      </c>
      <c r="M76" s="27">
        <f t="shared" si="9"/>
        <v>65</v>
      </c>
      <c r="N76" s="26">
        <f t="shared" si="10"/>
        <v>4.7245370370370354E-2</v>
      </c>
      <c r="O76" s="29">
        <f>'[1]Chrono CANOE'!G79</f>
        <v>0.22560185185185186</v>
      </c>
      <c r="P76" s="30">
        <v>0</v>
      </c>
      <c r="Q76" s="31">
        <f t="shared" si="11"/>
        <v>0.22560185185185186</v>
      </c>
    </row>
    <row r="77" spans="1:17" ht="35.1" customHeight="1" thickBot="1" x14ac:dyDescent="0.35">
      <c r="A77" s="37"/>
      <c r="B77" s="22">
        <v>80</v>
      </c>
      <c r="C77" s="33" t="s">
        <v>246</v>
      </c>
      <c r="D77" s="33" t="s">
        <v>247</v>
      </c>
      <c r="E77" s="33" t="s">
        <v>248</v>
      </c>
      <c r="F77" s="33"/>
      <c r="G77" s="33"/>
      <c r="H77" s="24">
        <f t="shared" si="6"/>
        <v>66</v>
      </c>
      <c r="I77" s="25">
        <f>'[1]Chrono TRAIL'!G82</f>
        <v>6.6759259259259254E-2</v>
      </c>
      <c r="J77" s="26">
        <f>'[1]Chrono VTT'!G82</f>
        <v>0.14645833333333333</v>
      </c>
      <c r="K77" s="27">
        <f t="shared" si="7"/>
        <v>54</v>
      </c>
      <c r="L77" s="28">
        <f t="shared" si="8"/>
        <v>7.9699074074074075E-2</v>
      </c>
      <c r="M77" s="27">
        <f t="shared" si="9"/>
        <v>74</v>
      </c>
      <c r="N77" s="26">
        <f t="shared" si="10"/>
        <v>0.27020833333333338</v>
      </c>
      <c r="O77" s="29">
        <f>'[1]Chrono CANOE'!G82</f>
        <v>0.41666666666666669</v>
      </c>
      <c r="P77" s="30">
        <v>0</v>
      </c>
      <c r="Q77" s="31">
        <f t="shared" si="11"/>
        <v>0.41666666666666669</v>
      </c>
    </row>
    <row r="78" spans="1:17" ht="35.1" customHeight="1" thickBot="1" x14ac:dyDescent="0.35">
      <c r="A78" s="37"/>
      <c r="B78" s="22">
        <v>14</v>
      </c>
      <c r="C78" s="33" t="s">
        <v>249</v>
      </c>
      <c r="D78" s="33" t="s">
        <v>250</v>
      </c>
      <c r="E78" s="33" t="s">
        <v>251</v>
      </c>
      <c r="F78" s="33">
        <v>56</v>
      </c>
      <c r="G78" s="33" t="s">
        <v>22</v>
      </c>
      <c r="H78" s="24">
        <f t="shared" si="6"/>
        <v>43</v>
      </c>
      <c r="I78" s="25">
        <f>'[1]Chrono TRAIL'!G16</f>
        <v>5.9965277777777777E-2</v>
      </c>
      <c r="J78" s="26">
        <f>'[1]Chrono VTT'!G16</f>
        <v>0.41666666666666669</v>
      </c>
      <c r="K78" s="27">
        <f t="shared" si="7"/>
        <v>74</v>
      </c>
      <c r="L78" s="28">
        <f t="shared" si="8"/>
        <v>0.35670138888888892</v>
      </c>
      <c r="M78" s="27">
        <f t="shared" si="9"/>
        <v>75</v>
      </c>
      <c r="N78" s="26">
        <f t="shared" si="10"/>
        <v>0.41666666666666669</v>
      </c>
      <c r="O78" s="29">
        <f>'[1]Chrono CANOE'!G16</f>
        <v>0.83333333333333337</v>
      </c>
      <c r="P78" s="30">
        <v>0</v>
      </c>
      <c r="Q78" s="31">
        <f t="shared" si="11"/>
        <v>0.83333333333333337</v>
      </c>
    </row>
    <row r="79" spans="1:17" ht="35.1" customHeight="1" thickBot="1" x14ac:dyDescent="0.35">
      <c r="A79" s="37"/>
      <c r="B79" s="36">
        <v>19</v>
      </c>
      <c r="C79" s="33" t="s">
        <v>252</v>
      </c>
      <c r="D79" s="33" t="s">
        <v>253</v>
      </c>
      <c r="E79" s="33" t="s">
        <v>254</v>
      </c>
      <c r="F79" s="33" t="s">
        <v>148</v>
      </c>
      <c r="G79" s="33" t="s">
        <v>22</v>
      </c>
      <c r="H79" s="24">
        <f t="shared" si="6"/>
        <v>18</v>
      </c>
      <c r="I79" s="25">
        <f>'[1]Chrono TRAIL'!G21</f>
        <v>5.1261574074074077E-2</v>
      </c>
      <c r="J79" s="26">
        <f>'[1]Chrono VTT'!G21</f>
        <v>0.41666666666666669</v>
      </c>
      <c r="K79" s="27">
        <f t="shared" si="7"/>
        <v>75</v>
      </c>
      <c r="L79" s="28">
        <f t="shared" si="8"/>
        <v>0.36540509259259263</v>
      </c>
      <c r="M79" s="27">
        <f t="shared" si="9"/>
        <v>75</v>
      </c>
      <c r="N79" s="26">
        <f t="shared" si="10"/>
        <v>0.41666666666666669</v>
      </c>
      <c r="O79" s="29">
        <f>'[1]Chrono CANOE'!G21</f>
        <v>0.83333333333333337</v>
      </c>
      <c r="P79" s="30">
        <v>0</v>
      </c>
      <c r="Q79" s="31"/>
    </row>
    <row r="80" spans="1:17" ht="35.1" customHeight="1" thickBot="1" x14ac:dyDescent="0.35">
      <c r="A80" s="37"/>
      <c r="B80" s="22">
        <v>2</v>
      </c>
      <c r="C80" s="33" t="s">
        <v>255</v>
      </c>
      <c r="D80" s="33" t="s">
        <v>256</v>
      </c>
      <c r="E80" s="33" t="s">
        <v>257</v>
      </c>
      <c r="F80" s="33">
        <v>44</v>
      </c>
      <c r="G80" s="33" t="s">
        <v>22</v>
      </c>
      <c r="H80" s="24" t="e">
        <f t="shared" si="6"/>
        <v>#N/A</v>
      </c>
      <c r="I80" s="25">
        <f>'[1]Chrono TRAIL'!G4</f>
        <v>0</v>
      </c>
      <c r="J80" s="26">
        <f>'[1]Chrono VTT'!G4</f>
        <v>0</v>
      </c>
      <c r="K80" s="27" t="e">
        <f t="shared" si="7"/>
        <v>#N/A</v>
      </c>
      <c r="L80" s="28">
        <f t="shared" si="8"/>
        <v>0</v>
      </c>
      <c r="M80" s="27" t="e">
        <f t="shared" si="9"/>
        <v>#N/A</v>
      </c>
      <c r="N80" s="26"/>
      <c r="O80" s="29"/>
      <c r="P80" s="30">
        <v>0</v>
      </c>
      <c r="Q80" s="31"/>
    </row>
    <row r="81" spans="1:17" ht="35.1" customHeight="1" thickBot="1" x14ac:dyDescent="0.35">
      <c r="A81" s="37"/>
      <c r="B81" s="22">
        <v>65</v>
      </c>
      <c r="C81" s="33" t="s">
        <v>258</v>
      </c>
      <c r="D81" s="33" t="s">
        <v>259</v>
      </c>
      <c r="E81" s="33" t="s">
        <v>260</v>
      </c>
      <c r="F81" s="33">
        <v>56</v>
      </c>
      <c r="G81" s="33" t="s">
        <v>22</v>
      </c>
      <c r="H81" s="24" t="e">
        <f t="shared" si="6"/>
        <v>#N/A</v>
      </c>
      <c r="I81" s="25">
        <f>'[1]Chrono TRAIL'!G67</f>
        <v>0</v>
      </c>
      <c r="J81" s="26">
        <f>'[1]Chrono VTT'!G67</f>
        <v>0</v>
      </c>
      <c r="K81" s="27" t="e">
        <f t="shared" si="7"/>
        <v>#N/A</v>
      </c>
      <c r="L81" s="28">
        <f t="shared" si="8"/>
        <v>0</v>
      </c>
      <c r="M81" s="27" t="e">
        <f t="shared" si="9"/>
        <v>#N/A</v>
      </c>
      <c r="N81" s="26"/>
      <c r="O81" s="29"/>
      <c r="P81" s="30">
        <v>0</v>
      </c>
      <c r="Q81" s="31"/>
    </row>
    <row r="82" spans="1:17" ht="35.1" customHeight="1" thickBot="1" x14ac:dyDescent="0.35">
      <c r="A82" s="37"/>
      <c r="B82" s="22">
        <v>74</v>
      </c>
      <c r="C82" s="33" t="s">
        <v>261</v>
      </c>
      <c r="D82" s="33" t="s">
        <v>262</v>
      </c>
      <c r="E82" s="33" t="s">
        <v>263</v>
      </c>
      <c r="F82" s="33">
        <v>56</v>
      </c>
      <c r="G82" s="33" t="s">
        <v>22</v>
      </c>
      <c r="H82" s="24" t="e">
        <f t="shared" si="6"/>
        <v>#N/A</v>
      </c>
      <c r="I82" s="25">
        <f>'[1]Chrono TRAIL'!G76</f>
        <v>0</v>
      </c>
      <c r="J82" s="26">
        <f>'[1]Chrono VTT'!G76</f>
        <v>0</v>
      </c>
      <c r="K82" s="27" t="e">
        <f t="shared" si="7"/>
        <v>#N/A</v>
      </c>
      <c r="L82" s="28">
        <f t="shared" si="8"/>
        <v>0</v>
      </c>
      <c r="M82" s="27" t="e">
        <f t="shared" si="9"/>
        <v>#N/A</v>
      </c>
      <c r="N82" s="26"/>
      <c r="O82" s="29"/>
      <c r="P82" s="30">
        <v>0</v>
      </c>
      <c r="Q82" s="31"/>
    </row>
    <row r="83" spans="1:17" ht="35.1" customHeight="1" thickBot="1" x14ac:dyDescent="0.35">
      <c r="A83" s="37"/>
      <c r="B83" s="22">
        <v>76</v>
      </c>
      <c r="C83" s="33" t="s">
        <v>264</v>
      </c>
      <c r="D83" s="33" t="s">
        <v>265</v>
      </c>
      <c r="E83" s="33" t="s">
        <v>266</v>
      </c>
      <c r="F83" s="33">
        <v>22</v>
      </c>
      <c r="G83" s="33" t="s">
        <v>22</v>
      </c>
      <c r="H83" s="24" t="e">
        <f t="shared" si="6"/>
        <v>#N/A</v>
      </c>
      <c r="I83" s="25">
        <f>'[1]Chrono TRAIL'!G78</f>
        <v>0</v>
      </c>
      <c r="J83" s="26">
        <f>'[1]Chrono VTT'!G78</f>
        <v>0</v>
      </c>
      <c r="K83" s="27" t="e">
        <f t="shared" si="7"/>
        <v>#N/A</v>
      </c>
      <c r="L83" s="28">
        <f t="shared" si="8"/>
        <v>0</v>
      </c>
      <c r="M83" s="27" t="e">
        <f t="shared" si="9"/>
        <v>#N/A</v>
      </c>
      <c r="N83" s="26"/>
      <c r="O83" s="29"/>
      <c r="P83" s="30">
        <v>0</v>
      </c>
      <c r="Q83" s="31"/>
    </row>
    <row r="84" spans="1:17" ht="35.1" customHeight="1" thickBot="1" x14ac:dyDescent="0.35">
      <c r="A84" s="37"/>
      <c r="B84" s="22">
        <v>79</v>
      </c>
      <c r="C84" s="33" t="s">
        <v>267</v>
      </c>
      <c r="D84" s="33"/>
      <c r="E84" s="33" t="s">
        <v>268</v>
      </c>
      <c r="F84" s="33">
        <v>56</v>
      </c>
      <c r="G84" s="33" t="s">
        <v>22</v>
      </c>
      <c r="H84" s="24" t="e">
        <f t="shared" si="6"/>
        <v>#N/A</v>
      </c>
      <c r="I84" s="25">
        <f>'[1]Chrono TRAIL'!G81</f>
        <v>0</v>
      </c>
      <c r="J84" s="26">
        <f>'[1]Chrono VTT'!G81</f>
        <v>0</v>
      </c>
      <c r="K84" s="27" t="e">
        <f t="shared" si="7"/>
        <v>#N/A</v>
      </c>
      <c r="L84" s="28">
        <f t="shared" si="8"/>
        <v>0</v>
      </c>
      <c r="M84" s="27" t="e">
        <f t="shared" si="9"/>
        <v>#N/A</v>
      </c>
      <c r="N84" s="26"/>
      <c r="O84" s="29"/>
      <c r="P84" s="30">
        <v>0</v>
      </c>
      <c r="Q84" s="31"/>
    </row>
    <row r="85" spans="1:17" ht="35.1" customHeight="1" thickBot="1" x14ac:dyDescent="0.35">
      <c r="A85" s="37"/>
      <c r="B85" s="22">
        <v>82</v>
      </c>
      <c r="C85" s="33" t="s">
        <v>269</v>
      </c>
      <c r="D85" s="33"/>
      <c r="E85" s="33" t="s">
        <v>270</v>
      </c>
      <c r="F85" s="33"/>
      <c r="G85" s="33"/>
      <c r="H85" s="24" t="e">
        <f t="shared" si="6"/>
        <v>#N/A</v>
      </c>
      <c r="I85" s="25">
        <f>'[1]Chrono TRAIL'!G84</f>
        <v>0</v>
      </c>
      <c r="J85" s="26">
        <f>'[1]Chrono VTT'!G84</f>
        <v>0</v>
      </c>
      <c r="K85" s="27" t="e">
        <f t="shared" si="7"/>
        <v>#N/A</v>
      </c>
      <c r="L85" s="28">
        <f t="shared" si="8"/>
        <v>0</v>
      </c>
      <c r="M85" s="27" t="e">
        <f t="shared" si="9"/>
        <v>#N/A</v>
      </c>
      <c r="N85" s="26"/>
      <c r="O85" s="29"/>
      <c r="P85" s="30">
        <v>0</v>
      </c>
      <c r="Q85" s="31"/>
    </row>
  </sheetData>
  <sheetProtection sort="0" autoFilter="0"/>
  <autoFilter ref="A3:Q3"/>
  <mergeCells count="5">
    <mergeCell ref="A1:O1"/>
    <mergeCell ref="A2:F2"/>
    <mergeCell ref="H2:I2"/>
    <mergeCell ref="K2:L2"/>
    <mergeCell ref="M2:N2"/>
  </mergeCells>
  <conditionalFormatting sqref="I4:J85 L4:L85 O4:O85">
    <cfRule type="cellIs" dxfId="2" priority="3" stopIfTrue="1" operator="greaterThan">
      <formula>0</formula>
    </cfRule>
  </conditionalFormatting>
  <conditionalFormatting sqref="N4:N85">
    <cfRule type="cellIs" dxfId="1" priority="1" stopIfTrue="1" operator="greaterThan">
      <formula>0</formula>
    </cfRule>
    <cfRule type="cellIs" dxfId="0" priority="2" stopIfTrue="1" operator="greaterThan">
      <formula>0</formula>
    </cfRule>
  </conditionalFormatting>
  <pageMargins left="0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Chrono toutes courses</vt:lpstr>
      <vt:lpstr>'Chrono toutes courses'!Zone_d_impression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</cp:lastModifiedBy>
  <dcterms:created xsi:type="dcterms:W3CDTF">2013-05-08T20:16:50Z</dcterms:created>
  <dcterms:modified xsi:type="dcterms:W3CDTF">2013-05-08T20:17:05Z</dcterms:modified>
</cp:coreProperties>
</file>