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 activeTab="1"/>
  </bookViews>
  <sheets>
    <sheet name="Version papier" sheetId="4" r:id="rId1"/>
    <sheet name="Version informatique" sheetId="1" r:id="rId2"/>
  </sheets>
  <calcPr calcId="125725"/>
</workbook>
</file>

<file path=xl/calcChain.xml><?xml version="1.0" encoding="utf-8"?>
<calcChain xmlns="http://schemas.openxmlformats.org/spreadsheetml/2006/main">
  <c r="F10" i="1"/>
  <c r="F9"/>
  <c r="F18" l="1"/>
  <c r="F19"/>
  <c r="F31"/>
  <c r="F20"/>
  <c r="F21"/>
  <c r="F22"/>
  <c r="F23"/>
  <c r="F24"/>
  <c r="F25"/>
  <c r="F26"/>
  <c r="F27"/>
  <c r="F28"/>
  <c r="F29"/>
  <c r="F30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13"/>
  <c r="F14"/>
  <c r="F15"/>
  <c r="F55"/>
  <c r="F56"/>
  <c r="F16" l="1"/>
  <c r="F54"/>
  <c r="F57" l="1"/>
</calcChain>
</file>

<file path=xl/sharedStrings.xml><?xml version="1.0" encoding="utf-8"?>
<sst xmlns="http://schemas.openxmlformats.org/spreadsheetml/2006/main" count="124" uniqueCount="43">
  <si>
    <t>AVEC ASSURANCE APAC</t>
  </si>
  <si>
    <t>Nbre</t>
  </si>
  <si>
    <t>Total</t>
  </si>
  <si>
    <t>sous-total 1</t>
  </si>
  <si>
    <t>sous-total 2</t>
  </si>
  <si>
    <t>LICENCE UFOLEP</t>
  </si>
  <si>
    <t>Type R 5</t>
  </si>
  <si>
    <t>Type R 6</t>
  </si>
  <si>
    <t>Dirigeant</t>
  </si>
  <si>
    <t>Type R2</t>
  </si>
  <si>
    <t>Type R3</t>
  </si>
  <si>
    <t>26013-29046</t>
  </si>
  <si>
    <t>29032-29033</t>
  </si>
  <si>
    <t>29035-29030-29036</t>
  </si>
  <si>
    <t>sous-total 3</t>
  </si>
  <si>
    <t>sous-total 4</t>
  </si>
  <si>
    <t>Total global : cadres 1+2+3+4</t>
  </si>
  <si>
    <t>Montant du chèque……………………………………………………..</t>
  </si>
  <si>
    <t>Signature</t>
  </si>
  <si>
    <t xml:space="preserve">NOM DE L'ASSOCIATION :                                                                                                           N° D'AFFILIATION : </t>
  </si>
  <si>
    <t>VISA FEDERAL (visa fédéral de réduction SACEM (1 par an) facultatif</t>
  </si>
  <si>
    <t>Fait à                                  ,  le</t>
  </si>
  <si>
    <t>DROIT D'AFFILIATION (il est obligatoire de licencier le Président, Secrétaire et Trésorier dès votre affiliation)</t>
  </si>
  <si>
    <t>Affiliation utilisateur Webaffilgue</t>
  </si>
  <si>
    <t>Affiliation non-utilisateur Webaffilgue</t>
  </si>
  <si>
    <t>Cadre réservé à l'UFOLEP</t>
  </si>
  <si>
    <t>ASSURANCE APAC</t>
  </si>
  <si>
    <t>N° chèque……………………………………………Date : ………………………………..</t>
  </si>
  <si>
    <t>Banque …………………………………………………………………………………….</t>
  </si>
  <si>
    <t>Type R1</t>
  </si>
  <si>
    <t>Reçu à l'UFOLEP ………………………………………………………………………………</t>
  </si>
  <si>
    <t>N° chèque……………………………………………Date : ……………………………….</t>
  </si>
  <si>
    <t>Banque ……………………………………………………………………………………………</t>
  </si>
  <si>
    <t>Licence adulte (né en 1999 et avant)</t>
  </si>
  <si>
    <t>Licence jeune (né de 2000 à 2005)</t>
  </si>
  <si>
    <t>Licence enfant (né en 2006 et après)</t>
  </si>
  <si>
    <t>ADULTE 
(né en 1999 et avant)</t>
  </si>
  <si>
    <t>JEUNE
 (né en 2000 à 2005)</t>
  </si>
  <si>
    <t>ENFANT 
(né en 2006 et après)</t>
  </si>
  <si>
    <t>TARIFS DES LICENCES UFOLEP 2016/2017</t>
  </si>
  <si>
    <t>26010-26011-26012-26014-26022-290037</t>
  </si>
  <si>
    <t>29020-29021-29004-29005</t>
  </si>
  <si>
    <t>26010-26011-26012-26014-26022-29037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</si>
</sst>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9">
    <font>
      <sz val="11"/>
      <color theme="1"/>
      <name val="Times New Roman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Times New Roman"/>
      <family val="2"/>
    </font>
    <font>
      <sz val="8"/>
      <name val="Times New Roman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Times New Roman"/>
      <family val="2"/>
    </font>
    <font>
      <b/>
      <sz val="14"/>
      <color indexed="8"/>
      <name val="Arial"/>
      <family val="2"/>
    </font>
    <font>
      <sz val="9"/>
      <color indexed="8"/>
      <name val="Times New Roman"/>
      <family val="2"/>
    </font>
    <font>
      <b/>
      <sz val="9"/>
      <color indexed="8"/>
      <name val="Times New Roman"/>
      <family val="1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8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0" xfId="0" applyFont="1" applyAlignment="1"/>
    <xf numFmtId="44" fontId="9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8" fontId="9" fillId="0" borderId="0" xfId="0" applyNumberFormat="1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8" fontId="9" fillId="0" borderId="6" xfId="0" applyNumberFormat="1" applyFont="1" applyBorder="1" applyAlignment="1">
      <alignment horizontal="center" vertical="center" wrapText="1"/>
    </xf>
    <xf numFmtId="8" fontId="9" fillId="0" borderId="5" xfId="0" applyNumberFormat="1" applyFont="1" applyBorder="1" applyAlignment="1">
      <alignment horizontal="center" vertical="center" wrapText="1"/>
    </xf>
    <xf numFmtId="7" fontId="9" fillId="0" borderId="1" xfId="1" applyNumberFormat="1" applyFont="1" applyBorder="1" applyAlignment="1">
      <alignment horizontal="center" vertical="center" wrapText="1"/>
    </xf>
    <xf numFmtId="7" fontId="9" fillId="4" borderId="1" xfId="1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7" fontId="12" fillId="0" borderId="1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2" fillId="0" borderId="0" xfId="0" applyFont="1"/>
    <xf numFmtId="0" fontId="12" fillId="0" borderId="1" xfId="0" applyFont="1" applyBorder="1"/>
    <xf numFmtId="0" fontId="12" fillId="0" borderId="4" xfId="0" applyFont="1" applyBorder="1"/>
    <xf numFmtId="7" fontId="13" fillId="0" borderId="1" xfId="1" applyNumberFormat="1" applyFont="1" applyBorder="1" applyAlignment="1">
      <alignment horizontal="center" vertical="center"/>
    </xf>
    <xf numFmtId="7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7" fontId="9" fillId="0" borderId="1" xfId="1" applyNumberFormat="1" applyFont="1" applyBorder="1" applyAlignment="1">
      <alignment horizontal="center" vertical="center"/>
    </xf>
    <xf numFmtId="6" fontId="9" fillId="0" borderId="1" xfId="0" applyNumberFormat="1" applyFont="1" applyBorder="1" applyAlignment="1">
      <alignment horizontal="center" vertical="center" wrapText="1"/>
    </xf>
    <xf numFmtId="7" fontId="8" fillId="0" borderId="1" xfId="1" applyNumberFormat="1" applyFont="1" applyBorder="1" applyAlignment="1">
      <alignment horizontal="center" vertical="center"/>
    </xf>
    <xf numFmtId="0" fontId="9" fillId="0" borderId="0" xfId="0" applyFont="1"/>
    <xf numFmtId="0" fontId="14" fillId="0" borderId="0" xfId="0" applyFont="1"/>
    <xf numFmtId="0" fontId="9" fillId="0" borderId="2" xfId="0" applyFont="1" applyBorder="1" applyAlignment="1">
      <alignment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5" xfId="1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8" fontId="9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4" fillId="0" borderId="14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0" xfId="0" applyFont="1" applyBorder="1" applyAlignment="1"/>
    <xf numFmtId="0" fontId="16" fillId="0" borderId="11" xfId="0" applyFont="1" applyBorder="1" applyAlignment="1"/>
    <xf numFmtId="0" fontId="4" fillId="0" borderId="17" xfId="0" applyFont="1" applyBorder="1" applyAlignment="1"/>
    <xf numFmtId="0" fontId="0" fillId="0" borderId="15" xfId="0" applyBorder="1"/>
    <xf numFmtId="0" fontId="0" fillId="0" borderId="13" xfId="0" applyBorder="1"/>
    <xf numFmtId="0" fontId="0" fillId="0" borderId="11" xfId="0" applyBorder="1"/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8" fontId="17" fillId="0" borderId="5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7" fontId="17" fillId="0" borderId="1" xfId="1" applyNumberFormat="1" applyFont="1" applyBorder="1" applyAlignment="1">
      <alignment horizontal="center" vertical="center"/>
    </xf>
    <xf numFmtId="7" fontId="17" fillId="0" borderId="1" xfId="1" applyNumberFormat="1" applyFont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133350</xdr:rowOff>
    </xdr:from>
    <xdr:to>
      <xdr:col>0</xdr:col>
      <xdr:colOff>2009775</xdr:colOff>
      <xdr:row>3</xdr:row>
      <xdr:rowOff>123825</xdr:rowOff>
    </xdr:to>
    <xdr:pic>
      <xdr:nvPicPr>
        <xdr:cNvPr id="2" name="Image 1" descr="images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18669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0</xdr:row>
      <xdr:rowOff>38100</xdr:rowOff>
    </xdr:from>
    <xdr:to>
      <xdr:col>5</xdr:col>
      <xdr:colOff>466725</xdr:colOff>
      <xdr:row>4</xdr:row>
      <xdr:rowOff>9525</xdr:rowOff>
    </xdr:to>
    <xdr:pic>
      <xdr:nvPicPr>
        <xdr:cNvPr id="3" name="Image 2" descr="Nouveau Logo Ligue de l'aisne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38975" y="38100"/>
          <a:ext cx="1209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133350</xdr:rowOff>
    </xdr:from>
    <xdr:to>
      <xdr:col>0</xdr:col>
      <xdr:colOff>2009775</xdr:colOff>
      <xdr:row>3</xdr:row>
      <xdr:rowOff>123825</xdr:rowOff>
    </xdr:to>
    <xdr:pic>
      <xdr:nvPicPr>
        <xdr:cNvPr id="1025" name="Image 1" descr="images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18669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0</xdr:row>
      <xdr:rowOff>38100</xdr:rowOff>
    </xdr:from>
    <xdr:to>
      <xdr:col>5</xdr:col>
      <xdr:colOff>466725</xdr:colOff>
      <xdr:row>4</xdr:row>
      <xdr:rowOff>9525</xdr:rowOff>
    </xdr:to>
    <xdr:pic>
      <xdr:nvPicPr>
        <xdr:cNvPr id="1026" name="Image 2" descr="Nouveau Logo Ligue de l'aisne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38975" y="38100"/>
          <a:ext cx="1209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opLeftCell="A14" workbookViewId="0">
      <selection activeCell="C46" sqref="C46"/>
    </sheetView>
  </sheetViews>
  <sheetFormatPr baseColWidth="10" defaultRowHeight="15"/>
  <cols>
    <col min="1" max="1" width="33.140625" customWidth="1"/>
    <col min="2" max="2" width="10.28515625" customWidth="1"/>
    <col min="3" max="3" width="45.85546875" customWidth="1"/>
    <col min="4" max="6" width="13.7109375" customWidth="1"/>
  </cols>
  <sheetData>
    <row r="1" spans="1:6" ht="18">
      <c r="A1" s="66" t="s">
        <v>39</v>
      </c>
      <c r="B1" s="66"/>
      <c r="C1" s="66"/>
      <c r="D1" s="66"/>
      <c r="E1" s="66"/>
      <c r="F1" s="66"/>
    </row>
    <row r="2" spans="1:6" ht="18">
      <c r="A2" s="66" t="s">
        <v>0</v>
      </c>
      <c r="B2" s="66"/>
      <c r="C2" s="66"/>
      <c r="D2" s="66"/>
      <c r="E2" s="66"/>
      <c r="F2" s="66"/>
    </row>
    <row r="5" spans="1:6">
      <c r="A5" s="67" t="s">
        <v>19</v>
      </c>
      <c r="B5" s="67"/>
      <c r="C5" s="67"/>
      <c r="D5" s="67"/>
      <c r="E5" s="67"/>
      <c r="F5" s="67"/>
    </row>
    <row r="6" spans="1:6" ht="15.75" thickBot="1"/>
    <row r="7" spans="1:6" ht="19.5" customHeight="1" thickBot="1">
      <c r="A7" s="1"/>
      <c r="B7" s="1"/>
      <c r="C7" s="2"/>
      <c r="D7" s="41"/>
      <c r="E7" s="4" t="s">
        <v>1</v>
      </c>
      <c r="F7" s="3" t="s">
        <v>2</v>
      </c>
    </row>
    <row r="8" spans="1:6" ht="19.5" customHeight="1" thickBot="1">
      <c r="A8" s="68" t="s">
        <v>22</v>
      </c>
      <c r="B8" s="69"/>
      <c r="C8" s="70"/>
      <c r="D8" s="18"/>
      <c r="E8" s="19"/>
      <c r="F8" s="39"/>
    </row>
    <row r="9" spans="1:6" ht="19.5" customHeight="1" thickBot="1">
      <c r="A9" s="63" t="s">
        <v>23</v>
      </c>
      <c r="B9" s="64"/>
      <c r="C9" s="65"/>
      <c r="D9" s="43">
        <v>115</v>
      </c>
      <c r="E9" s="40"/>
      <c r="F9" s="39"/>
    </row>
    <row r="10" spans="1:6" ht="19.5" customHeight="1" thickBot="1">
      <c r="A10" s="63" t="s">
        <v>24</v>
      </c>
      <c r="B10" s="64"/>
      <c r="C10" s="65"/>
      <c r="D10" s="43">
        <v>130</v>
      </c>
      <c r="E10" s="40"/>
      <c r="F10" s="39"/>
    </row>
    <row r="11" spans="1:6" ht="19.5" customHeight="1" thickBot="1">
      <c r="A11" s="8"/>
      <c r="B11" s="9"/>
      <c r="C11" s="10"/>
      <c r="D11" s="11"/>
      <c r="E11" s="20" t="s">
        <v>3</v>
      </c>
      <c r="F11" s="24"/>
    </row>
    <row r="12" spans="1:6" ht="19.5" customHeight="1" thickBot="1">
      <c r="A12" s="5" t="s">
        <v>5</v>
      </c>
      <c r="B12" s="6"/>
      <c r="C12" s="7"/>
      <c r="D12" s="13"/>
      <c r="E12" s="13"/>
      <c r="F12" s="14"/>
    </row>
    <row r="13" spans="1:6" ht="19.5" customHeight="1" thickBot="1">
      <c r="A13" s="47" t="s">
        <v>33</v>
      </c>
      <c r="B13" s="16"/>
      <c r="C13" s="15"/>
      <c r="D13" s="21">
        <v>22.6</v>
      </c>
      <c r="E13" s="19"/>
      <c r="F13" s="22"/>
    </row>
    <row r="14" spans="1:6" ht="19.5" customHeight="1" thickBot="1">
      <c r="A14" s="47" t="s">
        <v>34</v>
      </c>
      <c r="B14" s="16"/>
      <c r="C14" s="15"/>
      <c r="D14" s="21">
        <v>11.9</v>
      </c>
      <c r="E14" s="19"/>
      <c r="F14" s="22"/>
    </row>
    <row r="15" spans="1:6" ht="19.5" customHeight="1" thickBot="1">
      <c r="A15" s="47" t="s">
        <v>35</v>
      </c>
      <c r="B15" s="16"/>
      <c r="C15" s="15"/>
      <c r="D15" s="22">
        <v>7.7</v>
      </c>
      <c r="E15" s="19"/>
      <c r="F15" s="22"/>
    </row>
    <row r="16" spans="1:6" ht="19.5" customHeight="1" thickBot="1">
      <c r="A16" s="10"/>
      <c r="B16" s="12"/>
      <c r="C16" s="13"/>
      <c r="D16" s="23"/>
      <c r="E16" s="20" t="s">
        <v>4</v>
      </c>
      <c r="F16" s="24"/>
    </row>
    <row r="17" spans="1:6" ht="19.5" customHeight="1" thickBot="1">
      <c r="A17" s="5" t="s">
        <v>26</v>
      </c>
      <c r="B17" s="6"/>
      <c r="C17" s="7"/>
      <c r="D17" s="25"/>
      <c r="E17" s="50"/>
      <c r="F17" s="52"/>
    </row>
    <row r="18" spans="1:6" ht="19.5" customHeight="1" thickBot="1">
      <c r="A18" s="71" t="s">
        <v>36</v>
      </c>
      <c r="B18" s="74" t="s">
        <v>8</v>
      </c>
      <c r="C18" s="75"/>
      <c r="D18" s="27">
        <v>3.9</v>
      </c>
      <c r="E18" s="19"/>
      <c r="F18" s="22"/>
    </row>
    <row r="19" spans="1:6" ht="19.5" customHeight="1" thickBot="1">
      <c r="A19" s="72"/>
      <c r="B19" s="74" t="s">
        <v>29</v>
      </c>
      <c r="C19" s="75"/>
      <c r="D19" s="27">
        <v>4.4800000000000004</v>
      </c>
      <c r="E19" s="19"/>
      <c r="F19" s="22"/>
    </row>
    <row r="20" spans="1:6" ht="19.5" customHeight="1" thickBot="1">
      <c r="A20" s="72"/>
      <c r="B20" s="74" t="s">
        <v>9</v>
      </c>
      <c r="C20" s="75"/>
      <c r="D20" s="27">
        <v>7.03</v>
      </c>
      <c r="E20" s="19"/>
      <c r="F20" s="22"/>
    </row>
    <row r="21" spans="1:6" ht="19.5" customHeight="1" thickBot="1">
      <c r="A21" s="72"/>
      <c r="B21" s="74" t="s">
        <v>10</v>
      </c>
      <c r="C21" s="75"/>
      <c r="D21" s="27">
        <v>23.56</v>
      </c>
      <c r="E21" s="19"/>
      <c r="F21" s="22"/>
    </row>
    <row r="22" spans="1:6" ht="19.5" customHeight="1" thickBot="1">
      <c r="A22" s="72"/>
      <c r="B22" s="76" t="s">
        <v>6</v>
      </c>
      <c r="C22" s="84" t="s">
        <v>42</v>
      </c>
      <c r="D22" s="27">
        <v>60.22</v>
      </c>
      <c r="E22" s="19"/>
      <c r="F22" s="22"/>
    </row>
    <row r="23" spans="1:6" ht="19.5" customHeight="1" thickBot="1">
      <c r="A23" s="72"/>
      <c r="B23" s="77"/>
      <c r="C23" s="48">
        <v>26015</v>
      </c>
      <c r="D23" s="27">
        <v>45.94</v>
      </c>
      <c r="E23" s="19"/>
      <c r="F23" s="22"/>
    </row>
    <row r="24" spans="1:6" ht="19.5" customHeight="1" thickBot="1">
      <c r="A24" s="72"/>
      <c r="B24" s="78"/>
      <c r="C24" s="26" t="s">
        <v>11</v>
      </c>
      <c r="D24" s="27">
        <v>24.52</v>
      </c>
      <c r="E24" s="19"/>
      <c r="F24" s="22"/>
    </row>
    <row r="25" spans="1:6" ht="19.5" customHeight="1" thickBot="1">
      <c r="A25" s="72"/>
      <c r="B25" s="76" t="s">
        <v>7</v>
      </c>
      <c r="C25" s="49">
        <v>29001</v>
      </c>
      <c r="D25" s="27">
        <v>25.63</v>
      </c>
      <c r="E25" s="19"/>
      <c r="F25" s="22"/>
    </row>
    <row r="26" spans="1:6" ht="19.5" customHeight="1" thickBot="1">
      <c r="A26" s="72"/>
      <c r="B26" s="77"/>
      <c r="C26" s="26" t="s">
        <v>41</v>
      </c>
      <c r="D26" s="27">
        <v>38.26</v>
      </c>
      <c r="E26" s="19"/>
      <c r="F26" s="22"/>
    </row>
    <row r="27" spans="1:6" ht="19.5" customHeight="1" thickBot="1">
      <c r="A27" s="72"/>
      <c r="B27" s="77"/>
      <c r="C27" s="26" t="s">
        <v>12</v>
      </c>
      <c r="D27" s="27">
        <v>73.959999999999994</v>
      </c>
      <c r="E27" s="19"/>
      <c r="F27" s="22"/>
    </row>
    <row r="28" spans="1:6" ht="19.5" customHeight="1" thickBot="1">
      <c r="A28" s="72"/>
      <c r="B28" s="77"/>
      <c r="C28" s="26" t="s">
        <v>13</v>
      </c>
      <c r="D28" s="28">
        <v>38.26</v>
      </c>
      <c r="E28" s="29"/>
      <c r="F28" s="22"/>
    </row>
    <row r="29" spans="1:6" ht="19.5" customHeight="1" thickBot="1">
      <c r="A29" s="73"/>
      <c r="B29" s="78"/>
      <c r="C29" s="53">
        <v>29034</v>
      </c>
      <c r="D29" s="42">
        <v>113.74</v>
      </c>
      <c r="E29" s="31"/>
      <c r="F29" s="22"/>
    </row>
    <row r="30" spans="1:6" ht="19.5" customHeight="1" thickBot="1">
      <c r="A30" s="71" t="s">
        <v>37</v>
      </c>
      <c r="B30" s="74" t="s">
        <v>8</v>
      </c>
      <c r="C30" s="75"/>
      <c r="D30" s="42">
        <v>1.43</v>
      </c>
      <c r="E30" s="31"/>
      <c r="F30" s="22"/>
    </row>
    <row r="31" spans="1:6" ht="19.5" customHeight="1" thickBot="1">
      <c r="A31" s="72"/>
      <c r="B31" s="85" t="s">
        <v>29</v>
      </c>
      <c r="C31" s="86"/>
      <c r="D31" s="87">
        <v>2.0099999999999998</v>
      </c>
      <c r="E31" s="31"/>
      <c r="F31" s="22"/>
    </row>
    <row r="32" spans="1:6" ht="19.5" customHeight="1" thickBot="1">
      <c r="A32" s="72"/>
      <c r="B32" s="85" t="s">
        <v>9</v>
      </c>
      <c r="C32" s="86"/>
      <c r="D32" s="87">
        <v>4.5599999999999996</v>
      </c>
      <c r="E32" s="31"/>
      <c r="F32" s="22"/>
    </row>
    <row r="33" spans="1:6" ht="19.5" customHeight="1" thickBot="1">
      <c r="A33" s="72"/>
      <c r="B33" s="85" t="s">
        <v>10</v>
      </c>
      <c r="C33" s="86"/>
      <c r="D33" s="88">
        <v>21.09</v>
      </c>
      <c r="E33" s="32"/>
      <c r="F33" s="22"/>
    </row>
    <row r="34" spans="1:6" ht="19.5" customHeight="1" thickBot="1">
      <c r="A34" s="72"/>
      <c r="B34" s="76" t="s">
        <v>6</v>
      </c>
      <c r="C34" s="84" t="s">
        <v>42</v>
      </c>
      <c r="D34" s="27">
        <v>30.79</v>
      </c>
      <c r="E34" s="32"/>
      <c r="F34" s="22"/>
    </row>
    <row r="35" spans="1:6" ht="19.5" customHeight="1" thickBot="1">
      <c r="A35" s="72"/>
      <c r="B35" s="77"/>
      <c r="C35" s="48">
        <v>26015</v>
      </c>
      <c r="D35" s="27">
        <v>30.79</v>
      </c>
      <c r="E35" s="32"/>
      <c r="F35" s="22"/>
    </row>
    <row r="36" spans="1:6" ht="19.5" customHeight="1" thickBot="1">
      <c r="A36" s="72"/>
      <c r="B36" s="78"/>
      <c r="C36" s="26" t="s">
        <v>11</v>
      </c>
      <c r="D36" s="42">
        <v>21.41</v>
      </c>
      <c r="E36" s="33"/>
      <c r="F36" s="22"/>
    </row>
    <row r="37" spans="1:6" ht="19.5" customHeight="1" thickBot="1">
      <c r="A37" s="72"/>
      <c r="B37" s="76" t="s">
        <v>7</v>
      </c>
      <c r="C37" s="48">
        <v>29001</v>
      </c>
      <c r="D37" s="42">
        <v>21.6</v>
      </c>
      <c r="E37" s="31"/>
      <c r="F37" s="22"/>
    </row>
    <row r="38" spans="1:6" ht="19.5" customHeight="1" thickBot="1">
      <c r="A38" s="72"/>
      <c r="B38" s="77"/>
      <c r="C38" s="26" t="s">
        <v>41</v>
      </c>
      <c r="D38" s="42">
        <v>35.79</v>
      </c>
      <c r="E38" s="31"/>
      <c r="F38" s="22"/>
    </row>
    <row r="39" spans="1:6" ht="19.5" customHeight="1" thickBot="1">
      <c r="A39" s="72"/>
      <c r="B39" s="77"/>
      <c r="C39" s="26" t="s">
        <v>12</v>
      </c>
      <c r="D39" s="42">
        <v>71.489999999999995</v>
      </c>
      <c r="E39" s="31"/>
      <c r="F39" s="22"/>
    </row>
    <row r="40" spans="1:6" ht="19.5" customHeight="1" thickBot="1">
      <c r="A40" s="72"/>
      <c r="B40" s="77"/>
      <c r="C40" s="26" t="s">
        <v>13</v>
      </c>
      <c r="D40" s="42">
        <v>35.79</v>
      </c>
      <c r="E40" s="31"/>
      <c r="F40" s="22"/>
    </row>
    <row r="41" spans="1:6" ht="19.5" customHeight="1" thickBot="1">
      <c r="A41" s="73"/>
      <c r="B41" s="78"/>
      <c r="C41" s="53">
        <v>29034</v>
      </c>
      <c r="D41" s="42">
        <v>111.27</v>
      </c>
      <c r="E41" s="31"/>
      <c r="F41" s="22"/>
    </row>
    <row r="42" spans="1:6" ht="19.5" customHeight="1" thickBot="1">
      <c r="A42" s="71" t="s">
        <v>38</v>
      </c>
      <c r="B42" s="74" t="s">
        <v>8</v>
      </c>
      <c r="C42" s="75"/>
      <c r="D42" s="42">
        <v>1.43</v>
      </c>
      <c r="E42" s="31"/>
      <c r="F42" s="22"/>
    </row>
    <row r="43" spans="1:6" ht="19.5" customHeight="1" thickBot="1">
      <c r="A43" s="72"/>
      <c r="B43" s="74" t="s">
        <v>29</v>
      </c>
      <c r="C43" s="75"/>
      <c r="D43" s="87">
        <v>2.0099999999999998</v>
      </c>
      <c r="E43" s="31"/>
      <c r="F43" s="22"/>
    </row>
    <row r="44" spans="1:6" ht="19.5" customHeight="1" thickBot="1">
      <c r="A44" s="72"/>
      <c r="B44" s="74" t="s">
        <v>9</v>
      </c>
      <c r="C44" s="75"/>
      <c r="D44" s="87">
        <v>4.5599999999999996</v>
      </c>
      <c r="E44" s="31"/>
      <c r="F44" s="22"/>
    </row>
    <row r="45" spans="1:6" ht="19.5" customHeight="1" thickBot="1">
      <c r="A45" s="72"/>
      <c r="B45" s="74" t="s">
        <v>10</v>
      </c>
      <c r="C45" s="75"/>
      <c r="D45" s="88">
        <v>21.09</v>
      </c>
      <c r="E45" s="34"/>
      <c r="F45" s="22"/>
    </row>
    <row r="46" spans="1:6" ht="19.5" customHeight="1" thickBot="1">
      <c r="A46" s="72"/>
      <c r="B46" s="76" t="s">
        <v>6</v>
      </c>
      <c r="C46" s="84" t="s">
        <v>42</v>
      </c>
      <c r="D46" s="27">
        <v>30.79</v>
      </c>
      <c r="E46" s="31"/>
      <c r="F46" s="22"/>
    </row>
    <row r="47" spans="1:6" ht="19.5" customHeight="1" thickBot="1">
      <c r="A47" s="72"/>
      <c r="B47" s="77"/>
      <c r="C47" s="48">
        <v>26015</v>
      </c>
      <c r="D47" s="27">
        <v>30.79</v>
      </c>
      <c r="E47" s="31"/>
      <c r="F47" s="22"/>
    </row>
    <row r="48" spans="1:6" ht="19.5" customHeight="1" thickBot="1">
      <c r="A48" s="72"/>
      <c r="B48" s="78"/>
      <c r="C48" s="26" t="s">
        <v>11</v>
      </c>
      <c r="D48" s="42">
        <v>21.41</v>
      </c>
      <c r="E48" s="31"/>
      <c r="F48" s="22"/>
    </row>
    <row r="49" spans="1:6" ht="19.5" customHeight="1" thickBot="1">
      <c r="A49" s="72"/>
      <c r="B49" s="76" t="s">
        <v>7</v>
      </c>
      <c r="C49" s="48">
        <v>29001</v>
      </c>
      <c r="D49" s="42">
        <v>21.6</v>
      </c>
      <c r="E49" s="31"/>
      <c r="F49" s="22"/>
    </row>
    <row r="50" spans="1:6" ht="19.5" customHeight="1" thickBot="1">
      <c r="A50" s="72"/>
      <c r="B50" s="77"/>
      <c r="C50" s="26" t="s">
        <v>41</v>
      </c>
      <c r="D50" s="42">
        <v>35.79</v>
      </c>
      <c r="E50" s="31"/>
      <c r="F50" s="22"/>
    </row>
    <row r="51" spans="1:6" ht="19.5" customHeight="1" thickBot="1">
      <c r="A51" s="72"/>
      <c r="B51" s="77"/>
      <c r="C51" s="26" t="s">
        <v>12</v>
      </c>
      <c r="D51" s="42">
        <v>71.489999999999995</v>
      </c>
      <c r="E51" s="31"/>
      <c r="F51" s="22"/>
    </row>
    <row r="52" spans="1:6" ht="19.5" customHeight="1" thickBot="1">
      <c r="A52" s="72"/>
      <c r="B52" s="77"/>
      <c r="C52" s="26" t="s">
        <v>13</v>
      </c>
      <c r="D52" s="42">
        <v>35.79</v>
      </c>
      <c r="E52" s="31"/>
      <c r="F52" s="22"/>
    </row>
    <row r="53" spans="1:6" ht="19.5" customHeight="1" thickBot="1">
      <c r="A53" s="73"/>
      <c r="B53" s="78"/>
      <c r="C53" s="53">
        <v>29034</v>
      </c>
      <c r="D53" s="42">
        <v>111.27</v>
      </c>
      <c r="E53" s="31"/>
      <c r="F53" s="22"/>
    </row>
    <row r="54" spans="1:6" ht="19.5" customHeight="1" thickBot="1">
      <c r="D54" s="45"/>
      <c r="E54" s="20" t="s">
        <v>14</v>
      </c>
      <c r="F54" s="30"/>
    </row>
    <row r="55" spans="1:6" ht="19.5" customHeight="1" thickBot="1">
      <c r="A55" s="79" t="s">
        <v>20</v>
      </c>
      <c r="B55" s="79"/>
      <c r="C55" s="80"/>
      <c r="D55" s="42">
        <v>15</v>
      </c>
      <c r="E55" s="36"/>
      <c r="F55" s="30"/>
    </row>
    <row r="56" spans="1:6" ht="19.5" customHeight="1" thickBot="1">
      <c r="D56" s="37"/>
      <c r="E56" s="20" t="s">
        <v>15</v>
      </c>
      <c r="F56" s="30"/>
    </row>
    <row r="57" spans="1:6" ht="19.5" customHeight="1" thickBot="1">
      <c r="A57" s="17"/>
      <c r="B57" s="17"/>
      <c r="D57" s="81" t="s">
        <v>16</v>
      </c>
      <c r="E57" s="81"/>
      <c r="F57" s="38"/>
    </row>
    <row r="58" spans="1:6" ht="19.5" customHeight="1">
      <c r="A58" s="54" t="s">
        <v>25</v>
      </c>
      <c r="B58" s="59"/>
      <c r="C58" s="60"/>
    </row>
    <row r="59" spans="1:6" ht="19.5" customHeight="1">
      <c r="A59" s="55" t="s">
        <v>30</v>
      </c>
      <c r="B59" s="56"/>
      <c r="C59" s="61"/>
      <c r="D59" s="82" t="s">
        <v>21</v>
      </c>
      <c r="E59" s="82"/>
      <c r="F59" s="82"/>
    </row>
    <row r="60" spans="1:6" ht="19.5" customHeight="1">
      <c r="A60" s="55" t="s">
        <v>17</v>
      </c>
      <c r="B60" s="56"/>
      <c r="C60" s="61"/>
      <c r="D60" s="83" t="s">
        <v>18</v>
      </c>
      <c r="E60" s="83"/>
      <c r="F60" s="46"/>
    </row>
    <row r="61" spans="1:6" ht="19.5" customHeight="1">
      <c r="A61" s="55" t="s">
        <v>27</v>
      </c>
      <c r="B61" s="56"/>
      <c r="C61" s="61"/>
    </row>
    <row r="62" spans="1:6" ht="19.5" customHeight="1">
      <c r="A62" s="57" t="s">
        <v>28</v>
      </c>
      <c r="B62" s="58"/>
      <c r="C62" s="62"/>
    </row>
  </sheetData>
  <mergeCells count="31">
    <mergeCell ref="A55:C55"/>
    <mergeCell ref="D57:E57"/>
    <mergeCell ref="D59:F59"/>
    <mergeCell ref="D60:E60"/>
    <mergeCell ref="A42:A53"/>
    <mergeCell ref="B42:C42"/>
    <mergeCell ref="B43:C43"/>
    <mergeCell ref="B44:C44"/>
    <mergeCell ref="B45:C45"/>
    <mergeCell ref="B46:B48"/>
    <mergeCell ref="B49:B53"/>
    <mergeCell ref="A30:A41"/>
    <mergeCell ref="B30:C30"/>
    <mergeCell ref="B31:C31"/>
    <mergeCell ref="B32:C32"/>
    <mergeCell ref="B33:C33"/>
    <mergeCell ref="B34:B36"/>
    <mergeCell ref="B37:B41"/>
    <mergeCell ref="A18:A29"/>
    <mergeCell ref="B18:C18"/>
    <mergeCell ref="B19:C19"/>
    <mergeCell ref="B20:C20"/>
    <mergeCell ref="B21:C21"/>
    <mergeCell ref="B22:B24"/>
    <mergeCell ref="B25:B29"/>
    <mergeCell ref="A10:C10"/>
    <mergeCell ref="A1:F1"/>
    <mergeCell ref="A2:F2"/>
    <mergeCell ref="A5:F5"/>
    <mergeCell ref="A8:C8"/>
    <mergeCell ref="A9:C9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7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2"/>
  <sheetViews>
    <sheetView tabSelected="1" workbookViewId="0">
      <selection activeCell="E46" sqref="E46"/>
    </sheetView>
  </sheetViews>
  <sheetFormatPr baseColWidth="10" defaultRowHeight="15"/>
  <cols>
    <col min="1" max="1" width="33.140625" customWidth="1"/>
    <col min="2" max="2" width="10.28515625" customWidth="1"/>
    <col min="3" max="3" width="45.85546875" customWidth="1"/>
    <col min="4" max="6" width="13.7109375" customWidth="1"/>
  </cols>
  <sheetData>
    <row r="1" spans="1:6" ht="18">
      <c r="A1" s="66" t="s">
        <v>39</v>
      </c>
      <c r="B1" s="66"/>
      <c r="C1" s="66"/>
      <c r="D1" s="66"/>
      <c r="E1" s="66"/>
      <c r="F1" s="66"/>
    </row>
    <row r="2" spans="1:6" ht="18">
      <c r="A2" s="66" t="s">
        <v>0</v>
      </c>
      <c r="B2" s="66"/>
      <c r="C2" s="66"/>
      <c r="D2" s="66"/>
      <c r="E2" s="66"/>
      <c r="F2" s="66"/>
    </row>
    <row r="5" spans="1:6">
      <c r="A5" s="67" t="s">
        <v>19</v>
      </c>
      <c r="B5" s="67"/>
      <c r="C5" s="67"/>
      <c r="D5" s="67"/>
      <c r="E5" s="67"/>
      <c r="F5" s="67"/>
    </row>
    <row r="6" spans="1:6" ht="15.75" thickBot="1"/>
    <row r="7" spans="1:6" ht="19.5" customHeight="1" thickBot="1">
      <c r="A7" s="1"/>
      <c r="B7" s="1"/>
      <c r="C7" s="2"/>
      <c r="D7" s="41"/>
      <c r="E7" s="51" t="s">
        <v>1</v>
      </c>
      <c r="F7" s="51" t="s">
        <v>2</v>
      </c>
    </row>
    <row r="8" spans="1:6" ht="19.5" customHeight="1" thickBot="1">
      <c r="A8" s="68" t="s">
        <v>22</v>
      </c>
      <c r="B8" s="69"/>
      <c r="C8" s="70"/>
      <c r="D8" s="18"/>
      <c r="E8" s="19"/>
      <c r="F8" s="39"/>
    </row>
    <row r="9" spans="1:6" ht="19.5" customHeight="1" thickBot="1">
      <c r="A9" s="63" t="s">
        <v>23</v>
      </c>
      <c r="B9" s="64"/>
      <c r="C9" s="65"/>
      <c r="D9" s="43">
        <v>115</v>
      </c>
      <c r="E9" s="40"/>
      <c r="F9" s="39">
        <f>F8*E9</f>
        <v>0</v>
      </c>
    </row>
    <row r="10" spans="1:6" ht="19.5" customHeight="1" thickBot="1">
      <c r="A10" s="63" t="s">
        <v>24</v>
      </c>
      <c r="B10" s="64"/>
      <c r="C10" s="65"/>
      <c r="D10" s="43">
        <v>130</v>
      </c>
      <c r="E10" s="40"/>
      <c r="F10" s="39">
        <f>D10*E10</f>
        <v>0</v>
      </c>
    </row>
    <row r="11" spans="1:6" ht="19.5" customHeight="1" thickBot="1">
      <c r="A11" s="8"/>
      <c r="B11" s="9"/>
      <c r="C11" s="10"/>
      <c r="D11" s="11"/>
      <c r="E11" s="20" t="s">
        <v>3</v>
      </c>
      <c r="F11" s="24"/>
    </row>
    <row r="12" spans="1:6" ht="19.5" customHeight="1" thickBot="1">
      <c r="A12" s="5" t="s">
        <v>5</v>
      </c>
      <c r="B12" s="6"/>
      <c r="C12" s="7"/>
      <c r="D12" s="13"/>
      <c r="E12" s="13"/>
      <c r="F12" s="12"/>
    </row>
    <row r="13" spans="1:6" ht="19.5" customHeight="1" thickBot="1">
      <c r="A13" s="47" t="s">
        <v>33</v>
      </c>
      <c r="B13" s="16"/>
      <c r="C13" s="15"/>
      <c r="D13" s="21">
        <v>22.6</v>
      </c>
      <c r="E13" s="19"/>
      <c r="F13" s="22">
        <f>D13*E13</f>
        <v>0</v>
      </c>
    </row>
    <row r="14" spans="1:6" ht="19.5" customHeight="1" thickBot="1">
      <c r="A14" s="47" t="s">
        <v>34</v>
      </c>
      <c r="B14" s="16"/>
      <c r="C14" s="15"/>
      <c r="D14" s="21">
        <v>11.9</v>
      </c>
      <c r="E14" s="19"/>
      <c r="F14" s="22">
        <f>D14*E14</f>
        <v>0</v>
      </c>
    </row>
    <row r="15" spans="1:6" ht="19.5" customHeight="1" thickBot="1">
      <c r="A15" s="47" t="s">
        <v>35</v>
      </c>
      <c r="B15" s="16"/>
      <c r="C15" s="15"/>
      <c r="D15" s="22">
        <v>7.7</v>
      </c>
      <c r="E15" s="19"/>
      <c r="F15" s="22">
        <f>D15*E15</f>
        <v>0</v>
      </c>
    </row>
    <row r="16" spans="1:6" ht="19.5" customHeight="1" thickBot="1">
      <c r="A16" s="10"/>
      <c r="B16" s="12"/>
      <c r="C16" s="13"/>
      <c r="D16" s="23"/>
      <c r="E16" s="20" t="s">
        <v>4</v>
      </c>
      <c r="F16" s="24">
        <f>SUM(F13:F15)</f>
        <v>0</v>
      </c>
    </row>
    <row r="17" spans="1:6" ht="19.5" customHeight="1" thickBot="1">
      <c r="A17" s="5" t="s">
        <v>26</v>
      </c>
      <c r="B17" s="6"/>
      <c r="C17" s="7"/>
      <c r="D17" s="25"/>
      <c r="E17" s="50"/>
      <c r="F17" s="52"/>
    </row>
    <row r="18" spans="1:6" ht="19.5" customHeight="1" thickBot="1">
      <c r="A18" s="71" t="s">
        <v>36</v>
      </c>
      <c r="B18" s="74" t="s">
        <v>8</v>
      </c>
      <c r="C18" s="75"/>
      <c r="D18" s="27">
        <v>3.9</v>
      </c>
      <c r="E18" s="19"/>
      <c r="F18" s="22">
        <f>D18*E18</f>
        <v>0</v>
      </c>
    </row>
    <row r="19" spans="1:6" ht="19.5" customHeight="1" thickBot="1">
      <c r="A19" s="72"/>
      <c r="B19" s="74" t="s">
        <v>29</v>
      </c>
      <c r="C19" s="75"/>
      <c r="D19" s="27">
        <v>4.4800000000000004</v>
      </c>
      <c r="E19" s="19"/>
      <c r="F19" s="22">
        <f t="shared" ref="F19:F53" si="0">D19*E19</f>
        <v>0</v>
      </c>
    </row>
    <row r="20" spans="1:6" ht="19.5" customHeight="1" thickBot="1">
      <c r="A20" s="72"/>
      <c r="B20" s="74" t="s">
        <v>9</v>
      </c>
      <c r="C20" s="75"/>
      <c r="D20" s="27">
        <v>7.03</v>
      </c>
      <c r="E20" s="19"/>
      <c r="F20" s="22">
        <f t="shared" si="0"/>
        <v>0</v>
      </c>
    </row>
    <row r="21" spans="1:6" ht="19.5" customHeight="1" thickBot="1">
      <c r="A21" s="72"/>
      <c r="B21" s="74" t="s">
        <v>10</v>
      </c>
      <c r="C21" s="75"/>
      <c r="D21" s="27">
        <v>23.56</v>
      </c>
      <c r="E21" s="19"/>
      <c r="F21" s="22">
        <f t="shared" si="0"/>
        <v>0</v>
      </c>
    </row>
    <row r="22" spans="1:6" ht="19.5" customHeight="1" thickBot="1">
      <c r="A22" s="72"/>
      <c r="B22" s="76" t="s">
        <v>6</v>
      </c>
      <c r="C22" s="26" t="s">
        <v>40</v>
      </c>
      <c r="D22" s="27">
        <v>60.22</v>
      </c>
      <c r="E22" s="19"/>
      <c r="F22" s="22">
        <f t="shared" si="0"/>
        <v>0</v>
      </c>
    </row>
    <row r="23" spans="1:6" ht="19.5" customHeight="1" thickBot="1">
      <c r="A23" s="72"/>
      <c r="B23" s="77"/>
      <c r="C23" s="48">
        <v>26015</v>
      </c>
      <c r="D23" s="27">
        <v>45.94</v>
      </c>
      <c r="E23" s="19"/>
      <c r="F23" s="22">
        <f t="shared" si="0"/>
        <v>0</v>
      </c>
    </row>
    <row r="24" spans="1:6" ht="19.5" customHeight="1" thickBot="1">
      <c r="A24" s="72"/>
      <c r="B24" s="78"/>
      <c r="C24" s="26" t="s">
        <v>11</v>
      </c>
      <c r="D24" s="27">
        <v>24.52</v>
      </c>
      <c r="E24" s="19"/>
      <c r="F24" s="22">
        <f t="shared" si="0"/>
        <v>0</v>
      </c>
    </row>
    <row r="25" spans="1:6" ht="19.5" customHeight="1" thickBot="1">
      <c r="A25" s="72"/>
      <c r="B25" s="76" t="s">
        <v>7</v>
      </c>
      <c r="C25" s="49">
        <v>29001</v>
      </c>
      <c r="D25" s="27">
        <v>25.63</v>
      </c>
      <c r="E25" s="19"/>
      <c r="F25" s="22">
        <f t="shared" si="0"/>
        <v>0</v>
      </c>
    </row>
    <row r="26" spans="1:6" ht="19.5" customHeight="1" thickBot="1">
      <c r="A26" s="72"/>
      <c r="B26" s="77"/>
      <c r="C26" s="26" t="s">
        <v>41</v>
      </c>
      <c r="D26" s="27">
        <v>38.26</v>
      </c>
      <c r="E26" s="19"/>
      <c r="F26" s="22">
        <f t="shared" si="0"/>
        <v>0</v>
      </c>
    </row>
    <row r="27" spans="1:6" ht="19.5" customHeight="1" thickBot="1">
      <c r="A27" s="72"/>
      <c r="B27" s="77"/>
      <c r="C27" s="26" t="s">
        <v>12</v>
      </c>
      <c r="D27" s="27">
        <v>73.959999999999994</v>
      </c>
      <c r="E27" s="19"/>
      <c r="F27" s="22">
        <f t="shared" si="0"/>
        <v>0</v>
      </c>
    </row>
    <row r="28" spans="1:6" ht="19.5" customHeight="1" thickBot="1">
      <c r="A28" s="72"/>
      <c r="B28" s="77"/>
      <c r="C28" s="26" t="s">
        <v>13</v>
      </c>
      <c r="D28" s="28">
        <v>38.26</v>
      </c>
      <c r="E28" s="29"/>
      <c r="F28" s="22">
        <f t="shared" si="0"/>
        <v>0</v>
      </c>
    </row>
    <row r="29" spans="1:6" ht="19.5" customHeight="1" thickBot="1">
      <c r="A29" s="73"/>
      <c r="B29" s="78"/>
      <c r="C29" s="53">
        <v>29034</v>
      </c>
      <c r="D29" s="42">
        <v>113.74</v>
      </c>
      <c r="E29" s="31"/>
      <c r="F29" s="22">
        <f t="shared" si="0"/>
        <v>0</v>
      </c>
    </row>
    <row r="30" spans="1:6" ht="19.5" customHeight="1" thickBot="1">
      <c r="A30" s="71" t="s">
        <v>37</v>
      </c>
      <c r="B30" s="74" t="s">
        <v>8</v>
      </c>
      <c r="C30" s="75"/>
      <c r="D30" s="42">
        <v>1.43</v>
      </c>
      <c r="E30" s="31"/>
      <c r="F30" s="22">
        <f t="shared" si="0"/>
        <v>0</v>
      </c>
    </row>
    <row r="31" spans="1:6" ht="19.5" customHeight="1" thickBot="1">
      <c r="A31" s="72"/>
      <c r="B31" s="74" t="s">
        <v>29</v>
      </c>
      <c r="C31" s="75"/>
      <c r="D31" s="42">
        <v>2.0099999999999998</v>
      </c>
      <c r="E31" s="31"/>
      <c r="F31" s="22">
        <f t="shared" si="0"/>
        <v>0</v>
      </c>
    </row>
    <row r="32" spans="1:6" ht="19.5" customHeight="1" thickBot="1">
      <c r="A32" s="72"/>
      <c r="B32" s="74" t="s">
        <v>9</v>
      </c>
      <c r="C32" s="75"/>
      <c r="D32" s="42">
        <v>4.5599999999999996</v>
      </c>
      <c r="E32" s="31"/>
      <c r="F32" s="22">
        <f t="shared" si="0"/>
        <v>0</v>
      </c>
    </row>
    <row r="33" spans="1:6" ht="19.5" customHeight="1" thickBot="1">
      <c r="A33" s="72"/>
      <c r="B33" s="74" t="s">
        <v>10</v>
      </c>
      <c r="C33" s="75"/>
      <c r="D33" s="27">
        <v>21.09</v>
      </c>
      <c r="E33" s="32"/>
      <c r="F33" s="22">
        <f t="shared" si="0"/>
        <v>0</v>
      </c>
    </row>
    <row r="34" spans="1:6" ht="19.5" customHeight="1" thickBot="1">
      <c r="A34" s="72"/>
      <c r="B34" s="76" t="s">
        <v>6</v>
      </c>
      <c r="C34" s="26" t="s">
        <v>40</v>
      </c>
      <c r="D34" s="27">
        <v>30.79</v>
      </c>
      <c r="E34" s="32"/>
      <c r="F34" s="22">
        <f t="shared" si="0"/>
        <v>0</v>
      </c>
    </row>
    <row r="35" spans="1:6" ht="19.5" customHeight="1" thickBot="1">
      <c r="A35" s="72"/>
      <c r="B35" s="77"/>
      <c r="C35" s="48">
        <v>26015</v>
      </c>
      <c r="D35" s="27">
        <v>30.79</v>
      </c>
      <c r="E35" s="32"/>
      <c r="F35" s="22">
        <f t="shared" si="0"/>
        <v>0</v>
      </c>
    </row>
    <row r="36" spans="1:6" ht="19.5" customHeight="1" thickBot="1">
      <c r="A36" s="72"/>
      <c r="B36" s="78"/>
      <c r="C36" s="26" t="s">
        <v>11</v>
      </c>
      <c r="D36" s="42">
        <v>21.41</v>
      </c>
      <c r="E36" s="33"/>
      <c r="F36" s="22">
        <f t="shared" si="0"/>
        <v>0</v>
      </c>
    </row>
    <row r="37" spans="1:6" ht="19.5" customHeight="1" thickBot="1">
      <c r="A37" s="72"/>
      <c r="B37" s="76" t="s">
        <v>7</v>
      </c>
      <c r="C37" s="48">
        <v>29001</v>
      </c>
      <c r="D37" s="42">
        <v>21.6</v>
      </c>
      <c r="E37" s="31"/>
      <c r="F37" s="22">
        <f t="shared" si="0"/>
        <v>0</v>
      </c>
    </row>
    <row r="38" spans="1:6" ht="19.5" customHeight="1" thickBot="1">
      <c r="A38" s="72"/>
      <c r="B38" s="77"/>
      <c r="C38" s="26" t="s">
        <v>41</v>
      </c>
      <c r="D38" s="42">
        <v>35.79</v>
      </c>
      <c r="E38" s="31"/>
      <c r="F38" s="22">
        <f t="shared" si="0"/>
        <v>0</v>
      </c>
    </row>
    <row r="39" spans="1:6" ht="19.5" customHeight="1" thickBot="1">
      <c r="A39" s="72"/>
      <c r="B39" s="77"/>
      <c r="C39" s="26" t="s">
        <v>12</v>
      </c>
      <c r="D39" s="42">
        <v>71.489999999999995</v>
      </c>
      <c r="E39" s="31"/>
      <c r="F39" s="22">
        <f t="shared" si="0"/>
        <v>0</v>
      </c>
    </row>
    <row r="40" spans="1:6" ht="19.5" customHeight="1" thickBot="1">
      <c r="A40" s="72"/>
      <c r="B40" s="77"/>
      <c r="C40" s="26" t="s">
        <v>13</v>
      </c>
      <c r="D40" s="42">
        <v>35.79</v>
      </c>
      <c r="E40" s="31"/>
      <c r="F40" s="22">
        <f t="shared" si="0"/>
        <v>0</v>
      </c>
    </row>
    <row r="41" spans="1:6" ht="19.5" customHeight="1" thickBot="1">
      <c r="A41" s="73"/>
      <c r="B41" s="78"/>
      <c r="C41" s="53">
        <v>29034</v>
      </c>
      <c r="D41" s="42">
        <v>111.27</v>
      </c>
      <c r="E41" s="31"/>
      <c r="F41" s="22">
        <f t="shared" si="0"/>
        <v>0</v>
      </c>
    </row>
    <row r="42" spans="1:6" ht="19.5" customHeight="1" thickBot="1">
      <c r="A42" s="71" t="s">
        <v>38</v>
      </c>
      <c r="B42" s="74" t="s">
        <v>8</v>
      </c>
      <c r="C42" s="75"/>
      <c r="D42" s="42">
        <v>1.43</v>
      </c>
      <c r="E42" s="31"/>
      <c r="F42" s="22">
        <f t="shared" si="0"/>
        <v>0</v>
      </c>
    </row>
    <row r="43" spans="1:6" ht="19.5" customHeight="1" thickBot="1">
      <c r="A43" s="72"/>
      <c r="B43" s="74" t="s">
        <v>29</v>
      </c>
      <c r="C43" s="75"/>
      <c r="D43" s="42">
        <v>2.0099999999999998</v>
      </c>
      <c r="E43" s="31"/>
      <c r="F43" s="22">
        <f t="shared" si="0"/>
        <v>0</v>
      </c>
    </row>
    <row r="44" spans="1:6" ht="19.5" customHeight="1" thickBot="1">
      <c r="A44" s="72"/>
      <c r="B44" s="74" t="s">
        <v>9</v>
      </c>
      <c r="C44" s="75"/>
      <c r="D44" s="42">
        <v>4.5599999999999996</v>
      </c>
      <c r="E44" s="31"/>
      <c r="F44" s="22">
        <f t="shared" si="0"/>
        <v>0</v>
      </c>
    </row>
    <row r="45" spans="1:6" ht="19.5" customHeight="1" thickBot="1">
      <c r="A45" s="72"/>
      <c r="B45" s="74" t="s">
        <v>10</v>
      </c>
      <c r="C45" s="75"/>
      <c r="D45" s="27">
        <v>21.09</v>
      </c>
      <c r="E45" s="34"/>
      <c r="F45" s="22">
        <f t="shared" si="0"/>
        <v>0</v>
      </c>
    </row>
    <row r="46" spans="1:6" ht="19.5" customHeight="1" thickBot="1">
      <c r="A46" s="72"/>
      <c r="B46" s="76" t="s">
        <v>6</v>
      </c>
      <c r="C46" s="26" t="s">
        <v>40</v>
      </c>
      <c r="D46" s="27">
        <v>30.79</v>
      </c>
      <c r="E46" s="31"/>
      <c r="F46" s="22">
        <f t="shared" si="0"/>
        <v>0</v>
      </c>
    </row>
    <row r="47" spans="1:6" ht="19.5" customHeight="1" thickBot="1">
      <c r="A47" s="72"/>
      <c r="B47" s="77"/>
      <c r="C47" s="48">
        <v>26015</v>
      </c>
      <c r="D47" s="27">
        <v>30.79</v>
      </c>
      <c r="E47" s="31"/>
      <c r="F47" s="22">
        <f t="shared" si="0"/>
        <v>0</v>
      </c>
    </row>
    <row r="48" spans="1:6" ht="19.5" customHeight="1" thickBot="1">
      <c r="A48" s="72"/>
      <c r="B48" s="78"/>
      <c r="C48" s="26" t="s">
        <v>11</v>
      </c>
      <c r="D48" s="42">
        <v>21.41</v>
      </c>
      <c r="E48" s="31"/>
      <c r="F48" s="22">
        <f t="shared" si="0"/>
        <v>0</v>
      </c>
    </row>
    <row r="49" spans="1:6" ht="19.5" customHeight="1" thickBot="1">
      <c r="A49" s="72"/>
      <c r="B49" s="76" t="s">
        <v>7</v>
      </c>
      <c r="C49" s="48">
        <v>29001</v>
      </c>
      <c r="D49" s="42">
        <v>21.6</v>
      </c>
      <c r="E49" s="31"/>
      <c r="F49" s="22">
        <f t="shared" si="0"/>
        <v>0</v>
      </c>
    </row>
    <row r="50" spans="1:6" ht="19.5" customHeight="1" thickBot="1">
      <c r="A50" s="72"/>
      <c r="B50" s="77"/>
      <c r="C50" s="26" t="s">
        <v>41</v>
      </c>
      <c r="D50" s="42">
        <v>35.79</v>
      </c>
      <c r="E50" s="31"/>
      <c r="F50" s="22">
        <f t="shared" si="0"/>
        <v>0</v>
      </c>
    </row>
    <row r="51" spans="1:6" ht="19.5" customHeight="1" thickBot="1">
      <c r="A51" s="72"/>
      <c r="B51" s="77"/>
      <c r="C51" s="26" t="s">
        <v>12</v>
      </c>
      <c r="D51" s="42">
        <v>71.489999999999995</v>
      </c>
      <c r="E51" s="31"/>
      <c r="F51" s="22">
        <f t="shared" si="0"/>
        <v>0</v>
      </c>
    </row>
    <row r="52" spans="1:6" ht="19.5" customHeight="1" thickBot="1">
      <c r="A52" s="72"/>
      <c r="B52" s="77"/>
      <c r="C52" s="26" t="s">
        <v>13</v>
      </c>
      <c r="D52" s="42">
        <v>35.79</v>
      </c>
      <c r="E52" s="31"/>
      <c r="F52" s="22">
        <f t="shared" si="0"/>
        <v>0</v>
      </c>
    </row>
    <row r="53" spans="1:6" ht="19.5" customHeight="1" thickBot="1">
      <c r="A53" s="73"/>
      <c r="B53" s="78"/>
      <c r="C53" s="53">
        <v>29034</v>
      </c>
      <c r="D53" s="42">
        <v>111.27</v>
      </c>
      <c r="E53" s="31"/>
      <c r="F53" s="22">
        <f t="shared" si="0"/>
        <v>0</v>
      </c>
    </row>
    <row r="54" spans="1:6" ht="19.5" customHeight="1" thickBot="1">
      <c r="D54" s="35"/>
      <c r="E54" s="20" t="s">
        <v>14</v>
      </c>
      <c r="F54" s="42">
        <f>SUM(F18:F53)</f>
        <v>0</v>
      </c>
    </row>
    <row r="55" spans="1:6" ht="19.5" customHeight="1" thickBot="1">
      <c r="A55" s="79" t="s">
        <v>20</v>
      </c>
      <c r="B55" s="79"/>
      <c r="C55" s="80"/>
      <c r="D55" s="42">
        <v>15</v>
      </c>
      <c r="E55" s="36"/>
      <c r="F55" s="42">
        <f>D55*E55</f>
        <v>0</v>
      </c>
    </row>
    <row r="56" spans="1:6" ht="19.5" customHeight="1" thickBot="1">
      <c r="D56" s="37"/>
      <c r="E56" s="20" t="s">
        <v>15</v>
      </c>
      <c r="F56" s="42">
        <f>F55</f>
        <v>0</v>
      </c>
    </row>
    <row r="57" spans="1:6" ht="19.5" customHeight="1" thickBot="1">
      <c r="A57" s="17"/>
      <c r="B57" s="17"/>
      <c r="D57" s="81" t="s">
        <v>16</v>
      </c>
      <c r="E57" s="81"/>
      <c r="F57" s="44">
        <f>F9+F16+F54+F56</f>
        <v>0</v>
      </c>
    </row>
    <row r="58" spans="1:6" ht="19.5" customHeight="1">
      <c r="A58" s="54" t="s">
        <v>25</v>
      </c>
      <c r="B58" s="59"/>
      <c r="C58" s="60"/>
    </row>
    <row r="59" spans="1:6" ht="19.5" customHeight="1">
      <c r="A59" s="55" t="s">
        <v>30</v>
      </c>
      <c r="B59" s="56"/>
      <c r="C59" s="61"/>
      <c r="D59" s="82" t="s">
        <v>21</v>
      </c>
      <c r="E59" s="82"/>
      <c r="F59" s="82"/>
    </row>
    <row r="60" spans="1:6" ht="19.5" customHeight="1">
      <c r="A60" s="55" t="s">
        <v>17</v>
      </c>
      <c r="B60" s="56"/>
      <c r="C60" s="61"/>
      <c r="D60" s="83" t="s">
        <v>18</v>
      </c>
      <c r="E60" s="83"/>
      <c r="F60" s="46"/>
    </row>
    <row r="61" spans="1:6" ht="19.5" customHeight="1">
      <c r="A61" s="55" t="s">
        <v>31</v>
      </c>
      <c r="B61" s="56"/>
      <c r="C61" s="61"/>
    </row>
    <row r="62" spans="1:6" ht="19.5" customHeight="1">
      <c r="A62" s="57" t="s">
        <v>32</v>
      </c>
      <c r="B62" s="58"/>
      <c r="C62" s="62"/>
    </row>
  </sheetData>
  <mergeCells count="31">
    <mergeCell ref="B37:B41"/>
    <mergeCell ref="B30:C30"/>
    <mergeCell ref="B32:C32"/>
    <mergeCell ref="B34:B36"/>
    <mergeCell ref="D60:E60"/>
    <mergeCell ref="D59:F59"/>
    <mergeCell ref="B49:B53"/>
    <mergeCell ref="D57:E57"/>
    <mergeCell ref="A55:C55"/>
    <mergeCell ref="A42:A53"/>
    <mergeCell ref="B44:C44"/>
    <mergeCell ref="B45:C45"/>
    <mergeCell ref="B42:C42"/>
    <mergeCell ref="B46:B48"/>
    <mergeCell ref="B43:C43"/>
    <mergeCell ref="B22:B24"/>
    <mergeCell ref="B33:C33"/>
    <mergeCell ref="B25:B29"/>
    <mergeCell ref="A1:F1"/>
    <mergeCell ref="A2:F2"/>
    <mergeCell ref="A5:F5"/>
    <mergeCell ref="A9:C9"/>
    <mergeCell ref="B19:C19"/>
    <mergeCell ref="A18:A29"/>
    <mergeCell ref="A8:C8"/>
    <mergeCell ref="A10:C10"/>
    <mergeCell ref="B20:C20"/>
    <mergeCell ref="B18:C18"/>
    <mergeCell ref="B21:C21"/>
    <mergeCell ref="A30:A41"/>
    <mergeCell ref="B31:C31"/>
  </mergeCells>
  <phoneticPr fontId="6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7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Version papier</vt:lpstr>
      <vt:lpstr>Version informatique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</dc:creator>
  <cp:lastModifiedBy>Christophe</cp:lastModifiedBy>
  <cp:lastPrinted>2016-06-23T07:56:27Z</cp:lastPrinted>
  <dcterms:created xsi:type="dcterms:W3CDTF">2012-07-16T09:48:10Z</dcterms:created>
  <dcterms:modified xsi:type="dcterms:W3CDTF">2016-06-23T08:01:58Z</dcterms:modified>
</cp:coreProperties>
</file>