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5480" windowHeight="8640" activeTab="0"/>
  </bookViews>
  <sheets>
    <sheet name="Classement Scratch" sheetId="1" r:id="rId1"/>
  </sheets>
  <definedNames>
    <definedName name="_xlnm._FilterDatabase" localSheetId="0" hidden="1">'Classement Scratch'!$B$5:$L$189</definedName>
    <definedName name="_xlnm.Print_Area" localSheetId="0">'Classement Scratch'!$A$1:$M$190</definedName>
  </definedNames>
  <calcPr fullCalcOnLoad="1" refMode="R1C1"/>
</workbook>
</file>

<file path=xl/sharedStrings.xml><?xml version="1.0" encoding="utf-8"?>
<sst xmlns="http://schemas.openxmlformats.org/spreadsheetml/2006/main" count="393" uniqueCount="243">
  <si>
    <t>Nom</t>
  </si>
  <si>
    <t>Total</t>
  </si>
  <si>
    <t>Classement</t>
  </si>
  <si>
    <t>Catégorie</t>
  </si>
  <si>
    <t>Cadet</t>
  </si>
  <si>
    <t>Points</t>
  </si>
  <si>
    <t>Club</t>
  </si>
  <si>
    <t>ECVA</t>
  </si>
  <si>
    <t>RBC</t>
  </si>
  <si>
    <t>Féminine</t>
  </si>
  <si>
    <t>AOS</t>
  </si>
  <si>
    <t>La Chérizienne</t>
  </si>
  <si>
    <t>US Ham</t>
  </si>
  <si>
    <t>CCPasly</t>
  </si>
  <si>
    <t>Touboulic Ambroise</t>
  </si>
  <si>
    <t>UVPA</t>
  </si>
  <si>
    <t>Montanaro Clément</t>
  </si>
  <si>
    <t>Schneider Grégory</t>
  </si>
  <si>
    <t>Team Adrénaline</t>
  </si>
  <si>
    <t>Tavernier Christophe</t>
  </si>
  <si>
    <t>Dalsky Christopher</t>
  </si>
  <si>
    <t>ECOgnes</t>
  </si>
  <si>
    <t>Morcel Elvis</t>
  </si>
  <si>
    <t>CCS</t>
  </si>
  <si>
    <t>Noel Franck</t>
  </si>
  <si>
    <t>Stourbe Alain</t>
  </si>
  <si>
    <t>Michel Pascal</t>
  </si>
  <si>
    <t>UC La Capelle</t>
  </si>
  <si>
    <t>Franquelin Alexandre</t>
  </si>
  <si>
    <t>Amsellem Thibault</t>
  </si>
  <si>
    <t>Vallée Julien</t>
  </si>
  <si>
    <t>Dupressoir Franck</t>
  </si>
  <si>
    <t>Suchoki Romain</t>
  </si>
  <si>
    <t>Poulet Benoit</t>
  </si>
  <si>
    <t>Bauchet Antoine</t>
  </si>
  <si>
    <t>Schneider Sylvain</t>
  </si>
  <si>
    <t>Papin Alexandre</t>
  </si>
  <si>
    <t>Léonard Guillaume</t>
  </si>
  <si>
    <t>Coquelle Gilles</t>
  </si>
  <si>
    <t>Michel Thomas</t>
  </si>
  <si>
    <t>Lempereur Kevin</t>
  </si>
  <si>
    <t>Sylva Garcia Alexis</t>
  </si>
  <si>
    <t>Suchoki Lucas</t>
  </si>
  <si>
    <t>Richon Marie</t>
  </si>
  <si>
    <t>Dalsky Anthony</t>
  </si>
  <si>
    <t>Desenclos Lise</t>
  </si>
  <si>
    <t>Minime</t>
  </si>
  <si>
    <t>Guerlin Romain</t>
  </si>
  <si>
    <t>Legal Romann</t>
  </si>
  <si>
    <t>Jalmain David</t>
  </si>
  <si>
    <t>SV Senlis</t>
  </si>
  <si>
    <t>Lindauer Florian</t>
  </si>
  <si>
    <t>AC Pont</t>
  </si>
  <si>
    <t>Bour Renaud</t>
  </si>
  <si>
    <t>VC Vouzinois</t>
  </si>
  <si>
    <t>Jalmain Jérôme</t>
  </si>
  <si>
    <t>Chevalier Laurent</t>
  </si>
  <si>
    <t>Bajard David</t>
  </si>
  <si>
    <t>Vuyge Philippe</t>
  </si>
  <si>
    <t>Dache Grégory</t>
  </si>
  <si>
    <t>Blondel Nicolas</t>
  </si>
  <si>
    <t>Parmain Christophe</t>
  </si>
  <si>
    <t>TPP</t>
  </si>
  <si>
    <t>Lamette Denis</t>
  </si>
  <si>
    <t>TOCC</t>
  </si>
  <si>
    <t>Censier Xavier</t>
  </si>
  <si>
    <t>SCVA</t>
  </si>
  <si>
    <t>EC Ognes</t>
  </si>
  <si>
    <t>Egee Alain</t>
  </si>
  <si>
    <t>UC Margny</t>
  </si>
  <si>
    <t>Bataille Marc</t>
  </si>
  <si>
    <t>Roblique Daniel</t>
  </si>
  <si>
    <t>CC du Valois</t>
  </si>
  <si>
    <t>Fournier Rémy</t>
  </si>
  <si>
    <t>AS Thourotte</t>
  </si>
  <si>
    <t>Nose Alexandre</t>
  </si>
  <si>
    <t>Recolet Jérémy</t>
  </si>
  <si>
    <t>Troszczinski Patrice</t>
  </si>
  <si>
    <t>Hossaine Frederic</t>
  </si>
  <si>
    <t>Rigault Anthony</t>
  </si>
  <si>
    <t>Elois Fernand</t>
  </si>
  <si>
    <t>VC Beauvaisien</t>
  </si>
  <si>
    <t>Prissette Jean Michel</t>
  </si>
  <si>
    <t>UV Fourmies</t>
  </si>
  <si>
    <t>Galbes Maxime</t>
  </si>
  <si>
    <t xml:space="preserve">Blanquet Dominique </t>
  </si>
  <si>
    <t>Bourgeois Yohann</t>
  </si>
  <si>
    <t>TS Fontenay</t>
  </si>
  <si>
    <t>Pouffary Guillaume</t>
  </si>
  <si>
    <t>Besmail Patrick</t>
  </si>
  <si>
    <t>CC du Vallois</t>
  </si>
  <si>
    <t>Neyraud Jérémy</t>
  </si>
  <si>
    <t>ACPont</t>
  </si>
  <si>
    <t>Dercourt Alexandre</t>
  </si>
  <si>
    <t>Dupressoir Louis</t>
  </si>
  <si>
    <t>Goutte Alexandre</t>
  </si>
  <si>
    <t>VC Beauvais</t>
  </si>
  <si>
    <t>Flandrin Alexandre</t>
  </si>
  <si>
    <t>Drevet Thyrie</t>
  </si>
  <si>
    <t>VC Senlis</t>
  </si>
  <si>
    <t>Censier Nicolas</t>
  </si>
  <si>
    <t>Laurent Yann</t>
  </si>
  <si>
    <t>Blanquet Pascal</t>
  </si>
  <si>
    <t>Fro Olivier</t>
  </si>
  <si>
    <t>Balet David</t>
  </si>
  <si>
    <t>Moussel Arnaud</t>
  </si>
  <si>
    <t>Drouaux Francis</t>
  </si>
  <si>
    <t>VTT Mesnilois</t>
  </si>
  <si>
    <t>Daneel Jean Marc</t>
  </si>
  <si>
    <t>Lagache Stephane</t>
  </si>
  <si>
    <t>Pimont Jean Luc</t>
  </si>
  <si>
    <t>CSCompiègne</t>
  </si>
  <si>
    <t>Censier Richard</t>
  </si>
  <si>
    <t>Saniez Jean</t>
  </si>
  <si>
    <t>Lamouche Pascal</t>
  </si>
  <si>
    <t>VTT st Germain en Laye</t>
  </si>
  <si>
    <t>Soler Alexandre</t>
  </si>
  <si>
    <t>CC Formerie</t>
  </si>
  <si>
    <t>Fromage Jean</t>
  </si>
  <si>
    <t>AC Catenoy</t>
  </si>
  <si>
    <t>Lantoine Michel</t>
  </si>
  <si>
    <t>Fremont Yves</t>
  </si>
  <si>
    <t>UC Villers st Paul</t>
  </si>
  <si>
    <t>Prevost David</t>
  </si>
  <si>
    <t>AC Nesles</t>
  </si>
  <si>
    <t>Poulet Marcel</t>
  </si>
  <si>
    <t>Delahaye Jean Loup</t>
  </si>
  <si>
    <t>VC Verneuil</t>
  </si>
  <si>
    <t>Proust Philippe</t>
  </si>
  <si>
    <t>ECMVA</t>
  </si>
  <si>
    <t>Thiebault Dominique</t>
  </si>
  <si>
    <t>EC Rouvillers</t>
  </si>
  <si>
    <t>Acquilini Laurent</t>
  </si>
  <si>
    <t>Veillerot Dany</t>
  </si>
  <si>
    <t>Valiavanos Anais</t>
  </si>
  <si>
    <t>Flandrin Amélie</t>
  </si>
  <si>
    <t>Zambonini Deborah</t>
  </si>
  <si>
    <t>Maunoir Ludivine</t>
  </si>
  <si>
    <t>CC Coulommiers</t>
  </si>
  <si>
    <t>Godon Enzo</t>
  </si>
  <si>
    <t>Reberot William</t>
  </si>
  <si>
    <t>Lindauer Cassandra</t>
  </si>
  <si>
    <t>CHALLENGE REGIONAL 2013 - Classement</t>
  </si>
  <si>
    <r>
      <rPr>
        <b/>
        <sz val="11"/>
        <color indexed="56"/>
        <rFont val="Calibri"/>
        <family val="2"/>
      </rPr>
      <t xml:space="preserve"> Manche </t>
    </r>
    <r>
      <rPr>
        <b/>
        <sz val="11"/>
        <color indexed="10"/>
        <rFont val="Calibri"/>
        <family val="2"/>
      </rPr>
      <t>1</t>
    </r>
  </si>
  <si>
    <r>
      <rPr>
        <b/>
        <sz val="11"/>
        <color indexed="56"/>
        <rFont val="Calibri"/>
        <family val="2"/>
      </rPr>
      <t xml:space="preserve"> Manche </t>
    </r>
    <r>
      <rPr>
        <b/>
        <sz val="11"/>
        <color indexed="10"/>
        <rFont val="Calibri"/>
        <family val="2"/>
      </rPr>
      <t>2</t>
    </r>
  </si>
  <si>
    <r>
      <rPr>
        <b/>
        <sz val="11"/>
        <color indexed="56"/>
        <rFont val="Calibri"/>
        <family val="2"/>
      </rPr>
      <t xml:space="preserve"> Manche </t>
    </r>
    <r>
      <rPr>
        <b/>
        <sz val="11"/>
        <color indexed="10"/>
        <rFont val="Calibri"/>
        <family val="2"/>
      </rPr>
      <t>3</t>
    </r>
  </si>
  <si>
    <t>Bonvalet Loic</t>
  </si>
  <si>
    <t>Fingar Clément</t>
  </si>
  <si>
    <t>Amiens</t>
  </si>
  <si>
    <t>Ducrot Thomas</t>
  </si>
  <si>
    <t>CCVillers Cotterets</t>
  </si>
  <si>
    <t>Lugat Pierre</t>
  </si>
  <si>
    <t>Team Flixecourt</t>
  </si>
  <si>
    <t>Véret Johnatan</t>
  </si>
  <si>
    <t>Grattenoix James</t>
  </si>
  <si>
    <t>Laranjeira Valentin</t>
  </si>
  <si>
    <t>Carrier Thibault</t>
  </si>
  <si>
    <t>Demare José</t>
  </si>
  <si>
    <t>Formerie</t>
  </si>
  <si>
    <t>Dartus Mickael</t>
  </si>
  <si>
    <t>La chérizienne</t>
  </si>
  <si>
    <t>Ramponneau Marc</t>
  </si>
  <si>
    <t>ESCLB</t>
  </si>
  <si>
    <t>Pépin Christophe</t>
  </si>
  <si>
    <t>Soloy Mathieu</t>
  </si>
  <si>
    <t>CC Salouel</t>
  </si>
  <si>
    <t>Mathieu Philippe</t>
  </si>
  <si>
    <t>Cordier Pascal</t>
  </si>
  <si>
    <t>Berthault Sebastien</t>
  </si>
  <si>
    <t>Boulanger Daniel</t>
  </si>
  <si>
    <t>Germerain</t>
  </si>
  <si>
    <t>Cordier Romain</t>
  </si>
  <si>
    <t>Durand Didier</t>
  </si>
  <si>
    <t>Duboval Arnaud</t>
  </si>
  <si>
    <t>Oisemont</t>
  </si>
  <si>
    <t>Caudroy Christophe</t>
  </si>
  <si>
    <t>Fin Fabrice</t>
  </si>
  <si>
    <t>Poulet Mickael</t>
  </si>
  <si>
    <t>Duboval Gauthier</t>
  </si>
  <si>
    <t>Grattenoix Christian</t>
  </si>
  <si>
    <t>Bapaume</t>
  </si>
  <si>
    <t>Carrier Sebastien</t>
  </si>
  <si>
    <t>Quadpeerds Michel</t>
  </si>
  <si>
    <t>UC Viillers</t>
  </si>
  <si>
    <t>Barrière Ludovic</t>
  </si>
  <si>
    <t>Delaporte Johan</t>
  </si>
  <si>
    <t>Derbesse Soralia</t>
  </si>
  <si>
    <t>Bequet Hervé</t>
  </si>
  <si>
    <t>Belgueule Laurent</t>
  </si>
  <si>
    <t>ECMoreuil VA</t>
  </si>
  <si>
    <t>AB</t>
  </si>
  <si>
    <t>Delaporte Alexis</t>
  </si>
  <si>
    <t>EC Amiens</t>
  </si>
  <si>
    <t>Morvan Lilian</t>
  </si>
  <si>
    <t>Duffossé Marie</t>
  </si>
  <si>
    <t>Huchenneville</t>
  </si>
  <si>
    <t>Finet Mélodie</t>
  </si>
  <si>
    <t>St Germain</t>
  </si>
  <si>
    <t>Brancourt Nathan</t>
  </si>
  <si>
    <t>Chevalier Théo</t>
  </si>
  <si>
    <t>Devaux Axel</t>
  </si>
  <si>
    <t>Bellot Rémy</t>
  </si>
  <si>
    <t>Delsart Anais</t>
  </si>
  <si>
    <t>AC Marines</t>
  </si>
  <si>
    <t>Lefevre Gregory</t>
  </si>
  <si>
    <t>Survilliers</t>
  </si>
  <si>
    <t>Leclerc Thomas</t>
  </si>
  <si>
    <t>Senlis</t>
  </si>
  <si>
    <t>Poret Pascal</t>
  </si>
  <si>
    <t>Salouel</t>
  </si>
  <si>
    <t>Magnan Eric</t>
  </si>
  <si>
    <t>TPPicard</t>
  </si>
  <si>
    <t>Negraud Jérémy</t>
  </si>
  <si>
    <t>Choisy J-Michel</t>
  </si>
  <si>
    <t>La harde surviller</t>
  </si>
  <si>
    <t>Huon Daniel</t>
  </si>
  <si>
    <t>CCCreil</t>
  </si>
  <si>
    <t>Watin J-Jacques</t>
  </si>
  <si>
    <t>Watin Dominique</t>
  </si>
  <si>
    <t>Blanche Fernand</t>
  </si>
  <si>
    <t>VTT Mesnillois</t>
  </si>
  <si>
    <t>Nordest Sébastien</t>
  </si>
  <si>
    <t>Catenoy</t>
  </si>
  <si>
    <t>Bourgois Yohann</t>
  </si>
  <si>
    <t>Haas Franck</t>
  </si>
  <si>
    <t>Baillet en France</t>
  </si>
  <si>
    <t>Praud Fabrice</t>
  </si>
  <si>
    <t>Bardo Bryan</t>
  </si>
  <si>
    <t>AC Marnes</t>
  </si>
  <si>
    <t>Stephan Cyril</t>
  </si>
  <si>
    <t>Fredon Arnaud</t>
  </si>
  <si>
    <t>Thourotte</t>
  </si>
  <si>
    <t>Langlet Rudy</t>
  </si>
  <si>
    <t>Stourbe Florian</t>
  </si>
  <si>
    <t>Chevalier Patrice</t>
  </si>
  <si>
    <t>UVPinon Anizy</t>
  </si>
  <si>
    <t>Lemoine Paul</t>
  </si>
  <si>
    <t>Verneuil</t>
  </si>
  <si>
    <t>Grange J-Claude</t>
  </si>
  <si>
    <t>Delsart Eddy</t>
  </si>
  <si>
    <t>UCMargny</t>
  </si>
  <si>
    <t>Daché Gregory</t>
  </si>
  <si>
    <t>CC Villers Cotteret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</si>
</sst>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b/>
      <sz val="11"/>
      <color indexed="56"/>
      <name val="Calibri"/>
      <family val="2"/>
    </font>
    <font>
      <b/>
      <sz val="16"/>
      <color indexed="8"/>
      <name val="Calibri"/>
      <family val="2"/>
    </font>
    <font>
      <b/>
      <sz val="16"/>
      <color indexed="5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/>
      <right style="thin"/>
      <top style="thin"/>
      <bottom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/>
      <bottom style="thin"/>
    </border>
    <border>
      <left style="thin"/>
      <right/>
      <top style="thin"/>
      <bottom style="medium"/>
    </border>
    <border>
      <left style="thin"/>
      <right/>
      <top style="thin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 style="thin"/>
      <bottom/>
    </border>
    <border>
      <left/>
      <right/>
      <top/>
      <bottom style="medium"/>
    </border>
    <border>
      <left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113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1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/>
    </xf>
    <xf numFmtId="0" fontId="0" fillId="34" borderId="17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10" fillId="33" borderId="18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/>
    </xf>
    <xf numFmtId="0" fontId="10" fillId="33" borderId="19" xfId="0" applyFont="1" applyFill="1" applyBorder="1" applyAlignment="1">
      <alignment horizontal="center" vertical="center"/>
    </xf>
    <xf numFmtId="0" fontId="10" fillId="33" borderId="20" xfId="0" applyFont="1" applyFill="1" applyBorder="1" applyAlignment="1">
      <alignment horizontal="center" vertical="center"/>
    </xf>
    <xf numFmtId="0" fontId="10" fillId="33" borderId="21" xfId="0" applyFont="1" applyFill="1" applyBorder="1" applyAlignment="1">
      <alignment horizontal="left" vertical="center"/>
    </xf>
    <xf numFmtId="0" fontId="10" fillId="33" borderId="10" xfId="0" applyFont="1" applyFill="1" applyBorder="1" applyAlignment="1">
      <alignment horizontal="left" vertical="center"/>
    </xf>
    <xf numFmtId="0" fontId="10" fillId="33" borderId="22" xfId="0" applyFont="1" applyFill="1" applyBorder="1" applyAlignment="1">
      <alignment horizontal="left" vertical="center"/>
    </xf>
    <xf numFmtId="0" fontId="10" fillId="33" borderId="12" xfId="0" applyFont="1" applyFill="1" applyBorder="1" applyAlignment="1">
      <alignment horizontal="left" vertical="center"/>
    </xf>
    <xf numFmtId="0" fontId="10" fillId="33" borderId="23" xfId="0" applyFont="1" applyFill="1" applyBorder="1" applyAlignment="1">
      <alignment horizontal="left" vertical="center"/>
    </xf>
    <xf numFmtId="0" fontId="10" fillId="33" borderId="24" xfId="0" applyFont="1" applyFill="1" applyBorder="1" applyAlignment="1">
      <alignment horizontal="left" vertical="center"/>
    </xf>
    <xf numFmtId="0" fontId="10" fillId="33" borderId="16" xfId="0" applyFont="1" applyFill="1" applyBorder="1" applyAlignment="1">
      <alignment horizontal="left" vertical="center"/>
    </xf>
    <xf numFmtId="0" fontId="10" fillId="33" borderId="25" xfId="0" applyFont="1" applyFill="1" applyBorder="1" applyAlignment="1">
      <alignment horizontal="left" vertical="center"/>
    </xf>
    <xf numFmtId="0" fontId="10" fillId="33" borderId="26" xfId="0" applyFont="1" applyFill="1" applyBorder="1" applyAlignment="1">
      <alignment horizontal="left" vertical="center"/>
    </xf>
    <xf numFmtId="0" fontId="10" fillId="33" borderId="27" xfId="0" applyFont="1" applyFill="1" applyBorder="1" applyAlignment="1">
      <alignment horizontal="left" vertical="center"/>
    </xf>
    <xf numFmtId="0" fontId="10" fillId="33" borderId="13" xfId="0" applyFont="1" applyFill="1" applyBorder="1" applyAlignment="1">
      <alignment horizontal="left" vertical="center"/>
    </xf>
    <xf numFmtId="0" fontId="10" fillId="33" borderId="0" xfId="0" applyFont="1" applyFill="1" applyBorder="1" applyAlignment="1">
      <alignment horizontal="left" vertical="center"/>
    </xf>
    <xf numFmtId="0" fontId="10" fillId="33" borderId="28" xfId="0" applyFont="1" applyFill="1" applyBorder="1" applyAlignment="1">
      <alignment horizontal="left" vertical="center"/>
    </xf>
    <xf numFmtId="0" fontId="0" fillId="33" borderId="29" xfId="0" applyFont="1" applyFill="1" applyBorder="1" applyAlignment="1">
      <alignment horizontal="center" vertical="center"/>
    </xf>
    <xf numFmtId="0" fontId="0" fillId="33" borderId="26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34" borderId="30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0" fontId="0" fillId="34" borderId="31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34" borderId="32" xfId="0" applyFont="1" applyFill="1" applyBorder="1" applyAlignment="1">
      <alignment horizontal="center" vertical="center"/>
    </xf>
    <xf numFmtId="0" fontId="9" fillId="33" borderId="33" xfId="0" applyFont="1" applyFill="1" applyBorder="1" applyAlignment="1">
      <alignment horizontal="left" vertical="center"/>
    </xf>
    <xf numFmtId="0" fontId="9" fillId="33" borderId="34" xfId="0" applyFont="1" applyFill="1" applyBorder="1" applyAlignment="1">
      <alignment horizontal="left" vertical="center"/>
    </xf>
    <xf numFmtId="0" fontId="9" fillId="33" borderId="35" xfId="0" applyFont="1" applyFill="1" applyBorder="1" applyAlignment="1">
      <alignment horizontal="left" vertical="center"/>
    </xf>
    <xf numFmtId="0" fontId="9" fillId="33" borderId="36" xfId="0" applyFont="1" applyFill="1" applyBorder="1" applyAlignment="1">
      <alignment horizontal="left" vertical="center"/>
    </xf>
    <xf numFmtId="0" fontId="0" fillId="33" borderId="37" xfId="0" applyFont="1" applyFill="1" applyBorder="1" applyAlignment="1">
      <alignment horizontal="center" vertical="center"/>
    </xf>
    <xf numFmtId="0" fontId="0" fillId="34" borderId="38" xfId="0" applyFont="1" applyFill="1" applyBorder="1" applyAlignment="1">
      <alignment horizontal="center" vertical="center"/>
    </xf>
    <xf numFmtId="0" fontId="0" fillId="33" borderId="33" xfId="0" applyFont="1" applyFill="1" applyBorder="1" applyAlignment="1">
      <alignment horizontal="center" vertical="center"/>
    </xf>
    <xf numFmtId="0" fontId="0" fillId="34" borderId="35" xfId="0" applyFont="1" applyFill="1" applyBorder="1" applyAlignment="1">
      <alignment horizontal="center" vertical="center"/>
    </xf>
    <xf numFmtId="0" fontId="10" fillId="33" borderId="37" xfId="0" applyFont="1" applyFill="1" applyBorder="1" applyAlignment="1">
      <alignment horizontal="center" vertical="center"/>
    </xf>
    <xf numFmtId="0" fontId="10" fillId="33" borderId="39" xfId="0" applyFont="1" applyFill="1" applyBorder="1" applyAlignment="1">
      <alignment horizontal="left" vertical="center"/>
    </xf>
    <xf numFmtId="0" fontId="10" fillId="33" borderId="36" xfId="0" applyFont="1" applyFill="1" applyBorder="1" applyAlignment="1">
      <alignment horizontal="left" vertical="center"/>
    </xf>
    <xf numFmtId="0" fontId="10" fillId="33" borderId="40" xfId="0" applyFont="1" applyFill="1" applyBorder="1" applyAlignment="1">
      <alignment horizontal="left" vertical="center"/>
    </xf>
    <xf numFmtId="0" fontId="10" fillId="33" borderId="30" xfId="0" applyFont="1" applyFill="1" applyBorder="1" applyAlignment="1">
      <alignment horizontal="left" vertical="center"/>
    </xf>
    <xf numFmtId="0" fontId="4" fillId="35" borderId="41" xfId="0" applyFont="1" applyFill="1" applyBorder="1" applyAlignment="1">
      <alignment horizontal="center" vertical="center"/>
    </xf>
    <xf numFmtId="0" fontId="4" fillId="35" borderId="42" xfId="0" applyFont="1" applyFill="1" applyBorder="1" applyAlignment="1">
      <alignment horizontal="center" vertical="center"/>
    </xf>
    <xf numFmtId="0" fontId="0" fillId="33" borderId="43" xfId="0" applyFill="1" applyBorder="1" applyAlignment="1">
      <alignment/>
    </xf>
    <xf numFmtId="0" fontId="10" fillId="33" borderId="33" xfId="0" applyFont="1" applyFill="1" applyBorder="1" applyAlignment="1">
      <alignment horizontal="left" vertical="center"/>
    </xf>
    <xf numFmtId="0" fontId="3" fillId="36" borderId="44" xfId="0" applyFont="1" applyFill="1" applyBorder="1" applyAlignment="1">
      <alignment/>
    </xf>
    <xf numFmtId="0" fontId="3" fillId="36" borderId="45" xfId="0" applyFont="1" applyFill="1" applyBorder="1" applyAlignment="1">
      <alignment/>
    </xf>
    <xf numFmtId="0" fontId="3" fillId="36" borderId="46" xfId="0" applyFont="1" applyFill="1" applyBorder="1" applyAlignment="1">
      <alignment/>
    </xf>
    <xf numFmtId="0" fontId="9" fillId="34" borderId="47" xfId="0" applyFont="1" applyFill="1" applyBorder="1" applyAlignment="1">
      <alignment/>
    </xf>
    <xf numFmtId="0" fontId="3" fillId="36" borderId="48" xfId="0" applyFont="1" applyFill="1" applyBorder="1" applyAlignment="1">
      <alignment/>
    </xf>
    <xf numFmtId="0" fontId="3" fillId="34" borderId="46" xfId="0" applyFont="1" applyFill="1" applyBorder="1" applyAlignment="1">
      <alignment/>
    </xf>
    <xf numFmtId="0" fontId="3" fillId="34" borderId="47" xfId="0" applyFont="1" applyFill="1" applyBorder="1" applyAlignment="1">
      <alignment/>
    </xf>
    <xf numFmtId="0" fontId="2" fillId="35" borderId="49" xfId="0" applyFont="1" applyFill="1" applyBorder="1" applyAlignment="1">
      <alignment/>
    </xf>
    <xf numFmtId="0" fontId="9" fillId="33" borderId="10" xfId="0" applyFont="1" applyFill="1" applyBorder="1" applyAlignment="1">
      <alignment horizontal="left" vertical="center"/>
    </xf>
    <xf numFmtId="0" fontId="9" fillId="33" borderId="22" xfId="0" applyFont="1" applyFill="1" applyBorder="1" applyAlignment="1">
      <alignment horizontal="left" vertical="center"/>
    </xf>
    <xf numFmtId="0" fontId="9" fillId="33" borderId="12" xfId="0" applyFont="1" applyFill="1" applyBorder="1" applyAlignment="1">
      <alignment horizontal="left" vertical="center"/>
    </xf>
    <xf numFmtId="0" fontId="4" fillId="35" borderId="50" xfId="0" applyFont="1" applyFill="1" applyBorder="1" applyAlignment="1">
      <alignment horizontal="center" vertical="center"/>
    </xf>
    <xf numFmtId="0" fontId="4" fillId="35" borderId="51" xfId="0" applyFont="1" applyFill="1" applyBorder="1" applyAlignment="1">
      <alignment horizontal="center" vertical="center"/>
    </xf>
    <xf numFmtId="0" fontId="10" fillId="33" borderId="35" xfId="0" applyFont="1" applyFill="1" applyBorder="1" applyAlignment="1">
      <alignment horizontal="left" vertical="center"/>
    </xf>
    <xf numFmtId="0" fontId="0" fillId="33" borderId="23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9" fillId="33" borderId="21" xfId="0" applyFont="1" applyFill="1" applyBorder="1" applyAlignment="1">
      <alignment horizontal="left" vertical="center"/>
    </xf>
    <xf numFmtId="0" fontId="10" fillId="33" borderId="52" xfId="0" applyFont="1" applyFill="1" applyBorder="1" applyAlignment="1">
      <alignment horizontal="left" vertical="center"/>
    </xf>
    <xf numFmtId="0" fontId="9" fillId="33" borderId="23" xfId="0" applyFont="1" applyFill="1" applyBorder="1" applyAlignment="1">
      <alignment horizontal="left" vertical="center"/>
    </xf>
    <xf numFmtId="0" fontId="10" fillId="33" borderId="29" xfId="0" applyFont="1" applyFill="1" applyBorder="1" applyAlignment="1">
      <alignment horizontal="left" vertical="center"/>
    </xf>
    <xf numFmtId="0" fontId="10" fillId="33" borderId="34" xfId="0" applyFont="1" applyFill="1" applyBorder="1" applyAlignment="1">
      <alignment horizontal="left" vertical="center"/>
    </xf>
    <xf numFmtId="0" fontId="10" fillId="33" borderId="53" xfId="0" applyFont="1" applyFill="1" applyBorder="1" applyAlignment="1">
      <alignment horizontal="left" vertical="center"/>
    </xf>
    <xf numFmtId="0" fontId="9" fillId="33" borderId="16" xfId="0" applyFont="1" applyFill="1" applyBorder="1" applyAlignment="1">
      <alignment horizontal="left" vertical="center"/>
    </xf>
    <xf numFmtId="0" fontId="10" fillId="33" borderId="11" xfId="0" applyFont="1" applyFill="1" applyBorder="1" applyAlignment="1">
      <alignment horizontal="left" vertical="center"/>
    </xf>
    <xf numFmtId="0" fontId="9" fillId="33" borderId="28" xfId="0" applyFont="1" applyFill="1" applyBorder="1" applyAlignment="1">
      <alignment horizontal="left" vertical="center"/>
    </xf>
    <xf numFmtId="0" fontId="9" fillId="33" borderId="39" xfId="0" applyFont="1" applyFill="1" applyBorder="1" applyAlignment="1">
      <alignment horizontal="left" vertical="center"/>
    </xf>
    <xf numFmtId="0" fontId="0" fillId="33" borderId="54" xfId="0" applyFont="1" applyFill="1" applyBorder="1" applyAlignment="1">
      <alignment horizontal="center" vertical="center"/>
    </xf>
    <xf numFmtId="0" fontId="0" fillId="34" borderId="55" xfId="0" applyFont="1" applyFill="1" applyBorder="1" applyAlignment="1">
      <alignment horizontal="center" vertical="center"/>
    </xf>
    <xf numFmtId="0" fontId="0" fillId="33" borderId="40" xfId="0" applyFont="1" applyFill="1" applyBorder="1" applyAlignment="1">
      <alignment horizontal="center" vertical="center"/>
    </xf>
    <xf numFmtId="0" fontId="10" fillId="33" borderId="54" xfId="0" applyFont="1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9" fillId="33" borderId="40" xfId="0" applyFont="1" applyFill="1" applyBorder="1" applyAlignment="1">
      <alignment horizontal="left" vertical="center"/>
    </xf>
    <xf numFmtId="0" fontId="9" fillId="33" borderId="30" xfId="0" applyFont="1" applyFill="1" applyBorder="1" applyAlignment="1">
      <alignment horizontal="left" vertical="center"/>
    </xf>
    <xf numFmtId="0" fontId="10" fillId="33" borderId="56" xfId="0" applyFont="1" applyFill="1" applyBorder="1" applyAlignment="1">
      <alignment horizontal="left" vertical="center"/>
    </xf>
    <xf numFmtId="0" fontId="10" fillId="33" borderId="57" xfId="0" applyFont="1" applyFill="1" applyBorder="1" applyAlignment="1">
      <alignment horizontal="left" vertical="center"/>
    </xf>
    <xf numFmtId="0" fontId="4" fillId="35" borderId="58" xfId="0" applyFont="1" applyFill="1" applyBorder="1" applyAlignment="1">
      <alignment horizontal="center" vertical="center"/>
    </xf>
    <xf numFmtId="0" fontId="10" fillId="33" borderId="50" xfId="0" applyFont="1" applyFill="1" applyBorder="1" applyAlignment="1">
      <alignment horizontal="left" vertical="center"/>
    </xf>
    <xf numFmtId="0" fontId="0" fillId="33" borderId="59" xfId="0" applyFill="1" applyBorder="1" applyAlignment="1">
      <alignment/>
    </xf>
    <xf numFmtId="0" fontId="0" fillId="33" borderId="59" xfId="0" applyFill="1" applyBorder="1" applyAlignment="1">
      <alignment/>
    </xf>
    <xf numFmtId="0" fontId="0" fillId="33" borderId="54" xfId="0" applyFont="1" applyFill="1" applyBorder="1" applyAlignment="1">
      <alignment horizontal="center" vertical="center"/>
    </xf>
    <xf numFmtId="0" fontId="0" fillId="34" borderId="55" xfId="0" applyFont="1" applyFill="1" applyBorder="1" applyAlignment="1">
      <alignment horizontal="center" vertical="center"/>
    </xf>
    <xf numFmtId="0" fontId="0" fillId="33" borderId="40" xfId="0" applyFont="1" applyFill="1" applyBorder="1" applyAlignment="1">
      <alignment horizontal="center" vertical="center"/>
    </xf>
    <xf numFmtId="0" fontId="0" fillId="34" borderId="30" xfId="0" applyFont="1" applyFill="1" applyBorder="1" applyAlignment="1">
      <alignment horizontal="center" vertical="center"/>
    </xf>
    <xf numFmtId="0" fontId="0" fillId="33" borderId="60" xfId="0" applyFill="1" applyBorder="1" applyAlignment="1">
      <alignment/>
    </xf>
    <xf numFmtId="0" fontId="9" fillId="33" borderId="29" xfId="0" applyFont="1" applyFill="1" applyBorder="1" applyAlignment="1">
      <alignment horizontal="left" vertical="center"/>
    </xf>
    <xf numFmtId="0" fontId="9" fillId="33" borderId="53" xfId="0" applyFont="1" applyFill="1" applyBorder="1" applyAlignment="1">
      <alignment horizontal="left" vertical="center"/>
    </xf>
    <xf numFmtId="0" fontId="9" fillId="33" borderId="11" xfId="0" applyFont="1" applyFill="1" applyBorder="1" applyAlignment="1">
      <alignment horizontal="left" vertical="center"/>
    </xf>
    <xf numFmtId="0" fontId="4" fillId="35" borderId="61" xfId="0" applyFont="1" applyFill="1" applyBorder="1" applyAlignment="1">
      <alignment horizontal="center" vertical="center"/>
    </xf>
    <xf numFmtId="0" fontId="0" fillId="33" borderId="37" xfId="0" applyFont="1" applyFill="1" applyBorder="1" applyAlignment="1">
      <alignment horizontal="center" vertical="center"/>
    </xf>
    <xf numFmtId="0" fontId="0" fillId="34" borderId="38" xfId="0" applyFont="1" applyFill="1" applyBorder="1" applyAlignment="1">
      <alignment horizontal="center" vertical="center"/>
    </xf>
    <xf numFmtId="0" fontId="0" fillId="33" borderId="33" xfId="0" applyFont="1" applyFill="1" applyBorder="1" applyAlignment="1">
      <alignment horizontal="center" vertical="center"/>
    </xf>
    <xf numFmtId="0" fontId="0" fillId="34" borderId="35" xfId="0" applyFont="1" applyFill="1" applyBorder="1" applyAlignment="1">
      <alignment horizontal="center" vertical="center"/>
    </xf>
    <xf numFmtId="0" fontId="3" fillId="36" borderId="62" xfId="0" applyFont="1" applyFill="1" applyBorder="1" applyAlignment="1">
      <alignment horizontal="center"/>
    </xf>
    <xf numFmtId="0" fontId="3" fillId="36" borderId="63" xfId="0" applyFont="1" applyFill="1" applyBorder="1" applyAlignment="1">
      <alignment horizontal="center"/>
    </xf>
    <xf numFmtId="0" fontId="8" fillId="37" borderId="43" xfId="0" applyFont="1" applyFill="1" applyBorder="1" applyAlignment="1">
      <alignment horizontal="center" vertical="center"/>
    </xf>
    <xf numFmtId="0" fontId="7" fillId="37" borderId="64" xfId="0" applyFont="1" applyFill="1" applyBorder="1" applyAlignment="1">
      <alignment horizontal="center" vertical="center"/>
    </xf>
    <xf numFmtId="0" fontId="7" fillId="37" borderId="49" xfId="0" applyFont="1" applyFill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90"/>
  <sheetViews>
    <sheetView tabSelected="1" zoomScalePageLayoutView="0" workbookViewId="0" topLeftCell="B1">
      <selection activeCell="F160" sqref="F160"/>
    </sheetView>
  </sheetViews>
  <sheetFormatPr defaultColWidth="9.140625" defaultRowHeight="15"/>
  <cols>
    <col min="1" max="1" width="1.28515625" style="1" customWidth="1"/>
    <col min="2" max="2" width="4.421875" style="1" bestFit="1" customWidth="1"/>
    <col min="3" max="3" width="22.57421875" style="1" bestFit="1" customWidth="1"/>
    <col min="4" max="4" width="11.8515625" style="1" bestFit="1" customWidth="1"/>
    <col min="5" max="5" width="25.140625" style="1" customWidth="1"/>
    <col min="6" max="6" width="13.57421875" style="1" bestFit="1" customWidth="1"/>
    <col min="7" max="7" width="9.7109375" style="1" customWidth="1"/>
    <col min="8" max="8" width="13.57421875" style="1" bestFit="1" customWidth="1"/>
    <col min="9" max="9" width="9.7109375" style="1" customWidth="1"/>
    <col min="10" max="10" width="13.57421875" style="1" customWidth="1"/>
    <col min="11" max="11" width="9.7109375" style="1" customWidth="1"/>
    <col min="12" max="12" width="7.7109375" style="1" bestFit="1" customWidth="1"/>
    <col min="13" max="13" width="1.28515625" style="1" customWidth="1"/>
    <col min="14" max="16384" width="9.140625" style="1" customWidth="1"/>
  </cols>
  <sheetData>
    <row r="1" ht="3.75" customHeight="1" thickBot="1"/>
    <row r="2" spans="2:12" ht="33" customHeight="1" thickBot="1">
      <c r="B2" s="110" t="s">
        <v>142</v>
      </c>
      <c r="C2" s="111"/>
      <c r="D2" s="111"/>
      <c r="E2" s="111"/>
      <c r="F2" s="111"/>
      <c r="G2" s="111"/>
      <c r="H2" s="111"/>
      <c r="I2" s="111"/>
      <c r="J2" s="111"/>
      <c r="K2" s="111"/>
      <c r="L2" s="112"/>
    </row>
    <row r="3" ht="15" thickBot="1"/>
    <row r="4" spans="6:11" ht="15" thickBot="1">
      <c r="F4" s="108" t="s">
        <v>143</v>
      </c>
      <c r="G4" s="109"/>
      <c r="H4" s="108" t="s">
        <v>144</v>
      </c>
      <c r="I4" s="109"/>
      <c r="J4" s="108" t="s">
        <v>145</v>
      </c>
      <c r="K4" s="109"/>
    </row>
    <row r="5" spans="2:12" ht="15" thickBot="1">
      <c r="B5" s="54"/>
      <c r="C5" s="56" t="s">
        <v>0</v>
      </c>
      <c r="D5" s="57" t="s">
        <v>3</v>
      </c>
      <c r="E5" s="58" t="s">
        <v>6</v>
      </c>
      <c r="F5" s="56" t="s">
        <v>2</v>
      </c>
      <c r="G5" s="59" t="s">
        <v>5</v>
      </c>
      <c r="H5" s="60" t="s">
        <v>2</v>
      </c>
      <c r="I5" s="61" t="s">
        <v>5</v>
      </c>
      <c r="J5" s="56" t="s">
        <v>2</v>
      </c>
      <c r="K5" s="62" t="s">
        <v>5</v>
      </c>
      <c r="L5" s="63" t="s">
        <v>1</v>
      </c>
    </row>
    <row r="6" spans="2:12" ht="14.25">
      <c r="B6" s="49">
        <v>1</v>
      </c>
      <c r="C6" s="39" t="s">
        <v>16</v>
      </c>
      <c r="D6" s="40">
        <v>1</v>
      </c>
      <c r="E6" s="41" t="s">
        <v>8</v>
      </c>
      <c r="F6" s="43">
        <v>1</v>
      </c>
      <c r="G6" s="44">
        <v>55</v>
      </c>
      <c r="H6" s="45">
        <v>1</v>
      </c>
      <c r="I6" s="46">
        <v>55</v>
      </c>
      <c r="J6" s="47">
        <v>1</v>
      </c>
      <c r="K6" s="44">
        <v>55</v>
      </c>
      <c r="L6" s="52">
        <v>165</v>
      </c>
    </row>
    <row r="7" spans="2:12" ht="14.25">
      <c r="B7" s="49">
        <v>2</v>
      </c>
      <c r="C7" s="19" t="s">
        <v>17</v>
      </c>
      <c r="D7" s="20">
        <v>1</v>
      </c>
      <c r="E7" s="21" t="s">
        <v>21</v>
      </c>
      <c r="F7" s="9">
        <v>10</v>
      </c>
      <c r="G7" s="10">
        <v>43</v>
      </c>
      <c r="H7" s="2">
        <v>3</v>
      </c>
      <c r="I7" s="7">
        <v>50</v>
      </c>
      <c r="J7" s="15">
        <v>8</v>
      </c>
      <c r="K7" s="10">
        <v>45</v>
      </c>
      <c r="L7" s="52">
        <f>SUM($G7,$I7,$K7)</f>
        <v>138</v>
      </c>
    </row>
    <row r="8" spans="2:12" ht="14.25">
      <c r="B8" s="49">
        <v>3</v>
      </c>
      <c r="C8" s="19" t="s">
        <v>73</v>
      </c>
      <c r="D8" s="20">
        <v>1</v>
      </c>
      <c r="E8" s="21" t="s">
        <v>74</v>
      </c>
      <c r="F8" s="9">
        <v>4</v>
      </c>
      <c r="G8" s="10">
        <v>49</v>
      </c>
      <c r="H8" s="2">
        <v>4</v>
      </c>
      <c r="I8" s="7">
        <v>49</v>
      </c>
      <c r="J8" s="15">
        <v>19</v>
      </c>
      <c r="K8" s="10">
        <v>34</v>
      </c>
      <c r="L8" s="67">
        <f>SUM($G8,$I8,$K8)</f>
        <v>132</v>
      </c>
    </row>
    <row r="9" spans="2:12" ht="14.25">
      <c r="B9" s="49">
        <v>4</v>
      </c>
      <c r="C9" s="22" t="s">
        <v>19</v>
      </c>
      <c r="D9" s="23">
        <v>1</v>
      </c>
      <c r="E9" s="24" t="s">
        <v>13</v>
      </c>
      <c r="F9" s="9">
        <v>9</v>
      </c>
      <c r="G9" s="10">
        <v>44</v>
      </c>
      <c r="H9" s="2">
        <v>7</v>
      </c>
      <c r="I9" s="7">
        <v>46</v>
      </c>
      <c r="J9" s="15">
        <v>13</v>
      </c>
      <c r="K9" s="10">
        <v>40</v>
      </c>
      <c r="L9" s="53">
        <f>SUM($G9,$I9,$K9)</f>
        <v>130</v>
      </c>
    </row>
    <row r="10" spans="2:12" ht="14.25">
      <c r="B10" s="49">
        <v>5</v>
      </c>
      <c r="C10" s="22" t="s">
        <v>65</v>
      </c>
      <c r="D10" s="23">
        <v>1</v>
      </c>
      <c r="E10" s="24" t="s">
        <v>66</v>
      </c>
      <c r="F10" s="9">
        <v>16</v>
      </c>
      <c r="G10" s="10">
        <v>37</v>
      </c>
      <c r="H10" s="2">
        <v>6</v>
      </c>
      <c r="I10" s="7">
        <v>47</v>
      </c>
      <c r="J10" s="15">
        <v>11</v>
      </c>
      <c r="K10" s="44">
        <v>42</v>
      </c>
      <c r="L10" s="53">
        <f>SUM($G10,$I10,$K10)</f>
        <v>126</v>
      </c>
    </row>
    <row r="11" spans="2:12" ht="14.25">
      <c r="B11" s="49">
        <v>6</v>
      </c>
      <c r="C11" s="22" t="s">
        <v>49</v>
      </c>
      <c r="D11" s="23">
        <v>1</v>
      </c>
      <c r="E11" s="24" t="s">
        <v>50</v>
      </c>
      <c r="F11" s="9">
        <v>2</v>
      </c>
      <c r="G11" s="10">
        <v>52</v>
      </c>
      <c r="H11" s="2"/>
      <c r="I11" s="7"/>
      <c r="J11" s="15">
        <v>4</v>
      </c>
      <c r="K11" s="10">
        <v>49</v>
      </c>
      <c r="L11" s="53">
        <f>SUM($G11,$I11,$K11)</f>
        <v>101</v>
      </c>
    </row>
    <row r="12" spans="2:12" ht="14.25">
      <c r="B12" s="49">
        <v>7</v>
      </c>
      <c r="C12" s="22" t="s">
        <v>14</v>
      </c>
      <c r="D12" s="23">
        <v>1</v>
      </c>
      <c r="E12" s="24" t="s">
        <v>15</v>
      </c>
      <c r="F12" s="9">
        <v>3</v>
      </c>
      <c r="G12" s="10">
        <v>50</v>
      </c>
      <c r="H12" s="2"/>
      <c r="I12" s="7"/>
      <c r="J12" s="15">
        <v>16</v>
      </c>
      <c r="K12" s="10">
        <v>37</v>
      </c>
      <c r="L12" s="53">
        <f>SUM($G$10,$I$10,$K$10)</f>
        <v>126</v>
      </c>
    </row>
    <row r="13" spans="2:12" ht="14.25">
      <c r="B13" s="49">
        <v>8</v>
      </c>
      <c r="C13" s="19" t="s">
        <v>156</v>
      </c>
      <c r="D13" s="20">
        <v>1</v>
      </c>
      <c r="E13" s="21" t="s">
        <v>52</v>
      </c>
      <c r="F13" s="9"/>
      <c r="G13" s="10"/>
      <c r="H13" s="2">
        <v>3</v>
      </c>
      <c r="I13" s="7">
        <v>50</v>
      </c>
      <c r="J13" s="15">
        <v>3</v>
      </c>
      <c r="K13" s="7">
        <v>50</v>
      </c>
      <c r="L13" s="53">
        <f aca="true" t="shared" si="0" ref="L13:L21">SUM($G13,$I13,$K13)</f>
        <v>100</v>
      </c>
    </row>
    <row r="14" spans="2:12" ht="14.25">
      <c r="B14" s="49">
        <v>9</v>
      </c>
      <c r="C14" s="19" t="s">
        <v>155</v>
      </c>
      <c r="D14" s="20">
        <v>1</v>
      </c>
      <c r="E14" s="21" t="s">
        <v>8</v>
      </c>
      <c r="F14" s="9"/>
      <c r="G14" s="10"/>
      <c r="H14" s="2">
        <v>1</v>
      </c>
      <c r="I14" s="7">
        <v>55</v>
      </c>
      <c r="J14" s="15">
        <v>10</v>
      </c>
      <c r="K14" s="44">
        <v>43</v>
      </c>
      <c r="L14" s="53">
        <f t="shared" si="0"/>
        <v>98</v>
      </c>
    </row>
    <row r="15" spans="2:12" ht="14.25">
      <c r="B15" s="49">
        <v>10</v>
      </c>
      <c r="C15" s="19" t="s">
        <v>55</v>
      </c>
      <c r="D15" s="20">
        <v>1</v>
      </c>
      <c r="E15" s="21" t="s">
        <v>50</v>
      </c>
      <c r="F15" s="9">
        <v>6</v>
      </c>
      <c r="G15" s="10">
        <v>47</v>
      </c>
      <c r="H15" s="2"/>
      <c r="I15" s="7"/>
      <c r="J15" s="15">
        <v>6</v>
      </c>
      <c r="K15" s="10">
        <v>47</v>
      </c>
      <c r="L15" s="53">
        <f t="shared" si="0"/>
        <v>94</v>
      </c>
    </row>
    <row r="16" spans="2:12" ht="14.25">
      <c r="B16" s="49">
        <v>11</v>
      </c>
      <c r="C16" s="19" t="s">
        <v>61</v>
      </c>
      <c r="D16" s="20">
        <v>1</v>
      </c>
      <c r="E16" s="21" t="s">
        <v>62</v>
      </c>
      <c r="F16" s="9">
        <v>14</v>
      </c>
      <c r="G16" s="10">
        <v>39</v>
      </c>
      <c r="H16" s="2">
        <v>9</v>
      </c>
      <c r="I16" s="7">
        <v>44</v>
      </c>
      <c r="J16" s="15"/>
      <c r="K16" s="10">
        <v>0</v>
      </c>
      <c r="L16" s="53">
        <f t="shared" si="0"/>
        <v>83</v>
      </c>
    </row>
    <row r="17" spans="2:12" ht="14.25">
      <c r="B17" s="49">
        <v>12</v>
      </c>
      <c r="C17" s="19" t="s">
        <v>63</v>
      </c>
      <c r="D17" s="20">
        <v>1</v>
      </c>
      <c r="E17" s="21" t="s">
        <v>64</v>
      </c>
      <c r="F17" s="9">
        <v>15</v>
      </c>
      <c r="G17" s="10">
        <v>38</v>
      </c>
      <c r="H17" s="2"/>
      <c r="I17" s="7"/>
      <c r="J17" s="15">
        <v>9</v>
      </c>
      <c r="K17" s="10">
        <v>44</v>
      </c>
      <c r="L17" s="53">
        <f t="shared" si="0"/>
        <v>82</v>
      </c>
    </row>
    <row r="18" spans="2:12" ht="14.25">
      <c r="B18" s="49">
        <v>13</v>
      </c>
      <c r="C18" s="19" t="s">
        <v>60</v>
      </c>
      <c r="D18" s="20">
        <v>1</v>
      </c>
      <c r="E18" s="21" t="s">
        <v>50</v>
      </c>
      <c r="F18" s="9">
        <v>13</v>
      </c>
      <c r="G18" s="10">
        <v>40</v>
      </c>
      <c r="H18" s="2"/>
      <c r="I18" s="7"/>
      <c r="J18" s="15">
        <v>12</v>
      </c>
      <c r="K18" s="44">
        <v>41</v>
      </c>
      <c r="L18" s="53">
        <f t="shared" si="0"/>
        <v>81</v>
      </c>
    </row>
    <row r="19" spans="2:12" ht="14.25">
      <c r="B19" s="49">
        <v>14</v>
      </c>
      <c r="C19" s="19" t="s">
        <v>58</v>
      </c>
      <c r="D19" s="20">
        <v>1</v>
      </c>
      <c r="E19" s="21" t="s">
        <v>50</v>
      </c>
      <c r="F19" s="9">
        <v>11</v>
      </c>
      <c r="G19" s="10">
        <v>42</v>
      </c>
      <c r="H19" s="2"/>
      <c r="I19" s="7"/>
      <c r="J19" s="15">
        <v>14</v>
      </c>
      <c r="K19" s="10">
        <v>39</v>
      </c>
      <c r="L19" s="53">
        <f t="shared" si="0"/>
        <v>81</v>
      </c>
    </row>
    <row r="20" spans="2:12" ht="14.25">
      <c r="B20" s="49">
        <v>15</v>
      </c>
      <c r="C20" s="22" t="s">
        <v>57</v>
      </c>
      <c r="D20" s="20">
        <v>1</v>
      </c>
      <c r="E20" s="24" t="s">
        <v>7</v>
      </c>
      <c r="F20" s="37">
        <v>8</v>
      </c>
      <c r="G20" s="10">
        <v>45</v>
      </c>
      <c r="H20" s="33"/>
      <c r="I20" s="7"/>
      <c r="J20" s="17">
        <v>18</v>
      </c>
      <c r="K20" s="10">
        <v>35</v>
      </c>
      <c r="L20" s="53">
        <f t="shared" si="0"/>
        <v>80</v>
      </c>
    </row>
    <row r="21" spans="2:12" ht="14.25">
      <c r="B21" s="49">
        <v>16</v>
      </c>
      <c r="C21" s="22" t="s">
        <v>68</v>
      </c>
      <c r="D21" s="20">
        <v>1</v>
      </c>
      <c r="E21" s="24" t="s">
        <v>69</v>
      </c>
      <c r="F21" s="37">
        <v>1</v>
      </c>
      <c r="G21" s="10">
        <v>55</v>
      </c>
      <c r="H21" s="33"/>
      <c r="I21" s="7"/>
      <c r="J21" s="17"/>
      <c r="K21" s="44">
        <v>0</v>
      </c>
      <c r="L21" s="53">
        <f t="shared" si="0"/>
        <v>55</v>
      </c>
    </row>
    <row r="22" spans="2:12" ht="14.25">
      <c r="B22" s="49">
        <v>17</v>
      </c>
      <c r="C22" s="22" t="s">
        <v>232</v>
      </c>
      <c r="D22" s="20">
        <v>1</v>
      </c>
      <c r="E22" s="24" t="s">
        <v>13</v>
      </c>
      <c r="F22" s="37"/>
      <c r="G22" s="10"/>
      <c r="H22" s="33"/>
      <c r="I22" s="7"/>
      <c r="J22" s="17">
        <v>2</v>
      </c>
      <c r="K22" s="10">
        <v>52</v>
      </c>
      <c r="L22" s="53">
        <v>52</v>
      </c>
    </row>
    <row r="23" spans="2:12" ht="14.25">
      <c r="B23" s="49">
        <v>18</v>
      </c>
      <c r="C23" s="22" t="s">
        <v>146</v>
      </c>
      <c r="D23" s="20">
        <v>1</v>
      </c>
      <c r="E23" s="24" t="s">
        <v>8</v>
      </c>
      <c r="F23" s="37"/>
      <c r="G23" s="10"/>
      <c r="H23" s="33">
        <v>2</v>
      </c>
      <c r="I23" s="7">
        <v>52</v>
      </c>
      <c r="J23" s="17" t="s">
        <v>190</v>
      </c>
      <c r="K23" s="10">
        <v>0</v>
      </c>
      <c r="L23" s="53">
        <f>SUM($G23,$I23,$K23)</f>
        <v>52</v>
      </c>
    </row>
    <row r="24" spans="2:12" ht="14.25">
      <c r="B24" s="49">
        <v>19</v>
      </c>
      <c r="C24" s="22" t="s">
        <v>147</v>
      </c>
      <c r="D24" s="20">
        <v>1</v>
      </c>
      <c r="E24" s="24" t="s">
        <v>148</v>
      </c>
      <c r="F24" s="37"/>
      <c r="G24" s="10"/>
      <c r="H24" s="33">
        <v>4</v>
      </c>
      <c r="I24" s="7">
        <v>49</v>
      </c>
      <c r="J24" s="17"/>
      <c r="K24" s="44">
        <v>0</v>
      </c>
      <c r="L24" s="53">
        <f>SUM($G24,$I24,$K24)</f>
        <v>49</v>
      </c>
    </row>
    <row r="25" spans="2:12" ht="14.25">
      <c r="B25" s="49">
        <v>20</v>
      </c>
      <c r="C25" s="22" t="s">
        <v>51</v>
      </c>
      <c r="D25" s="20">
        <v>1</v>
      </c>
      <c r="E25" s="24" t="s">
        <v>52</v>
      </c>
      <c r="F25" s="37">
        <v>4</v>
      </c>
      <c r="G25" s="10">
        <v>49</v>
      </c>
      <c r="H25" s="33"/>
      <c r="I25" s="7"/>
      <c r="J25" s="17"/>
      <c r="K25" s="10">
        <v>0</v>
      </c>
      <c r="L25" s="53">
        <f>SUM($G25,$I25,$K25)</f>
        <v>49</v>
      </c>
    </row>
    <row r="26" spans="2:12" ht="14.25">
      <c r="B26" s="49">
        <v>21</v>
      </c>
      <c r="C26" s="22" t="s">
        <v>233</v>
      </c>
      <c r="D26" s="20">
        <v>1</v>
      </c>
      <c r="E26" s="24" t="s">
        <v>7</v>
      </c>
      <c r="F26" s="37"/>
      <c r="G26" s="10"/>
      <c r="H26" s="33"/>
      <c r="I26" s="7"/>
      <c r="J26" s="17">
        <v>5</v>
      </c>
      <c r="K26" s="10">
        <v>48</v>
      </c>
      <c r="L26" s="53">
        <v>48</v>
      </c>
    </row>
    <row r="27" spans="2:12" ht="14.25">
      <c r="B27" s="49">
        <v>22</v>
      </c>
      <c r="C27" s="22" t="s">
        <v>149</v>
      </c>
      <c r="D27" s="23">
        <v>1</v>
      </c>
      <c r="E27" s="24" t="s">
        <v>150</v>
      </c>
      <c r="F27" s="37"/>
      <c r="G27" s="38"/>
      <c r="H27" s="33">
        <v>5</v>
      </c>
      <c r="I27" s="7">
        <v>48</v>
      </c>
      <c r="J27" s="17"/>
      <c r="K27" s="44">
        <v>0</v>
      </c>
      <c r="L27" s="52">
        <f>SUM($G27,$I27,$K27)</f>
        <v>48</v>
      </c>
    </row>
    <row r="28" spans="2:12" ht="14.25">
      <c r="B28" s="49">
        <v>23</v>
      </c>
      <c r="C28" s="22" t="s">
        <v>53</v>
      </c>
      <c r="D28" s="23">
        <v>1</v>
      </c>
      <c r="E28" s="24" t="s">
        <v>54</v>
      </c>
      <c r="F28" s="37">
        <v>5</v>
      </c>
      <c r="G28" s="38">
        <v>48</v>
      </c>
      <c r="H28" s="33"/>
      <c r="I28" s="7"/>
      <c r="J28" s="17"/>
      <c r="K28" s="10">
        <v>0</v>
      </c>
      <c r="L28" s="52">
        <f>SUM($G28,$I28,$K28)</f>
        <v>48</v>
      </c>
    </row>
    <row r="29" spans="2:12" ht="14.25">
      <c r="B29" s="49">
        <v>24</v>
      </c>
      <c r="C29" s="22" t="s">
        <v>234</v>
      </c>
      <c r="D29" s="23">
        <v>1</v>
      </c>
      <c r="E29" s="24" t="s">
        <v>235</v>
      </c>
      <c r="F29" s="37"/>
      <c r="G29" s="38"/>
      <c r="H29" s="33"/>
      <c r="I29" s="7"/>
      <c r="J29" s="17">
        <v>7</v>
      </c>
      <c r="K29" s="10">
        <v>46</v>
      </c>
      <c r="L29" s="52">
        <v>46</v>
      </c>
    </row>
    <row r="30" spans="2:12" ht="14.25">
      <c r="B30" s="49">
        <v>25</v>
      </c>
      <c r="C30" s="22" t="s">
        <v>56</v>
      </c>
      <c r="D30" s="23">
        <v>1</v>
      </c>
      <c r="E30" s="24" t="s">
        <v>13</v>
      </c>
      <c r="F30" s="37">
        <v>7</v>
      </c>
      <c r="G30" s="38">
        <v>46</v>
      </c>
      <c r="H30" s="33"/>
      <c r="I30" s="7"/>
      <c r="J30" s="17" t="s">
        <v>190</v>
      </c>
      <c r="K30" s="44">
        <v>0</v>
      </c>
      <c r="L30" s="52">
        <f>SUM($G30,$I30,$K30)</f>
        <v>46</v>
      </c>
    </row>
    <row r="31" spans="2:12" ht="14.25">
      <c r="B31" s="49">
        <v>26</v>
      </c>
      <c r="C31" s="22" t="s">
        <v>151</v>
      </c>
      <c r="D31" s="23">
        <v>1</v>
      </c>
      <c r="E31" s="24" t="s">
        <v>152</v>
      </c>
      <c r="F31" s="37"/>
      <c r="G31" s="38"/>
      <c r="H31" s="33">
        <v>8</v>
      </c>
      <c r="I31" s="7">
        <v>45</v>
      </c>
      <c r="J31" s="17"/>
      <c r="K31" s="10">
        <v>0</v>
      </c>
      <c r="L31" s="52">
        <f>SUM($G31,$I31,$K31)</f>
        <v>45</v>
      </c>
    </row>
    <row r="32" spans="2:12" ht="14.25">
      <c r="B32" s="49">
        <v>27</v>
      </c>
      <c r="C32" s="22" t="s">
        <v>153</v>
      </c>
      <c r="D32" s="23">
        <v>1</v>
      </c>
      <c r="E32" s="24" t="s">
        <v>152</v>
      </c>
      <c r="F32" s="37"/>
      <c r="G32" s="38"/>
      <c r="H32" s="33">
        <v>10</v>
      </c>
      <c r="I32" s="7">
        <v>43</v>
      </c>
      <c r="J32" s="17"/>
      <c r="K32" s="10">
        <v>0</v>
      </c>
      <c r="L32" s="52">
        <f>SUM($G32,$I32,$K32)</f>
        <v>43</v>
      </c>
    </row>
    <row r="33" spans="2:12" ht="14.25">
      <c r="B33" s="49">
        <v>28</v>
      </c>
      <c r="C33" s="22" t="s">
        <v>154</v>
      </c>
      <c r="D33" s="23">
        <v>1</v>
      </c>
      <c r="E33" s="24" t="s">
        <v>12</v>
      </c>
      <c r="F33" s="37"/>
      <c r="G33" s="38"/>
      <c r="H33" s="33">
        <v>11</v>
      </c>
      <c r="I33" s="11">
        <v>42</v>
      </c>
      <c r="J33" s="17"/>
      <c r="K33" s="83">
        <v>0</v>
      </c>
      <c r="L33" s="53">
        <f>SUM($G33,$I33,$K33)</f>
        <v>42</v>
      </c>
    </row>
    <row r="34" spans="2:12" ht="14.25">
      <c r="B34" s="49">
        <v>29</v>
      </c>
      <c r="C34" s="22" t="s">
        <v>59</v>
      </c>
      <c r="D34" s="23">
        <v>1</v>
      </c>
      <c r="E34" s="24" t="s">
        <v>8</v>
      </c>
      <c r="F34" s="37">
        <v>12</v>
      </c>
      <c r="G34" s="38">
        <v>41</v>
      </c>
      <c r="H34" s="33"/>
      <c r="I34" s="11"/>
      <c r="J34" s="17"/>
      <c r="K34" s="10">
        <v>0</v>
      </c>
      <c r="L34" s="67">
        <f>SUM($G34,$I34,$K34)</f>
        <v>41</v>
      </c>
    </row>
    <row r="35" spans="2:12" ht="14.25">
      <c r="B35" s="49">
        <v>30</v>
      </c>
      <c r="C35" s="22" t="s">
        <v>236</v>
      </c>
      <c r="D35" s="23">
        <v>1</v>
      </c>
      <c r="E35" s="24" t="s">
        <v>237</v>
      </c>
      <c r="F35" s="37"/>
      <c r="G35" s="38"/>
      <c r="H35" s="33"/>
      <c r="I35" s="11"/>
      <c r="J35" s="17">
        <v>15</v>
      </c>
      <c r="K35" s="10">
        <v>38</v>
      </c>
      <c r="L35" s="67">
        <v>38</v>
      </c>
    </row>
    <row r="36" spans="2:12" ht="14.25">
      <c r="B36" s="49">
        <v>31</v>
      </c>
      <c r="C36" s="22" t="s">
        <v>238</v>
      </c>
      <c r="D36" s="23">
        <v>1</v>
      </c>
      <c r="E36" s="24">
        <v>77</v>
      </c>
      <c r="F36" s="37"/>
      <c r="G36" s="38"/>
      <c r="H36" s="33"/>
      <c r="I36" s="11"/>
      <c r="J36" s="17">
        <v>17</v>
      </c>
      <c r="K36" s="10">
        <v>36</v>
      </c>
      <c r="L36" s="67">
        <v>36</v>
      </c>
    </row>
    <row r="37" spans="2:12" ht="14.25">
      <c r="B37" s="49">
        <v>32</v>
      </c>
      <c r="C37" s="22" t="s">
        <v>20</v>
      </c>
      <c r="D37" s="23">
        <v>1</v>
      </c>
      <c r="E37" s="24" t="s">
        <v>67</v>
      </c>
      <c r="F37" s="37">
        <v>17</v>
      </c>
      <c r="G37" s="38">
        <v>36</v>
      </c>
      <c r="H37" s="33"/>
      <c r="I37" s="11"/>
      <c r="J37" s="17"/>
      <c r="K37" s="10">
        <v>0</v>
      </c>
      <c r="L37" s="67">
        <f>SUM($G37,$I37,$K37)</f>
        <v>36</v>
      </c>
    </row>
    <row r="38" spans="2:12" ht="14.25">
      <c r="B38" s="49">
        <v>33</v>
      </c>
      <c r="C38" s="22" t="s">
        <v>239</v>
      </c>
      <c r="D38" s="23">
        <v>1</v>
      </c>
      <c r="E38" s="24" t="s">
        <v>240</v>
      </c>
      <c r="F38" s="37"/>
      <c r="G38" s="38"/>
      <c r="H38" s="33"/>
      <c r="I38" s="11"/>
      <c r="J38" s="17">
        <v>20</v>
      </c>
      <c r="K38" s="10">
        <v>33</v>
      </c>
      <c r="L38" s="67">
        <v>33</v>
      </c>
    </row>
    <row r="39" spans="2:12" ht="14.25">
      <c r="B39" s="49">
        <v>34</v>
      </c>
      <c r="C39" s="22" t="s">
        <v>241</v>
      </c>
      <c r="D39" s="23">
        <v>1</v>
      </c>
      <c r="E39" s="24" t="s">
        <v>8</v>
      </c>
      <c r="F39" s="37"/>
      <c r="G39" s="38"/>
      <c r="H39" s="33"/>
      <c r="I39" s="11"/>
      <c r="J39" s="17">
        <v>21</v>
      </c>
      <c r="K39" s="10">
        <v>32</v>
      </c>
      <c r="L39" s="67">
        <v>32</v>
      </c>
    </row>
    <row r="40" spans="2:12" ht="14.25">
      <c r="B40" s="49">
        <v>35</v>
      </c>
      <c r="C40" s="22" t="s">
        <v>149</v>
      </c>
      <c r="D40" s="23">
        <v>1</v>
      </c>
      <c r="E40" s="24" t="s">
        <v>242</v>
      </c>
      <c r="F40" s="37"/>
      <c r="G40" s="38"/>
      <c r="H40" s="33"/>
      <c r="I40" s="11"/>
      <c r="J40" s="17" t="s">
        <v>190</v>
      </c>
      <c r="K40" s="10"/>
      <c r="L40" s="67">
        <v>0</v>
      </c>
    </row>
    <row r="41" spans="2:12" s="94" customFormat="1" ht="15" thickBot="1">
      <c r="B41" s="90"/>
      <c r="C41" s="26"/>
      <c r="D41" s="27"/>
      <c r="E41" s="28"/>
      <c r="F41" s="35"/>
      <c r="G41" s="36"/>
      <c r="H41" s="32"/>
      <c r="I41" s="8"/>
      <c r="J41" s="16"/>
      <c r="K41" s="36"/>
      <c r="L41" s="68"/>
    </row>
    <row r="42" spans="1:12" s="93" customFormat="1" ht="15" thickBot="1">
      <c r="A42" s="99"/>
      <c r="B42" s="73">
        <v>1</v>
      </c>
      <c r="C42" s="100" t="s">
        <v>70</v>
      </c>
      <c r="D42" s="101">
        <v>2</v>
      </c>
      <c r="E42" s="102" t="s">
        <v>8</v>
      </c>
      <c r="F42" s="13">
        <v>2</v>
      </c>
      <c r="G42" s="12">
        <v>52</v>
      </c>
      <c r="H42" s="31">
        <v>2</v>
      </c>
      <c r="I42" s="6">
        <v>52</v>
      </c>
      <c r="J42" s="14">
        <v>6</v>
      </c>
      <c r="K42" s="12">
        <v>47</v>
      </c>
      <c r="L42" s="103">
        <f aca="true" t="shared" si="1" ref="L42:L55">SUM($G42,$I42,$K42)</f>
        <v>151</v>
      </c>
    </row>
    <row r="43" spans="2:12" ht="14.25">
      <c r="B43" s="49">
        <v>2</v>
      </c>
      <c r="C43" s="50" t="s">
        <v>32</v>
      </c>
      <c r="D43" s="48">
        <v>2</v>
      </c>
      <c r="E43" s="51" t="s">
        <v>8</v>
      </c>
      <c r="F43" s="95">
        <v>6</v>
      </c>
      <c r="G43" s="96">
        <v>47</v>
      </c>
      <c r="H43" s="97">
        <v>4</v>
      </c>
      <c r="I43" s="98">
        <v>49</v>
      </c>
      <c r="J43" s="85">
        <v>2</v>
      </c>
      <c r="K43" s="96">
        <v>52</v>
      </c>
      <c r="L43" s="53">
        <f t="shared" si="1"/>
        <v>148</v>
      </c>
    </row>
    <row r="44" spans="2:12" ht="15" thickBot="1">
      <c r="B44" s="49">
        <v>3</v>
      </c>
      <c r="C44" s="50" t="s">
        <v>71</v>
      </c>
      <c r="D44" s="48">
        <v>2</v>
      </c>
      <c r="E44" s="51" t="s">
        <v>72</v>
      </c>
      <c r="F44" s="82">
        <v>3</v>
      </c>
      <c r="G44" s="83">
        <v>50</v>
      </c>
      <c r="H44" s="84">
        <v>11</v>
      </c>
      <c r="I44" s="34">
        <v>42</v>
      </c>
      <c r="J44" s="85">
        <v>3</v>
      </c>
      <c r="K44" s="44">
        <v>50</v>
      </c>
      <c r="L44" s="53">
        <f t="shared" si="1"/>
        <v>142</v>
      </c>
    </row>
    <row r="45" spans="2:12" ht="14.25">
      <c r="B45" s="73">
        <v>4</v>
      </c>
      <c r="C45" s="50" t="s">
        <v>76</v>
      </c>
      <c r="D45" s="48">
        <v>2</v>
      </c>
      <c r="E45" s="51" t="s">
        <v>50</v>
      </c>
      <c r="F45" s="82">
        <v>7</v>
      </c>
      <c r="G45" s="83">
        <v>46</v>
      </c>
      <c r="H45" s="84">
        <v>7</v>
      </c>
      <c r="I45" s="34">
        <v>46</v>
      </c>
      <c r="J45" s="85">
        <v>7</v>
      </c>
      <c r="K45" s="10">
        <v>46</v>
      </c>
      <c r="L45" s="53">
        <f t="shared" si="1"/>
        <v>138</v>
      </c>
    </row>
    <row r="46" spans="2:12" ht="14.25">
      <c r="B46" s="49">
        <v>5</v>
      </c>
      <c r="C46" s="22" t="s">
        <v>78</v>
      </c>
      <c r="D46" s="23">
        <v>2</v>
      </c>
      <c r="E46" s="24" t="s">
        <v>50</v>
      </c>
      <c r="F46" s="37">
        <v>12</v>
      </c>
      <c r="G46" s="38">
        <v>41</v>
      </c>
      <c r="H46" s="33">
        <v>8</v>
      </c>
      <c r="I46" s="11">
        <v>45</v>
      </c>
      <c r="J46" s="17">
        <v>9</v>
      </c>
      <c r="K46" s="10">
        <v>44</v>
      </c>
      <c r="L46" s="53">
        <f t="shared" si="1"/>
        <v>130</v>
      </c>
    </row>
    <row r="47" spans="2:12" ht="15" thickBot="1">
      <c r="B47" s="49">
        <v>6</v>
      </c>
      <c r="C47" s="19" t="s">
        <v>25</v>
      </c>
      <c r="D47" s="20">
        <v>2</v>
      </c>
      <c r="E47" s="21" t="s">
        <v>7</v>
      </c>
      <c r="F47" s="9">
        <v>10</v>
      </c>
      <c r="G47" s="10">
        <v>43</v>
      </c>
      <c r="H47" s="2">
        <v>13</v>
      </c>
      <c r="I47" s="7">
        <v>40</v>
      </c>
      <c r="J47" s="15">
        <v>11</v>
      </c>
      <c r="K47" s="44">
        <v>42</v>
      </c>
      <c r="L47" s="53">
        <f t="shared" si="1"/>
        <v>125</v>
      </c>
    </row>
    <row r="48" spans="2:12" ht="14.25">
      <c r="B48" s="73">
        <v>7</v>
      </c>
      <c r="C48" s="22" t="s">
        <v>77</v>
      </c>
      <c r="D48" s="23">
        <v>2</v>
      </c>
      <c r="E48" s="24" t="s">
        <v>50</v>
      </c>
      <c r="F48" s="9">
        <v>8</v>
      </c>
      <c r="G48" s="10">
        <v>45</v>
      </c>
      <c r="H48" s="2"/>
      <c r="I48" s="7"/>
      <c r="J48" s="15">
        <v>1</v>
      </c>
      <c r="K48" s="10">
        <v>55</v>
      </c>
      <c r="L48" s="53">
        <f t="shared" si="1"/>
        <v>100</v>
      </c>
    </row>
    <row r="49" spans="2:12" ht="14.25">
      <c r="B49" s="49">
        <v>8</v>
      </c>
      <c r="C49" s="19" t="s">
        <v>29</v>
      </c>
      <c r="D49" s="20">
        <v>2</v>
      </c>
      <c r="E49" s="21" t="s">
        <v>8</v>
      </c>
      <c r="F49" s="9">
        <v>2</v>
      </c>
      <c r="G49" s="10">
        <v>52</v>
      </c>
      <c r="H49" s="2">
        <v>5</v>
      </c>
      <c r="I49" s="34">
        <v>48</v>
      </c>
      <c r="J49" s="15" t="s">
        <v>190</v>
      </c>
      <c r="K49" s="10">
        <v>0</v>
      </c>
      <c r="L49" s="53">
        <f t="shared" si="1"/>
        <v>100</v>
      </c>
    </row>
    <row r="50" spans="2:12" ht="15" thickBot="1">
      <c r="B50" s="49">
        <v>9</v>
      </c>
      <c r="C50" s="19" t="s">
        <v>157</v>
      </c>
      <c r="D50" s="20">
        <v>2</v>
      </c>
      <c r="E50" s="21" t="s">
        <v>158</v>
      </c>
      <c r="F50" s="9"/>
      <c r="G50" s="10"/>
      <c r="H50" s="2">
        <v>6</v>
      </c>
      <c r="I50" s="7">
        <v>47</v>
      </c>
      <c r="J50" s="15">
        <v>5</v>
      </c>
      <c r="K50" s="44">
        <v>48</v>
      </c>
      <c r="L50" s="53">
        <f t="shared" si="1"/>
        <v>95</v>
      </c>
    </row>
    <row r="51" spans="2:12" ht="14.25">
      <c r="B51" s="73">
        <v>10</v>
      </c>
      <c r="C51" s="19" t="s">
        <v>28</v>
      </c>
      <c r="D51" s="20">
        <v>2</v>
      </c>
      <c r="E51" s="21" t="s">
        <v>7</v>
      </c>
      <c r="F51" s="9">
        <v>1</v>
      </c>
      <c r="G51" s="10">
        <v>55</v>
      </c>
      <c r="H51" s="2">
        <v>14</v>
      </c>
      <c r="I51" s="7">
        <v>39</v>
      </c>
      <c r="J51" s="15" t="s">
        <v>190</v>
      </c>
      <c r="K51" s="10">
        <v>0</v>
      </c>
      <c r="L51" s="53">
        <f t="shared" si="1"/>
        <v>94</v>
      </c>
    </row>
    <row r="52" spans="2:12" ht="14.25">
      <c r="B52" s="49">
        <v>11</v>
      </c>
      <c r="C52" s="19" t="s">
        <v>24</v>
      </c>
      <c r="D52" s="20">
        <v>2</v>
      </c>
      <c r="E52" s="21" t="s">
        <v>13</v>
      </c>
      <c r="F52" s="9">
        <v>9</v>
      </c>
      <c r="G52" s="10">
        <v>44</v>
      </c>
      <c r="H52" s="2"/>
      <c r="I52" s="34"/>
      <c r="J52" s="15">
        <v>12</v>
      </c>
      <c r="K52" s="10">
        <v>41</v>
      </c>
      <c r="L52" s="53">
        <f t="shared" si="1"/>
        <v>85</v>
      </c>
    </row>
    <row r="53" spans="2:12" ht="15" thickBot="1">
      <c r="B53" s="49">
        <v>12</v>
      </c>
      <c r="C53" s="19" t="s">
        <v>84</v>
      </c>
      <c r="D53" s="20">
        <v>2</v>
      </c>
      <c r="E53" s="21" t="s">
        <v>74</v>
      </c>
      <c r="F53" s="9">
        <v>16</v>
      </c>
      <c r="G53" s="10">
        <v>37</v>
      </c>
      <c r="H53" s="2">
        <v>10</v>
      </c>
      <c r="I53" s="7">
        <v>43</v>
      </c>
      <c r="J53" s="15" t="s">
        <v>190</v>
      </c>
      <c r="K53" s="44">
        <v>0</v>
      </c>
      <c r="L53" s="53">
        <f t="shared" si="1"/>
        <v>80</v>
      </c>
    </row>
    <row r="54" spans="2:12" ht="14.25">
      <c r="B54" s="73">
        <v>13</v>
      </c>
      <c r="C54" s="19" t="s">
        <v>79</v>
      </c>
      <c r="D54" s="20">
        <v>2</v>
      </c>
      <c r="E54" s="21" t="s">
        <v>52</v>
      </c>
      <c r="F54" s="9">
        <v>13</v>
      </c>
      <c r="G54" s="10">
        <v>40</v>
      </c>
      <c r="H54" s="2">
        <v>15</v>
      </c>
      <c r="I54" s="34">
        <v>39</v>
      </c>
      <c r="J54" s="15"/>
      <c r="K54" s="10">
        <v>0</v>
      </c>
      <c r="L54" s="53">
        <f t="shared" si="1"/>
        <v>79</v>
      </c>
    </row>
    <row r="55" spans="2:12" ht="14.25">
      <c r="B55" s="49">
        <v>14</v>
      </c>
      <c r="C55" s="19" t="s">
        <v>155</v>
      </c>
      <c r="D55" s="20">
        <v>2</v>
      </c>
      <c r="E55" s="21" t="s">
        <v>8</v>
      </c>
      <c r="F55" s="9"/>
      <c r="G55" s="10"/>
      <c r="H55" s="2">
        <v>1</v>
      </c>
      <c r="I55" s="7">
        <v>55</v>
      </c>
      <c r="J55" s="15"/>
      <c r="K55" s="44">
        <v>0</v>
      </c>
      <c r="L55" s="53">
        <f t="shared" si="1"/>
        <v>55</v>
      </c>
    </row>
    <row r="56" spans="2:12" ht="15" thickBot="1">
      <c r="B56" s="49">
        <v>15</v>
      </c>
      <c r="C56" s="22" t="s">
        <v>221</v>
      </c>
      <c r="D56" s="23">
        <v>2</v>
      </c>
      <c r="E56" s="24" t="s">
        <v>222</v>
      </c>
      <c r="F56" s="9"/>
      <c r="G56" s="10"/>
      <c r="H56" s="2"/>
      <c r="I56" s="7"/>
      <c r="J56" s="15">
        <v>4</v>
      </c>
      <c r="K56" s="10">
        <v>49</v>
      </c>
      <c r="L56" s="53">
        <v>49</v>
      </c>
    </row>
    <row r="57" spans="2:12" ht="14.25">
      <c r="B57" s="73">
        <v>16</v>
      </c>
      <c r="C57" s="22" t="s">
        <v>22</v>
      </c>
      <c r="D57" s="23">
        <v>2</v>
      </c>
      <c r="E57" s="24" t="s">
        <v>23</v>
      </c>
      <c r="F57" s="9">
        <v>5</v>
      </c>
      <c r="G57" s="10">
        <v>48</v>
      </c>
      <c r="H57" s="2"/>
      <c r="I57" s="34"/>
      <c r="J57" s="15"/>
      <c r="K57" s="10">
        <v>0</v>
      </c>
      <c r="L57" s="53">
        <f>SUM($G57,$I57,$K57)</f>
        <v>48</v>
      </c>
    </row>
    <row r="58" spans="2:12" ht="14.25">
      <c r="B58" s="49">
        <v>17</v>
      </c>
      <c r="C58" s="22" t="s">
        <v>75</v>
      </c>
      <c r="D58" s="23">
        <v>2</v>
      </c>
      <c r="E58" s="24" t="s">
        <v>8</v>
      </c>
      <c r="F58" s="9">
        <v>6</v>
      </c>
      <c r="G58" s="10">
        <v>47</v>
      </c>
      <c r="H58" s="2"/>
      <c r="I58" s="7"/>
      <c r="J58" s="15"/>
      <c r="K58" s="44">
        <v>0</v>
      </c>
      <c r="L58" s="53">
        <f>SUM($G58,$I58,$K58)</f>
        <v>47</v>
      </c>
    </row>
    <row r="59" spans="2:12" ht="15" thickBot="1">
      <c r="B59" s="49">
        <v>18</v>
      </c>
      <c r="C59" s="22" t="s">
        <v>223</v>
      </c>
      <c r="D59" s="23">
        <v>2</v>
      </c>
      <c r="E59" s="24" t="s">
        <v>87</v>
      </c>
      <c r="F59" s="9"/>
      <c r="G59" s="10"/>
      <c r="H59" s="2"/>
      <c r="I59" s="7"/>
      <c r="J59" s="15">
        <v>8</v>
      </c>
      <c r="K59" s="10">
        <v>45</v>
      </c>
      <c r="L59" s="53">
        <v>45</v>
      </c>
    </row>
    <row r="60" spans="2:12" ht="14.25">
      <c r="B60" s="73">
        <v>19</v>
      </c>
      <c r="C60" s="22" t="s">
        <v>159</v>
      </c>
      <c r="D60" s="23">
        <v>2</v>
      </c>
      <c r="E60" s="24" t="s">
        <v>160</v>
      </c>
      <c r="F60" s="9"/>
      <c r="G60" s="10"/>
      <c r="H60" s="2">
        <v>9</v>
      </c>
      <c r="I60" s="34">
        <v>44</v>
      </c>
      <c r="J60" s="15"/>
      <c r="K60" s="10">
        <v>0</v>
      </c>
      <c r="L60" s="53">
        <f>SUM($G60,$I60,$K60)</f>
        <v>44</v>
      </c>
    </row>
    <row r="61" spans="2:12" ht="14.25">
      <c r="B61" s="49">
        <v>20</v>
      </c>
      <c r="C61" s="22" t="s">
        <v>97</v>
      </c>
      <c r="D61" s="23">
        <v>2</v>
      </c>
      <c r="E61" s="24" t="s">
        <v>66</v>
      </c>
      <c r="F61" s="37"/>
      <c r="G61" s="10"/>
      <c r="H61" s="33"/>
      <c r="I61" s="7"/>
      <c r="J61" s="17">
        <v>10</v>
      </c>
      <c r="K61" s="10">
        <v>43</v>
      </c>
      <c r="L61" s="53">
        <v>43</v>
      </c>
    </row>
    <row r="62" spans="2:12" ht="15" thickBot="1">
      <c r="B62" s="49">
        <v>21</v>
      </c>
      <c r="C62" s="22" t="s">
        <v>26</v>
      </c>
      <c r="D62" s="23">
        <v>2</v>
      </c>
      <c r="E62" s="24" t="s">
        <v>27</v>
      </c>
      <c r="F62" s="37">
        <v>11</v>
      </c>
      <c r="G62" s="38">
        <v>42</v>
      </c>
      <c r="H62" s="33"/>
      <c r="I62" s="34"/>
      <c r="J62" s="17"/>
      <c r="K62" s="10">
        <v>0</v>
      </c>
      <c r="L62" s="53">
        <f>SUM($G62,$I62,$K62)</f>
        <v>42</v>
      </c>
    </row>
    <row r="63" spans="2:12" ht="14.25">
      <c r="B63" s="73">
        <v>22</v>
      </c>
      <c r="C63" s="22" t="s">
        <v>161</v>
      </c>
      <c r="D63" s="23">
        <v>2</v>
      </c>
      <c r="E63" s="24" t="s">
        <v>162</v>
      </c>
      <c r="F63" s="37"/>
      <c r="G63" s="38"/>
      <c r="H63" s="33">
        <v>12</v>
      </c>
      <c r="I63" s="7">
        <v>41</v>
      </c>
      <c r="J63" s="17"/>
      <c r="K63" s="44">
        <v>0</v>
      </c>
      <c r="L63" s="53">
        <f>SUM($G63,$I63,$K63)</f>
        <v>41</v>
      </c>
    </row>
    <row r="64" spans="2:12" ht="14.25">
      <c r="B64" s="49">
        <v>23</v>
      </c>
      <c r="C64" s="22" t="s">
        <v>224</v>
      </c>
      <c r="D64" s="23">
        <v>2</v>
      </c>
      <c r="E64" s="24" t="s">
        <v>225</v>
      </c>
      <c r="F64" s="37"/>
      <c r="G64" s="38"/>
      <c r="H64" s="33"/>
      <c r="I64" s="7"/>
      <c r="J64" s="17">
        <v>13</v>
      </c>
      <c r="K64" s="10">
        <v>40</v>
      </c>
      <c r="L64" s="53">
        <v>40</v>
      </c>
    </row>
    <row r="65" spans="2:12" ht="15" thickBot="1">
      <c r="B65" s="49">
        <v>24</v>
      </c>
      <c r="C65" s="22" t="s">
        <v>34</v>
      </c>
      <c r="D65" s="23">
        <v>2</v>
      </c>
      <c r="E65" s="24" t="s">
        <v>7</v>
      </c>
      <c r="F65" s="37"/>
      <c r="G65" s="38"/>
      <c r="H65" s="33"/>
      <c r="I65" s="34"/>
      <c r="J65" s="17">
        <v>14</v>
      </c>
      <c r="K65" s="10">
        <v>39</v>
      </c>
      <c r="L65" s="53">
        <v>39</v>
      </c>
    </row>
    <row r="66" spans="2:12" ht="14.25">
      <c r="B66" s="73">
        <v>25</v>
      </c>
      <c r="C66" s="22" t="s">
        <v>80</v>
      </c>
      <c r="D66" s="23">
        <v>2</v>
      </c>
      <c r="E66" s="24" t="s">
        <v>81</v>
      </c>
      <c r="F66" s="37">
        <v>14</v>
      </c>
      <c r="G66" s="38">
        <v>39</v>
      </c>
      <c r="H66" s="33"/>
      <c r="I66" s="7"/>
      <c r="J66" s="17"/>
      <c r="K66" s="44">
        <v>0</v>
      </c>
      <c r="L66" s="53">
        <f>SUM($G66,$I66,$K66)</f>
        <v>39</v>
      </c>
    </row>
    <row r="67" spans="2:12" ht="14.25">
      <c r="B67" s="49">
        <v>26</v>
      </c>
      <c r="C67" s="19" t="s">
        <v>226</v>
      </c>
      <c r="D67" s="20">
        <v>2</v>
      </c>
      <c r="E67" s="21" t="s">
        <v>7</v>
      </c>
      <c r="F67" s="9"/>
      <c r="G67" s="10"/>
      <c r="H67" s="2"/>
      <c r="I67" s="7"/>
      <c r="J67" s="15">
        <v>15</v>
      </c>
      <c r="K67" s="10">
        <v>38</v>
      </c>
      <c r="L67" s="67">
        <v>38</v>
      </c>
    </row>
    <row r="68" spans="2:12" ht="15" thickBot="1">
      <c r="B68" s="49">
        <v>27</v>
      </c>
      <c r="C68" s="22" t="s">
        <v>163</v>
      </c>
      <c r="D68" s="23">
        <v>2</v>
      </c>
      <c r="E68" s="24" t="s">
        <v>124</v>
      </c>
      <c r="F68" s="37"/>
      <c r="G68" s="38"/>
      <c r="H68" s="33">
        <v>16</v>
      </c>
      <c r="I68" s="11">
        <v>38</v>
      </c>
      <c r="J68" s="17"/>
      <c r="K68" s="38">
        <v>0</v>
      </c>
      <c r="L68" s="91">
        <f>SUM($G68,$I68,$K68)</f>
        <v>38</v>
      </c>
    </row>
    <row r="69" spans="2:12" ht="14.25">
      <c r="B69" s="73">
        <v>28</v>
      </c>
      <c r="C69" s="22" t="s">
        <v>82</v>
      </c>
      <c r="D69" s="20">
        <v>2</v>
      </c>
      <c r="E69" s="24" t="s">
        <v>83</v>
      </c>
      <c r="F69" s="37">
        <v>15</v>
      </c>
      <c r="G69" s="38">
        <v>38</v>
      </c>
      <c r="H69" s="33"/>
      <c r="I69" s="11"/>
      <c r="J69" s="17"/>
      <c r="K69" s="38">
        <v>0</v>
      </c>
      <c r="L69" s="91">
        <f>SUM($G69,$I69,$K69)</f>
        <v>38</v>
      </c>
    </row>
    <row r="70" spans="2:12" ht="14.25">
      <c r="B70" s="49">
        <v>29</v>
      </c>
      <c r="C70" s="22" t="s">
        <v>164</v>
      </c>
      <c r="D70" s="23">
        <v>2</v>
      </c>
      <c r="E70" s="24" t="s">
        <v>165</v>
      </c>
      <c r="F70" s="37"/>
      <c r="G70" s="38"/>
      <c r="H70" s="33">
        <v>17</v>
      </c>
      <c r="I70" s="11">
        <v>37</v>
      </c>
      <c r="J70" s="17"/>
      <c r="K70" s="38">
        <v>0</v>
      </c>
      <c r="L70" s="91">
        <f>SUM($G70,$I70,$K70)</f>
        <v>37</v>
      </c>
    </row>
    <row r="71" spans="2:12" ht="15" thickBot="1">
      <c r="B71" s="49">
        <v>30</v>
      </c>
      <c r="C71" s="22" t="s">
        <v>85</v>
      </c>
      <c r="D71" s="20">
        <v>2</v>
      </c>
      <c r="E71" s="24" t="s">
        <v>62</v>
      </c>
      <c r="F71" s="37">
        <v>17</v>
      </c>
      <c r="G71" s="38">
        <v>36</v>
      </c>
      <c r="H71" s="33"/>
      <c r="I71" s="11"/>
      <c r="J71" s="17"/>
      <c r="K71" s="38">
        <v>0</v>
      </c>
      <c r="L71" s="91">
        <f>SUM($G71,$I71,$K71)</f>
        <v>36</v>
      </c>
    </row>
    <row r="72" spans="2:12" ht="14.25">
      <c r="B72" s="73">
        <v>31</v>
      </c>
      <c r="C72" s="22" t="s">
        <v>227</v>
      </c>
      <c r="D72" s="23">
        <v>2</v>
      </c>
      <c r="E72" s="24" t="s">
        <v>228</v>
      </c>
      <c r="F72" s="37"/>
      <c r="G72" s="38"/>
      <c r="H72" s="33"/>
      <c r="I72" s="11"/>
      <c r="J72" s="17" t="s">
        <v>190</v>
      </c>
      <c r="K72" s="38"/>
      <c r="L72" s="91">
        <v>0</v>
      </c>
    </row>
    <row r="73" spans="2:12" ht="14.25">
      <c r="B73" s="49">
        <v>32</v>
      </c>
      <c r="C73" s="22" t="s">
        <v>229</v>
      </c>
      <c r="D73" s="20">
        <v>2</v>
      </c>
      <c r="E73" s="24" t="s">
        <v>87</v>
      </c>
      <c r="F73" s="37"/>
      <c r="G73" s="38"/>
      <c r="H73" s="33"/>
      <c r="I73" s="11"/>
      <c r="J73" s="17" t="s">
        <v>190</v>
      </c>
      <c r="K73" s="38"/>
      <c r="L73" s="91">
        <v>0</v>
      </c>
    </row>
    <row r="74" spans="2:12" ht="14.25">
      <c r="B74" s="49">
        <v>33</v>
      </c>
      <c r="C74" s="22" t="s">
        <v>230</v>
      </c>
      <c r="D74" s="23">
        <v>2</v>
      </c>
      <c r="E74" s="24" t="s">
        <v>231</v>
      </c>
      <c r="F74" s="37"/>
      <c r="G74" s="38"/>
      <c r="H74" s="33"/>
      <c r="I74" s="11"/>
      <c r="J74" s="17" t="s">
        <v>190</v>
      </c>
      <c r="K74" s="38"/>
      <c r="L74" s="91">
        <v>0</v>
      </c>
    </row>
    <row r="75" spans="2:12" s="94" customFormat="1" ht="15" thickBot="1">
      <c r="B75" s="90"/>
      <c r="C75" s="26"/>
      <c r="D75" s="27"/>
      <c r="E75" s="28"/>
      <c r="F75" s="35"/>
      <c r="G75" s="36"/>
      <c r="H75" s="32"/>
      <c r="I75" s="8"/>
      <c r="J75" s="16"/>
      <c r="K75" s="36"/>
      <c r="L75" s="68"/>
    </row>
    <row r="76" spans="2:12" ht="14.25">
      <c r="B76" s="89">
        <v>1</v>
      </c>
      <c r="C76" s="39" t="s">
        <v>30</v>
      </c>
      <c r="D76" s="40">
        <v>3</v>
      </c>
      <c r="E76" s="41" t="s">
        <v>8</v>
      </c>
      <c r="F76" s="104">
        <v>3</v>
      </c>
      <c r="G76" s="105">
        <v>50</v>
      </c>
      <c r="H76" s="106">
        <v>1</v>
      </c>
      <c r="I76" s="107">
        <v>55</v>
      </c>
      <c r="J76" s="47">
        <v>2</v>
      </c>
      <c r="K76" s="105">
        <v>52</v>
      </c>
      <c r="L76" s="52">
        <f aca="true" t="shared" si="2" ref="L76:L107">SUM($G76,$I76,$K76)</f>
        <v>157</v>
      </c>
    </row>
    <row r="77" spans="2:12" ht="14.25">
      <c r="B77" s="18">
        <v>2</v>
      </c>
      <c r="C77" s="19" t="s">
        <v>89</v>
      </c>
      <c r="D77" s="20">
        <v>3</v>
      </c>
      <c r="E77" s="21" t="s">
        <v>90</v>
      </c>
      <c r="F77" s="9">
        <v>9</v>
      </c>
      <c r="G77" s="10">
        <v>43</v>
      </c>
      <c r="H77" s="2">
        <v>13</v>
      </c>
      <c r="I77" s="7">
        <v>40</v>
      </c>
      <c r="J77" s="15">
        <v>13</v>
      </c>
      <c r="K77" s="10">
        <v>40</v>
      </c>
      <c r="L77" s="67">
        <f t="shared" si="2"/>
        <v>123</v>
      </c>
    </row>
    <row r="78" spans="2:12" ht="14.25">
      <c r="B78" s="49">
        <v>3</v>
      </c>
      <c r="C78" s="55" t="s">
        <v>33</v>
      </c>
      <c r="D78" s="76">
        <v>3</v>
      </c>
      <c r="E78" s="69" t="s">
        <v>7</v>
      </c>
      <c r="F78" s="104">
        <v>15</v>
      </c>
      <c r="G78" s="105">
        <v>37</v>
      </c>
      <c r="H78" s="106">
        <v>14</v>
      </c>
      <c r="I78" s="107">
        <v>38</v>
      </c>
      <c r="J78" s="47">
        <v>10</v>
      </c>
      <c r="K78" s="105">
        <v>43</v>
      </c>
      <c r="L78" s="52">
        <f t="shared" si="2"/>
        <v>118</v>
      </c>
    </row>
    <row r="79" spans="2:12" ht="14.25">
      <c r="B79" s="92">
        <v>4</v>
      </c>
      <c r="C79" s="19" t="s">
        <v>37</v>
      </c>
      <c r="D79" s="20">
        <v>3</v>
      </c>
      <c r="E79" s="21" t="s">
        <v>12</v>
      </c>
      <c r="F79" s="9">
        <v>24</v>
      </c>
      <c r="G79" s="10">
        <v>28</v>
      </c>
      <c r="H79" s="2">
        <v>12</v>
      </c>
      <c r="I79" s="7">
        <v>41</v>
      </c>
      <c r="J79" s="15">
        <v>7</v>
      </c>
      <c r="K79" s="10">
        <v>46</v>
      </c>
      <c r="L79" s="67">
        <f t="shared" si="2"/>
        <v>115</v>
      </c>
    </row>
    <row r="80" spans="2:12" ht="14.25">
      <c r="B80" s="18">
        <v>5</v>
      </c>
      <c r="C80" s="55" t="s">
        <v>93</v>
      </c>
      <c r="D80" s="76">
        <v>3</v>
      </c>
      <c r="E80" s="69" t="s">
        <v>92</v>
      </c>
      <c r="F80" s="43">
        <v>11</v>
      </c>
      <c r="G80" s="44">
        <v>41</v>
      </c>
      <c r="H80" s="45">
        <v>11</v>
      </c>
      <c r="I80" s="46">
        <v>42</v>
      </c>
      <c r="J80" s="47">
        <v>22</v>
      </c>
      <c r="K80" s="83">
        <v>31</v>
      </c>
      <c r="L80" s="53">
        <f t="shared" si="2"/>
        <v>114</v>
      </c>
    </row>
    <row r="81" spans="2:12" ht="14.25">
      <c r="B81" s="49">
        <v>6</v>
      </c>
      <c r="C81" s="22" t="s">
        <v>35</v>
      </c>
      <c r="D81" s="23">
        <v>3</v>
      </c>
      <c r="E81" s="24" t="s">
        <v>18</v>
      </c>
      <c r="F81" s="37">
        <v>23</v>
      </c>
      <c r="G81" s="38">
        <v>29</v>
      </c>
      <c r="H81" s="33">
        <v>16</v>
      </c>
      <c r="I81" s="11">
        <v>36</v>
      </c>
      <c r="J81" s="17">
        <v>8</v>
      </c>
      <c r="K81" s="44">
        <v>45</v>
      </c>
      <c r="L81" s="53">
        <f t="shared" si="2"/>
        <v>110</v>
      </c>
    </row>
    <row r="82" spans="2:12" ht="14.25">
      <c r="B82" s="92">
        <v>7</v>
      </c>
      <c r="C82" s="22" t="s">
        <v>166</v>
      </c>
      <c r="D82" s="23">
        <v>3</v>
      </c>
      <c r="E82" s="24" t="s">
        <v>8</v>
      </c>
      <c r="F82" s="37"/>
      <c r="G82" s="38"/>
      <c r="H82" s="33">
        <v>6</v>
      </c>
      <c r="I82" s="11">
        <v>47</v>
      </c>
      <c r="J82" s="17">
        <v>1</v>
      </c>
      <c r="K82" s="10">
        <v>55</v>
      </c>
      <c r="L82" s="53">
        <f t="shared" si="2"/>
        <v>102</v>
      </c>
    </row>
    <row r="83" spans="2:12" ht="14.25">
      <c r="B83" s="18">
        <v>8</v>
      </c>
      <c r="C83" s="19" t="s">
        <v>31</v>
      </c>
      <c r="D83" s="20">
        <v>3</v>
      </c>
      <c r="E83" s="21" t="s">
        <v>8</v>
      </c>
      <c r="F83" s="9">
        <v>5</v>
      </c>
      <c r="G83" s="10">
        <v>48</v>
      </c>
      <c r="H83" s="2">
        <v>2</v>
      </c>
      <c r="I83" s="7">
        <v>52</v>
      </c>
      <c r="J83" s="15" t="s">
        <v>190</v>
      </c>
      <c r="K83" s="10">
        <v>0</v>
      </c>
      <c r="L83" s="67">
        <f t="shared" si="2"/>
        <v>100</v>
      </c>
    </row>
    <row r="84" spans="2:12" ht="14.25">
      <c r="B84" s="49">
        <v>9</v>
      </c>
      <c r="C84" s="55" t="s">
        <v>32</v>
      </c>
      <c r="D84" s="76">
        <v>3</v>
      </c>
      <c r="E84" s="69" t="s">
        <v>8</v>
      </c>
      <c r="F84" s="82">
        <v>6</v>
      </c>
      <c r="G84" s="83">
        <v>47</v>
      </c>
      <c r="H84" s="84">
        <v>4</v>
      </c>
      <c r="I84" s="11">
        <v>49</v>
      </c>
      <c r="J84" s="85"/>
      <c r="K84" s="44">
        <v>0</v>
      </c>
      <c r="L84" s="53">
        <f t="shared" si="2"/>
        <v>96</v>
      </c>
    </row>
    <row r="85" spans="2:12" ht="14.25">
      <c r="B85" s="92">
        <v>10</v>
      </c>
      <c r="C85" s="22" t="s">
        <v>168</v>
      </c>
      <c r="D85" s="23">
        <v>3</v>
      </c>
      <c r="E85" s="24" t="s">
        <v>8</v>
      </c>
      <c r="F85" s="9"/>
      <c r="G85" s="10"/>
      <c r="H85" s="2">
        <v>8</v>
      </c>
      <c r="I85" s="11">
        <v>45</v>
      </c>
      <c r="J85" s="15">
        <v>3</v>
      </c>
      <c r="K85" s="10">
        <v>50</v>
      </c>
      <c r="L85" s="53">
        <f t="shared" si="2"/>
        <v>95</v>
      </c>
    </row>
    <row r="86" spans="2:12" ht="14.25">
      <c r="B86" s="18">
        <v>11</v>
      </c>
      <c r="C86" s="22" t="s">
        <v>108</v>
      </c>
      <c r="D86" s="23">
        <v>3</v>
      </c>
      <c r="E86" s="24" t="s">
        <v>90</v>
      </c>
      <c r="F86" s="9">
        <v>27</v>
      </c>
      <c r="G86" s="10">
        <v>25</v>
      </c>
      <c r="H86" s="2">
        <v>20</v>
      </c>
      <c r="I86" s="7">
        <v>32</v>
      </c>
      <c r="J86" s="15">
        <v>17</v>
      </c>
      <c r="K86" s="10">
        <v>36</v>
      </c>
      <c r="L86" s="53">
        <f t="shared" si="2"/>
        <v>93</v>
      </c>
    </row>
    <row r="87" spans="2:12" ht="14.25">
      <c r="B87" s="49">
        <v>12</v>
      </c>
      <c r="C87" s="19" t="s">
        <v>88</v>
      </c>
      <c r="D87" s="20">
        <v>3</v>
      </c>
      <c r="E87" s="21" t="s">
        <v>8</v>
      </c>
      <c r="F87" s="9">
        <v>7</v>
      </c>
      <c r="G87" s="10">
        <v>45</v>
      </c>
      <c r="H87" s="2">
        <v>5</v>
      </c>
      <c r="I87" s="11">
        <v>48</v>
      </c>
      <c r="J87" s="15"/>
      <c r="K87" s="44">
        <v>0</v>
      </c>
      <c r="L87" s="53">
        <f t="shared" si="2"/>
        <v>93</v>
      </c>
    </row>
    <row r="88" spans="2:12" ht="14.25">
      <c r="B88" s="92">
        <v>13</v>
      </c>
      <c r="C88" s="19" t="s">
        <v>94</v>
      </c>
      <c r="D88" s="20">
        <v>3</v>
      </c>
      <c r="E88" s="21" t="s">
        <v>8</v>
      </c>
      <c r="F88" s="9">
        <v>12</v>
      </c>
      <c r="G88" s="10">
        <v>40</v>
      </c>
      <c r="H88" s="2">
        <v>3</v>
      </c>
      <c r="I88" s="11">
        <v>50</v>
      </c>
      <c r="J88" s="15"/>
      <c r="K88" s="10">
        <v>0</v>
      </c>
      <c r="L88" s="53">
        <f t="shared" si="2"/>
        <v>90</v>
      </c>
    </row>
    <row r="89" spans="2:12" ht="14.25">
      <c r="B89" s="18">
        <v>14</v>
      </c>
      <c r="C89" s="19" t="s">
        <v>106</v>
      </c>
      <c r="D89" s="20">
        <v>3</v>
      </c>
      <c r="E89" s="21" t="s">
        <v>107</v>
      </c>
      <c r="F89" s="9">
        <v>26</v>
      </c>
      <c r="G89" s="10">
        <v>26</v>
      </c>
      <c r="H89" s="2">
        <v>22</v>
      </c>
      <c r="I89" s="7">
        <v>30</v>
      </c>
      <c r="J89" s="15">
        <v>23</v>
      </c>
      <c r="K89" s="10">
        <v>30</v>
      </c>
      <c r="L89" s="53">
        <f t="shared" si="2"/>
        <v>86</v>
      </c>
    </row>
    <row r="90" spans="2:12" ht="14.25">
      <c r="B90" s="49">
        <v>15</v>
      </c>
      <c r="C90" s="19" t="s">
        <v>91</v>
      </c>
      <c r="D90" s="20">
        <v>3</v>
      </c>
      <c r="E90" s="21" t="s">
        <v>92</v>
      </c>
      <c r="F90" s="9">
        <v>10</v>
      </c>
      <c r="G90" s="10">
        <v>42</v>
      </c>
      <c r="H90" s="2">
        <v>10</v>
      </c>
      <c r="I90" s="11">
        <v>43</v>
      </c>
      <c r="J90" s="15"/>
      <c r="K90" s="44">
        <v>0</v>
      </c>
      <c r="L90" s="53">
        <f t="shared" si="2"/>
        <v>85</v>
      </c>
    </row>
    <row r="91" spans="2:12" ht="14.25">
      <c r="B91" s="92">
        <v>16</v>
      </c>
      <c r="C91" s="19" t="s">
        <v>100</v>
      </c>
      <c r="D91" s="20">
        <v>3</v>
      </c>
      <c r="E91" s="21" t="s">
        <v>66</v>
      </c>
      <c r="F91" s="9">
        <v>18</v>
      </c>
      <c r="G91" s="10">
        <v>34</v>
      </c>
      <c r="H91" s="2"/>
      <c r="I91" s="11"/>
      <c r="J91" s="15">
        <v>4</v>
      </c>
      <c r="K91" s="10">
        <v>49</v>
      </c>
      <c r="L91" s="53">
        <f t="shared" si="2"/>
        <v>83</v>
      </c>
    </row>
    <row r="92" spans="2:12" ht="14.25">
      <c r="B92" s="18">
        <v>17</v>
      </c>
      <c r="C92" s="19" t="s">
        <v>38</v>
      </c>
      <c r="D92" s="20">
        <v>3</v>
      </c>
      <c r="E92" s="21" t="s">
        <v>124</v>
      </c>
      <c r="F92" s="9">
        <v>38</v>
      </c>
      <c r="G92" s="10">
        <v>14</v>
      </c>
      <c r="H92" s="2">
        <v>21</v>
      </c>
      <c r="I92" s="7">
        <v>31</v>
      </c>
      <c r="J92" s="15">
        <v>18</v>
      </c>
      <c r="K92" s="10">
        <v>35</v>
      </c>
      <c r="L92" s="53">
        <f t="shared" si="2"/>
        <v>80</v>
      </c>
    </row>
    <row r="93" spans="2:12" ht="14.25">
      <c r="B93" s="49">
        <v>18</v>
      </c>
      <c r="C93" s="19" t="s">
        <v>98</v>
      </c>
      <c r="D93" s="20">
        <v>3</v>
      </c>
      <c r="E93" s="21" t="s">
        <v>99</v>
      </c>
      <c r="F93" s="9">
        <v>17</v>
      </c>
      <c r="G93" s="10">
        <v>35</v>
      </c>
      <c r="H93" s="2"/>
      <c r="I93" s="11"/>
      <c r="J93" s="15">
        <v>16</v>
      </c>
      <c r="K93" s="44">
        <v>37</v>
      </c>
      <c r="L93" s="53">
        <f t="shared" si="2"/>
        <v>72</v>
      </c>
    </row>
    <row r="94" spans="2:12" ht="14.25">
      <c r="B94" s="92">
        <v>19</v>
      </c>
      <c r="C94" s="19" t="s">
        <v>103</v>
      </c>
      <c r="D94" s="20">
        <v>3</v>
      </c>
      <c r="E94" s="21" t="s">
        <v>11</v>
      </c>
      <c r="F94" s="9">
        <v>21</v>
      </c>
      <c r="G94" s="10">
        <v>31</v>
      </c>
      <c r="H94" s="2"/>
      <c r="I94" s="11"/>
      <c r="J94" s="15">
        <v>14</v>
      </c>
      <c r="K94" s="10">
        <v>39</v>
      </c>
      <c r="L94" s="53">
        <f t="shared" si="2"/>
        <v>70</v>
      </c>
    </row>
    <row r="95" spans="2:12" ht="14.25">
      <c r="B95" s="18">
        <v>20</v>
      </c>
      <c r="C95" s="19" t="s">
        <v>102</v>
      </c>
      <c r="D95" s="20">
        <v>3</v>
      </c>
      <c r="E95" s="21" t="s">
        <v>8</v>
      </c>
      <c r="F95" s="9">
        <v>20</v>
      </c>
      <c r="G95" s="10">
        <v>32</v>
      </c>
      <c r="H95" s="2">
        <v>19</v>
      </c>
      <c r="I95" s="7">
        <v>33</v>
      </c>
      <c r="J95" s="15"/>
      <c r="K95" s="10">
        <v>0</v>
      </c>
      <c r="L95" s="53">
        <f t="shared" si="2"/>
        <v>65</v>
      </c>
    </row>
    <row r="96" spans="2:12" ht="14.25">
      <c r="B96" s="49">
        <v>21</v>
      </c>
      <c r="C96" s="19" t="s">
        <v>175</v>
      </c>
      <c r="D96" s="20">
        <v>3</v>
      </c>
      <c r="E96" s="21" t="s">
        <v>12</v>
      </c>
      <c r="F96" s="9"/>
      <c r="G96" s="10"/>
      <c r="H96" s="2">
        <v>24</v>
      </c>
      <c r="I96" s="11">
        <v>28</v>
      </c>
      <c r="J96" s="15">
        <v>19</v>
      </c>
      <c r="K96" s="44">
        <v>34</v>
      </c>
      <c r="L96" s="53">
        <f t="shared" si="2"/>
        <v>62</v>
      </c>
    </row>
    <row r="97" spans="2:12" ht="14.25">
      <c r="B97" s="92">
        <v>22</v>
      </c>
      <c r="C97" s="19" t="s">
        <v>105</v>
      </c>
      <c r="D97" s="20">
        <v>3</v>
      </c>
      <c r="E97" s="21" t="s">
        <v>69</v>
      </c>
      <c r="F97" s="9">
        <v>25</v>
      </c>
      <c r="G97" s="10">
        <v>27</v>
      </c>
      <c r="H97" s="2"/>
      <c r="I97" s="11"/>
      <c r="J97" s="15">
        <v>20</v>
      </c>
      <c r="K97" s="10">
        <v>33</v>
      </c>
      <c r="L97" s="53">
        <f t="shared" si="2"/>
        <v>60</v>
      </c>
    </row>
    <row r="98" spans="2:12" ht="14.25">
      <c r="B98" s="18">
        <v>23</v>
      </c>
      <c r="C98" s="19" t="s">
        <v>104</v>
      </c>
      <c r="D98" s="20">
        <v>3</v>
      </c>
      <c r="E98" s="21" t="s">
        <v>99</v>
      </c>
      <c r="F98" s="9">
        <v>22</v>
      </c>
      <c r="G98" s="10">
        <v>30</v>
      </c>
      <c r="H98" s="2">
        <v>23</v>
      </c>
      <c r="I98" s="7">
        <v>29</v>
      </c>
      <c r="J98" s="15"/>
      <c r="K98" s="10">
        <v>0</v>
      </c>
      <c r="L98" s="53">
        <f t="shared" si="2"/>
        <v>59</v>
      </c>
    </row>
    <row r="99" spans="2:12" ht="14.25">
      <c r="B99" s="49">
        <v>24</v>
      </c>
      <c r="C99" s="19" t="s">
        <v>126</v>
      </c>
      <c r="D99" s="20">
        <v>3</v>
      </c>
      <c r="E99" s="21" t="s">
        <v>129</v>
      </c>
      <c r="F99" s="9">
        <v>41</v>
      </c>
      <c r="G99" s="10">
        <v>11</v>
      </c>
      <c r="H99" s="2">
        <v>30</v>
      </c>
      <c r="I99" s="11">
        <v>22</v>
      </c>
      <c r="J99" s="15">
        <v>29</v>
      </c>
      <c r="K99" s="44">
        <v>24</v>
      </c>
      <c r="L99" s="53">
        <f t="shared" si="2"/>
        <v>57</v>
      </c>
    </row>
    <row r="100" spans="2:12" ht="14.25">
      <c r="B100" s="92">
        <v>25</v>
      </c>
      <c r="C100" s="19" t="s">
        <v>39</v>
      </c>
      <c r="D100" s="20">
        <v>3</v>
      </c>
      <c r="E100" s="21" t="s">
        <v>27</v>
      </c>
      <c r="F100" s="9">
        <v>4</v>
      </c>
      <c r="G100" s="10">
        <v>49</v>
      </c>
      <c r="H100" s="2"/>
      <c r="I100" s="11"/>
      <c r="J100" s="15"/>
      <c r="K100" s="10">
        <v>0</v>
      </c>
      <c r="L100" s="53">
        <f t="shared" si="2"/>
        <v>49</v>
      </c>
    </row>
    <row r="101" spans="2:12" ht="14.25">
      <c r="B101" s="18">
        <v>26</v>
      </c>
      <c r="C101" s="19" t="s">
        <v>208</v>
      </c>
      <c r="D101" s="20">
        <v>3</v>
      </c>
      <c r="E101" s="21" t="s">
        <v>209</v>
      </c>
      <c r="F101" s="9"/>
      <c r="G101" s="10"/>
      <c r="H101" s="71"/>
      <c r="I101" s="7"/>
      <c r="J101" s="15">
        <v>5</v>
      </c>
      <c r="K101" s="10">
        <v>48</v>
      </c>
      <c r="L101" s="53">
        <f t="shared" si="2"/>
        <v>48</v>
      </c>
    </row>
    <row r="102" spans="2:12" ht="14.25">
      <c r="B102" s="49">
        <v>27</v>
      </c>
      <c r="C102" s="19" t="s">
        <v>171</v>
      </c>
      <c r="D102" s="20">
        <v>3</v>
      </c>
      <c r="E102" s="21" t="s">
        <v>207</v>
      </c>
      <c r="F102" s="9"/>
      <c r="G102" s="10"/>
      <c r="H102" s="71"/>
      <c r="I102" s="11"/>
      <c r="J102" s="15">
        <v>6</v>
      </c>
      <c r="K102" s="44">
        <v>47</v>
      </c>
      <c r="L102" s="53">
        <f t="shared" si="2"/>
        <v>47</v>
      </c>
    </row>
    <row r="103" spans="2:12" ht="14.25">
      <c r="B103" s="92">
        <v>28</v>
      </c>
      <c r="C103" s="19" t="s">
        <v>182</v>
      </c>
      <c r="D103" s="20">
        <v>3</v>
      </c>
      <c r="E103" s="21" t="s">
        <v>183</v>
      </c>
      <c r="F103" s="9"/>
      <c r="G103" s="10"/>
      <c r="H103" s="2">
        <v>33</v>
      </c>
      <c r="I103" s="11">
        <v>20</v>
      </c>
      <c r="J103" s="15">
        <v>26</v>
      </c>
      <c r="K103" s="10">
        <v>27</v>
      </c>
      <c r="L103" s="53">
        <f t="shared" si="2"/>
        <v>47</v>
      </c>
    </row>
    <row r="104" spans="2:12" ht="14.25">
      <c r="B104" s="18">
        <v>29</v>
      </c>
      <c r="C104" s="19" t="s">
        <v>167</v>
      </c>
      <c r="D104" s="20">
        <v>3</v>
      </c>
      <c r="E104" s="21" t="s">
        <v>99</v>
      </c>
      <c r="F104" s="9"/>
      <c r="G104" s="10"/>
      <c r="H104" s="2">
        <v>7</v>
      </c>
      <c r="I104" s="7">
        <v>46</v>
      </c>
      <c r="J104" s="15"/>
      <c r="K104" s="10">
        <v>0</v>
      </c>
      <c r="L104" s="53">
        <f t="shared" si="2"/>
        <v>46</v>
      </c>
    </row>
    <row r="105" spans="2:12" ht="14.25">
      <c r="B105" s="49">
        <v>30</v>
      </c>
      <c r="C105" s="22" t="s">
        <v>86</v>
      </c>
      <c r="D105" s="20">
        <v>3</v>
      </c>
      <c r="E105" s="24" t="s">
        <v>87</v>
      </c>
      <c r="F105" s="37">
        <v>34</v>
      </c>
      <c r="G105" s="10">
        <v>46</v>
      </c>
      <c r="H105" s="33"/>
      <c r="I105" s="11"/>
      <c r="J105" s="17"/>
      <c r="K105" s="44">
        <v>0</v>
      </c>
      <c r="L105" s="53">
        <f t="shared" si="2"/>
        <v>46</v>
      </c>
    </row>
    <row r="106" spans="2:12" ht="14.25">
      <c r="B106" s="92">
        <v>31</v>
      </c>
      <c r="C106" s="22" t="s">
        <v>104</v>
      </c>
      <c r="D106" s="20">
        <v>3</v>
      </c>
      <c r="E106" s="24" t="s">
        <v>207</v>
      </c>
      <c r="F106" s="37"/>
      <c r="G106" s="10"/>
      <c r="H106" s="70"/>
      <c r="I106" s="11"/>
      <c r="J106" s="17">
        <v>9</v>
      </c>
      <c r="K106" s="10">
        <v>44</v>
      </c>
      <c r="L106" s="53">
        <f t="shared" si="2"/>
        <v>44</v>
      </c>
    </row>
    <row r="107" spans="2:12" ht="14.25">
      <c r="B107" s="18">
        <v>32</v>
      </c>
      <c r="C107" s="22" t="s">
        <v>133</v>
      </c>
      <c r="D107" s="20">
        <v>3</v>
      </c>
      <c r="E107" s="24" t="s">
        <v>129</v>
      </c>
      <c r="F107" s="37">
        <v>45</v>
      </c>
      <c r="G107" s="10">
        <v>7</v>
      </c>
      <c r="H107" s="33">
        <v>38</v>
      </c>
      <c r="I107" s="7">
        <v>14</v>
      </c>
      <c r="J107" s="17">
        <v>30</v>
      </c>
      <c r="K107" s="10">
        <v>23</v>
      </c>
      <c r="L107" s="53">
        <f t="shared" si="2"/>
        <v>44</v>
      </c>
    </row>
    <row r="108" spans="2:12" ht="14.25">
      <c r="B108" s="49">
        <v>33</v>
      </c>
      <c r="C108" s="22" t="s">
        <v>169</v>
      </c>
      <c r="D108" s="20">
        <v>3</v>
      </c>
      <c r="E108" s="24" t="s">
        <v>170</v>
      </c>
      <c r="F108" s="37"/>
      <c r="G108" s="10"/>
      <c r="H108" s="33">
        <v>9</v>
      </c>
      <c r="I108" s="11">
        <v>44</v>
      </c>
      <c r="J108" s="17"/>
      <c r="K108" s="44">
        <v>0</v>
      </c>
      <c r="L108" s="53">
        <f aca="true" t="shared" si="3" ref="L108:L139">SUM($G108,$I108,$K108)</f>
        <v>44</v>
      </c>
    </row>
    <row r="109" spans="2:12" ht="14.25">
      <c r="B109" s="92">
        <v>34</v>
      </c>
      <c r="C109" s="22" t="s">
        <v>34</v>
      </c>
      <c r="D109" s="20">
        <v>3</v>
      </c>
      <c r="E109" s="24" t="s">
        <v>7</v>
      </c>
      <c r="F109" s="37">
        <v>8</v>
      </c>
      <c r="G109" s="10">
        <v>44</v>
      </c>
      <c r="H109" s="70" t="s">
        <v>190</v>
      </c>
      <c r="I109" s="11"/>
      <c r="J109" s="17"/>
      <c r="K109" s="10">
        <v>0</v>
      </c>
      <c r="L109" s="53">
        <f t="shared" si="3"/>
        <v>44</v>
      </c>
    </row>
    <row r="110" spans="2:12" ht="14.25">
      <c r="B110" s="18">
        <v>35</v>
      </c>
      <c r="C110" s="22" t="s">
        <v>114</v>
      </c>
      <c r="D110" s="20">
        <v>3</v>
      </c>
      <c r="E110" s="24" t="s">
        <v>197</v>
      </c>
      <c r="F110" s="37"/>
      <c r="G110" s="10"/>
      <c r="H110" s="70"/>
      <c r="I110" s="7"/>
      <c r="J110" s="17">
        <v>11</v>
      </c>
      <c r="K110" s="10">
        <v>42</v>
      </c>
      <c r="L110" s="53">
        <f t="shared" si="3"/>
        <v>42</v>
      </c>
    </row>
    <row r="111" spans="2:12" ht="14.25">
      <c r="B111" s="49">
        <v>36</v>
      </c>
      <c r="C111" s="22" t="s">
        <v>210</v>
      </c>
      <c r="D111" s="20">
        <v>3</v>
      </c>
      <c r="E111" s="24" t="s">
        <v>211</v>
      </c>
      <c r="F111" s="37"/>
      <c r="G111" s="10"/>
      <c r="H111" s="70"/>
      <c r="I111" s="11"/>
      <c r="J111" s="17">
        <v>12</v>
      </c>
      <c r="K111" s="44">
        <v>41</v>
      </c>
      <c r="L111" s="53">
        <f t="shared" si="3"/>
        <v>41</v>
      </c>
    </row>
    <row r="112" spans="2:12" ht="14.25">
      <c r="B112" s="92">
        <v>37</v>
      </c>
      <c r="C112" s="22" t="s">
        <v>121</v>
      </c>
      <c r="D112" s="20">
        <v>3</v>
      </c>
      <c r="E112" s="24" t="s">
        <v>122</v>
      </c>
      <c r="F112" s="37">
        <v>36</v>
      </c>
      <c r="G112" s="10">
        <v>16</v>
      </c>
      <c r="H112" s="33">
        <v>27</v>
      </c>
      <c r="I112" s="11">
        <v>25</v>
      </c>
      <c r="J112" s="17"/>
      <c r="K112" s="10">
        <v>0</v>
      </c>
      <c r="L112" s="53">
        <f t="shared" si="3"/>
        <v>41</v>
      </c>
    </row>
    <row r="113" spans="2:12" ht="14.25">
      <c r="B113" s="18">
        <v>38</v>
      </c>
      <c r="C113" s="22" t="s">
        <v>125</v>
      </c>
      <c r="D113" s="20">
        <v>3</v>
      </c>
      <c r="E113" s="24" t="s">
        <v>124</v>
      </c>
      <c r="F113" s="37">
        <v>39</v>
      </c>
      <c r="G113" s="10">
        <v>13</v>
      </c>
      <c r="H113" s="70" t="s">
        <v>190</v>
      </c>
      <c r="I113" s="7"/>
      <c r="J113" s="17">
        <v>27</v>
      </c>
      <c r="K113" s="10">
        <v>26</v>
      </c>
      <c r="L113" s="53">
        <f t="shared" si="3"/>
        <v>39</v>
      </c>
    </row>
    <row r="114" spans="2:12" ht="14.25">
      <c r="B114" s="49">
        <v>39</v>
      </c>
      <c r="C114" s="22" t="s">
        <v>36</v>
      </c>
      <c r="D114" s="20">
        <v>3</v>
      </c>
      <c r="E114" s="24" t="s">
        <v>7</v>
      </c>
      <c r="F114" s="37">
        <v>13</v>
      </c>
      <c r="G114" s="10">
        <v>39</v>
      </c>
      <c r="H114" s="70" t="s">
        <v>190</v>
      </c>
      <c r="I114" s="11"/>
      <c r="J114" s="17"/>
      <c r="K114" s="44">
        <v>0</v>
      </c>
      <c r="L114" s="53">
        <f t="shared" si="3"/>
        <v>39</v>
      </c>
    </row>
    <row r="115" spans="2:12" ht="14.25">
      <c r="B115" s="92">
        <v>40</v>
      </c>
      <c r="C115" s="22" t="s">
        <v>212</v>
      </c>
      <c r="D115" s="20">
        <v>3</v>
      </c>
      <c r="E115" s="24" t="s">
        <v>52</v>
      </c>
      <c r="F115" s="37"/>
      <c r="G115" s="10"/>
      <c r="H115" s="70"/>
      <c r="I115" s="11"/>
      <c r="J115" s="17">
        <v>15</v>
      </c>
      <c r="K115" s="10">
        <v>38</v>
      </c>
      <c r="L115" s="53">
        <f t="shared" si="3"/>
        <v>38</v>
      </c>
    </row>
    <row r="116" spans="2:12" ht="14.25">
      <c r="B116" s="18">
        <v>41</v>
      </c>
      <c r="C116" s="22" t="s">
        <v>95</v>
      </c>
      <c r="D116" s="20">
        <v>3</v>
      </c>
      <c r="E116" s="24" t="s">
        <v>96</v>
      </c>
      <c r="F116" s="37">
        <v>14</v>
      </c>
      <c r="G116" s="10">
        <v>38</v>
      </c>
      <c r="H116" s="33"/>
      <c r="I116" s="7"/>
      <c r="J116" s="17"/>
      <c r="K116" s="10">
        <v>0</v>
      </c>
      <c r="L116" s="53">
        <f t="shared" si="3"/>
        <v>38</v>
      </c>
    </row>
    <row r="117" spans="2:12" ht="14.25">
      <c r="B117" s="49">
        <v>42</v>
      </c>
      <c r="C117" s="22" t="s">
        <v>171</v>
      </c>
      <c r="D117" s="20">
        <v>3</v>
      </c>
      <c r="E117" s="24" t="s">
        <v>66</v>
      </c>
      <c r="F117" s="37"/>
      <c r="G117" s="10"/>
      <c r="H117" s="33">
        <v>15</v>
      </c>
      <c r="I117" s="11">
        <v>37</v>
      </c>
      <c r="J117" s="17"/>
      <c r="K117" s="44">
        <v>0</v>
      </c>
      <c r="L117" s="53">
        <f t="shared" si="3"/>
        <v>37</v>
      </c>
    </row>
    <row r="118" spans="2:12" ht="14.25">
      <c r="B118" s="92">
        <v>43</v>
      </c>
      <c r="C118" s="22" t="s">
        <v>120</v>
      </c>
      <c r="D118" s="20">
        <v>3</v>
      </c>
      <c r="E118" s="24" t="s">
        <v>11</v>
      </c>
      <c r="F118" s="37">
        <v>35</v>
      </c>
      <c r="G118" s="10">
        <v>17</v>
      </c>
      <c r="H118" s="33">
        <v>34</v>
      </c>
      <c r="I118" s="11">
        <v>19</v>
      </c>
      <c r="J118" s="17" t="s">
        <v>190</v>
      </c>
      <c r="K118" s="10">
        <v>0</v>
      </c>
      <c r="L118" s="53">
        <f t="shared" si="3"/>
        <v>36</v>
      </c>
    </row>
    <row r="119" spans="2:12" ht="14.25">
      <c r="B119" s="18">
        <v>44</v>
      </c>
      <c r="C119" s="22" t="s">
        <v>97</v>
      </c>
      <c r="D119" s="20">
        <v>3</v>
      </c>
      <c r="E119" s="24" t="s">
        <v>66</v>
      </c>
      <c r="F119" s="37">
        <v>16</v>
      </c>
      <c r="G119" s="10">
        <v>36</v>
      </c>
      <c r="H119" s="33"/>
      <c r="I119" s="7"/>
      <c r="J119" s="17"/>
      <c r="K119" s="10">
        <v>0</v>
      </c>
      <c r="L119" s="53">
        <f t="shared" si="3"/>
        <v>36</v>
      </c>
    </row>
    <row r="120" spans="2:12" ht="14.25">
      <c r="B120" s="49">
        <v>45</v>
      </c>
      <c r="C120" s="22" t="s">
        <v>172</v>
      </c>
      <c r="D120" s="20">
        <v>3</v>
      </c>
      <c r="E120" s="24" t="s">
        <v>152</v>
      </c>
      <c r="F120" s="37"/>
      <c r="G120" s="10"/>
      <c r="H120" s="33">
        <v>17</v>
      </c>
      <c r="I120" s="11">
        <v>35</v>
      </c>
      <c r="J120" s="17"/>
      <c r="K120" s="44">
        <v>0</v>
      </c>
      <c r="L120" s="53">
        <f t="shared" si="3"/>
        <v>35</v>
      </c>
    </row>
    <row r="121" spans="2:12" ht="14.25">
      <c r="B121" s="92">
        <v>46</v>
      </c>
      <c r="C121" s="22" t="s">
        <v>173</v>
      </c>
      <c r="D121" s="20">
        <v>3</v>
      </c>
      <c r="E121" s="24" t="s">
        <v>174</v>
      </c>
      <c r="F121" s="37"/>
      <c r="G121" s="10"/>
      <c r="H121" s="33">
        <v>18</v>
      </c>
      <c r="I121" s="11">
        <v>34</v>
      </c>
      <c r="J121" s="17"/>
      <c r="K121" s="10">
        <v>0</v>
      </c>
      <c r="L121" s="53">
        <f t="shared" si="3"/>
        <v>34</v>
      </c>
    </row>
    <row r="122" spans="2:12" ht="14.25">
      <c r="B122" s="18">
        <v>47</v>
      </c>
      <c r="C122" s="22" t="s">
        <v>101</v>
      </c>
      <c r="D122" s="20">
        <v>3</v>
      </c>
      <c r="E122" s="24" t="s">
        <v>87</v>
      </c>
      <c r="F122" s="37">
        <v>19</v>
      </c>
      <c r="G122" s="10">
        <v>33</v>
      </c>
      <c r="H122" s="33"/>
      <c r="I122" s="7"/>
      <c r="J122" s="17"/>
      <c r="K122" s="10">
        <v>0</v>
      </c>
      <c r="L122" s="53">
        <f t="shared" si="3"/>
        <v>33</v>
      </c>
    </row>
    <row r="123" spans="2:12" ht="14.25">
      <c r="B123" s="49">
        <v>48</v>
      </c>
      <c r="C123" s="22" t="s">
        <v>213</v>
      </c>
      <c r="D123" s="20">
        <v>3</v>
      </c>
      <c r="E123" s="24" t="s">
        <v>214</v>
      </c>
      <c r="F123" s="37"/>
      <c r="G123" s="10"/>
      <c r="H123" s="70"/>
      <c r="I123" s="11"/>
      <c r="J123" s="17">
        <v>21</v>
      </c>
      <c r="K123" s="44">
        <v>32</v>
      </c>
      <c r="L123" s="53">
        <f t="shared" si="3"/>
        <v>32</v>
      </c>
    </row>
    <row r="124" spans="2:12" ht="14.25">
      <c r="B124" s="92">
        <v>49</v>
      </c>
      <c r="C124" s="22" t="s">
        <v>215</v>
      </c>
      <c r="D124" s="20">
        <v>3</v>
      </c>
      <c r="E124" s="24" t="s">
        <v>216</v>
      </c>
      <c r="F124" s="37"/>
      <c r="G124" s="10"/>
      <c r="H124" s="70"/>
      <c r="I124" s="11"/>
      <c r="J124" s="17">
        <v>24</v>
      </c>
      <c r="K124" s="10">
        <v>29</v>
      </c>
      <c r="L124" s="53">
        <f t="shared" si="3"/>
        <v>29</v>
      </c>
    </row>
    <row r="125" spans="2:12" ht="14.25">
      <c r="B125" s="18">
        <v>50</v>
      </c>
      <c r="C125" s="22" t="s">
        <v>218</v>
      </c>
      <c r="D125" s="20">
        <v>3</v>
      </c>
      <c r="E125" s="24" t="s">
        <v>66</v>
      </c>
      <c r="F125" s="37"/>
      <c r="G125" s="10"/>
      <c r="H125" s="70"/>
      <c r="I125" s="7"/>
      <c r="J125" s="17">
        <v>25</v>
      </c>
      <c r="K125" s="10">
        <v>28</v>
      </c>
      <c r="L125" s="53">
        <f t="shared" si="3"/>
        <v>28</v>
      </c>
    </row>
    <row r="126" spans="2:12" ht="14.25">
      <c r="B126" s="49">
        <v>51</v>
      </c>
      <c r="C126" s="22" t="s">
        <v>130</v>
      </c>
      <c r="D126" s="20">
        <v>3</v>
      </c>
      <c r="E126" s="24" t="s">
        <v>131</v>
      </c>
      <c r="F126" s="37">
        <v>43</v>
      </c>
      <c r="G126" s="10">
        <v>9</v>
      </c>
      <c r="H126" s="33">
        <v>34</v>
      </c>
      <c r="I126" s="11">
        <v>18</v>
      </c>
      <c r="J126" s="17" t="s">
        <v>190</v>
      </c>
      <c r="K126" s="44">
        <v>0</v>
      </c>
      <c r="L126" s="53">
        <f t="shared" si="3"/>
        <v>27</v>
      </c>
    </row>
    <row r="127" spans="2:12" ht="14.25">
      <c r="B127" s="92">
        <v>52</v>
      </c>
      <c r="C127" s="22" t="s">
        <v>176</v>
      </c>
      <c r="D127" s="20">
        <v>3</v>
      </c>
      <c r="E127" s="24" t="s">
        <v>165</v>
      </c>
      <c r="F127" s="37"/>
      <c r="G127" s="10"/>
      <c r="H127" s="33">
        <v>25</v>
      </c>
      <c r="I127" s="11">
        <v>27</v>
      </c>
      <c r="J127" s="17"/>
      <c r="K127" s="10">
        <v>0</v>
      </c>
      <c r="L127" s="53">
        <f t="shared" si="3"/>
        <v>27</v>
      </c>
    </row>
    <row r="128" spans="2:12" ht="14.25">
      <c r="B128" s="18">
        <v>53</v>
      </c>
      <c r="C128" s="22" t="s">
        <v>177</v>
      </c>
      <c r="D128" s="20">
        <v>3</v>
      </c>
      <c r="E128" s="24" t="s">
        <v>124</v>
      </c>
      <c r="F128" s="37"/>
      <c r="G128" s="38"/>
      <c r="H128" s="33">
        <v>26</v>
      </c>
      <c r="I128" s="7">
        <v>26</v>
      </c>
      <c r="J128" s="17"/>
      <c r="K128" s="10">
        <v>0</v>
      </c>
      <c r="L128" s="53">
        <f t="shared" si="3"/>
        <v>26</v>
      </c>
    </row>
    <row r="129" spans="2:12" ht="14.25">
      <c r="B129" s="49">
        <v>54</v>
      </c>
      <c r="C129" s="22" t="s">
        <v>217</v>
      </c>
      <c r="D129" s="20">
        <v>3</v>
      </c>
      <c r="E129" s="24" t="s">
        <v>66</v>
      </c>
      <c r="F129" s="37"/>
      <c r="G129" s="38"/>
      <c r="H129" s="70"/>
      <c r="I129" s="11"/>
      <c r="J129" s="17">
        <v>28</v>
      </c>
      <c r="K129" s="44">
        <v>25</v>
      </c>
      <c r="L129" s="53">
        <f t="shared" si="3"/>
        <v>25</v>
      </c>
    </row>
    <row r="130" spans="2:12" ht="14.25">
      <c r="B130" s="92">
        <v>55</v>
      </c>
      <c r="C130" s="22" t="s">
        <v>178</v>
      </c>
      <c r="D130" s="20">
        <v>3</v>
      </c>
      <c r="E130" s="24" t="s">
        <v>174</v>
      </c>
      <c r="F130" s="37"/>
      <c r="G130" s="38"/>
      <c r="H130" s="33">
        <v>28</v>
      </c>
      <c r="I130" s="11">
        <v>24</v>
      </c>
      <c r="J130" s="17"/>
      <c r="K130" s="10">
        <v>0</v>
      </c>
      <c r="L130" s="53">
        <f t="shared" si="3"/>
        <v>24</v>
      </c>
    </row>
    <row r="131" spans="2:12" ht="14.25">
      <c r="B131" s="18">
        <v>56</v>
      </c>
      <c r="C131" s="22" t="s">
        <v>132</v>
      </c>
      <c r="D131" s="20">
        <v>3</v>
      </c>
      <c r="E131" s="24" t="s">
        <v>129</v>
      </c>
      <c r="F131" s="37">
        <v>44</v>
      </c>
      <c r="G131" s="38">
        <v>8</v>
      </c>
      <c r="H131" s="33">
        <v>36</v>
      </c>
      <c r="I131" s="7">
        <v>16</v>
      </c>
      <c r="J131" s="17"/>
      <c r="K131" s="10">
        <v>0</v>
      </c>
      <c r="L131" s="53">
        <f t="shared" si="3"/>
        <v>24</v>
      </c>
    </row>
    <row r="132" spans="2:12" ht="14.25">
      <c r="B132" s="49">
        <v>57</v>
      </c>
      <c r="C132" s="22" t="s">
        <v>109</v>
      </c>
      <c r="D132" s="20">
        <v>3</v>
      </c>
      <c r="E132" s="24" t="s">
        <v>90</v>
      </c>
      <c r="F132" s="37">
        <v>28</v>
      </c>
      <c r="G132" s="38">
        <v>24</v>
      </c>
      <c r="H132" s="70" t="s">
        <v>190</v>
      </c>
      <c r="I132" s="11"/>
      <c r="J132" s="17"/>
      <c r="K132" s="44">
        <v>0</v>
      </c>
      <c r="L132" s="53">
        <f t="shared" si="3"/>
        <v>24</v>
      </c>
    </row>
    <row r="133" spans="2:12" ht="14.25">
      <c r="B133" s="92">
        <v>58</v>
      </c>
      <c r="C133" s="22" t="s">
        <v>110</v>
      </c>
      <c r="D133" s="20">
        <v>3</v>
      </c>
      <c r="E133" s="24" t="s">
        <v>111</v>
      </c>
      <c r="F133" s="37">
        <v>29</v>
      </c>
      <c r="G133" s="38">
        <v>23</v>
      </c>
      <c r="H133" s="33"/>
      <c r="I133" s="11"/>
      <c r="J133" s="17" t="s">
        <v>190</v>
      </c>
      <c r="K133" s="10">
        <v>0</v>
      </c>
      <c r="L133" s="53">
        <f t="shared" si="3"/>
        <v>23</v>
      </c>
    </row>
    <row r="134" spans="2:12" ht="14.25">
      <c r="B134" s="18">
        <v>59</v>
      </c>
      <c r="C134" s="22" t="s">
        <v>179</v>
      </c>
      <c r="D134" s="20">
        <v>3</v>
      </c>
      <c r="E134" s="24" t="s">
        <v>180</v>
      </c>
      <c r="F134" s="37"/>
      <c r="G134" s="38"/>
      <c r="H134" s="33">
        <v>29</v>
      </c>
      <c r="I134" s="7">
        <v>23</v>
      </c>
      <c r="J134" s="17"/>
      <c r="K134" s="10">
        <v>0</v>
      </c>
      <c r="L134" s="53">
        <f t="shared" si="3"/>
        <v>23</v>
      </c>
    </row>
    <row r="135" spans="2:12" ht="14.25">
      <c r="B135" s="49">
        <v>60</v>
      </c>
      <c r="C135" s="22" t="s">
        <v>112</v>
      </c>
      <c r="D135" s="20">
        <v>3</v>
      </c>
      <c r="E135" s="24" t="s">
        <v>66</v>
      </c>
      <c r="F135" s="37">
        <v>30</v>
      </c>
      <c r="G135" s="38">
        <v>22</v>
      </c>
      <c r="H135" s="33"/>
      <c r="I135" s="11"/>
      <c r="J135" s="17"/>
      <c r="K135" s="44">
        <v>0</v>
      </c>
      <c r="L135" s="53">
        <f t="shared" si="3"/>
        <v>22</v>
      </c>
    </row>
    <row r="136" spans="2:12" ht="14.25">
      <c r="B136" s="92">
        <v>61</v>
      </c>
      <c r="C136" s="22" t="s">
        <v>181</v>
      </c>
      <c r="D136" s="20">
        <v>3</v>
      </c>
      <c r="E136" s="24" t="s">
        <v>74</v>
      </c>
      <c r="F136" s="37"/>
      <c r="G136" s="38"/>
      <c r="H136" s="33">
        <v>32</v>
      </c>
      <c r="I136" s="11">
        <v>21</v>
      </c>
      <c r="J136" s="17"/>
      <c r="K136" s="10">
        <v>0</v>
      </c>
      <c r="L136" s="53">
        <f t="shared" si="3"/>
        <v>21</v>
      </c>
    </row>
    <row r="137" spans="2:12" ht="14.25">
      <c r="B137" s="18">
        <v>62</v>
      </c>
      <c r="C137" s="22" t="s">
        <v>113</v>
      </c>
      <c r="D137" s="20">
        <v>3</v>
      </c>
      <c r="E137" s="24" t="s">
        <v>66</v>
      </c>
      <c r="F137" s="37">
        <v>31</v>
      </c>
      <c r="G137" s="38">
        <v>21</v>
      </c>
      <c r="H137" s="33"/>
      <c r="I137" s="7"/>
      <c r="J137" s="17"/>
      <c r="K137" s="10">
        <v>0</v>
      </c>
      <c r="L137" s="53">
        <f t="shared" si="3"/>
        <v>21</v>
      </c>
    </row>
    <row r="138" spans="2:12" ht="14.25">
      <c r="B138" s="49">
        <v>63</v>
      </c>
      <c r="C138" s="22" t="s">
        <v>114</v>
      </c>
      <c r="D138" s="20">
        <v>3</v>
      </c>
      <c r="E138" s="24" t="s">
        <v>115</v>
      </c>
      <c r="F138" s="37">
        <v>32</v>
      </c>
      <c r="G138" s="38">
        <v>20</v>
      </c>
      <c r="H138" s="33"/>
      <c r="I138" s="11"/>
      <c r="J138" s="17"/>
      <c r="K138" s="44">
        <v>0</v>
      </c>
      <c r="L138" s="53">
        <f t="shared" si="3"/>
        <v>20</v>
      </c>
    </row>
    <row r="139" spans="2:12" ht="14.25">
      <c r="B139" s="92">
        <v>64</v>
      </c>
      <c r="C139" s="22" t="s">
        <v>116</v>
      </c>
      <c r="D139" s="20">
        <v>3</v>
      </c>
      <c r="E139" s="24" t="s">
        <v>117</v>
      </c>
      <c r="F139" s="37">
        <v>33</v>
      </c>
      <c r="G139" s="38">
        <v>19</v>
      </c>
      <c r="H139" s="33"/>
      <c r="I139" s="11"/>
      <c r="J139" s="17"/>
      <c r="K139" s="10">
        <v>0</v>
      </c>
      <c r="L139" s="53">
        <f t="shared" si="3"/>
        <v>19</v>
      </c>
    </row>
    <row r="140" spans="2:12" ht="14.25">
      <c r="B140" s="18">
        <v>65</v>
      </c>
      <c r="C140" s="22" t="s">
        <v>118</v>
      </c>
      <c r="D140" s="20">
        <v>3</v>
      </c>
      <c r="E140" s="24" t="s">
        <v>119</v>
      </c>
      <c r="F140" s="37">
        <v>34</v>
      </c>
      <c r="G140" s="38">
        <v>18</v>
      </c>
      <c r="H140" s="33"/>
      <c r="I140" s="7"/>
      <c r="J140" s="17"/>
      <c r="K140" s="10">
        <v>0</v>
      </c>
      <c r="L140" s="53">
        <f aca="true" t="shared" si="4" ref="L140:L145">SUM($G140,$I140,$K140)</f>
        <v>18</v>
      </c>
    </row>
    <row r="141" spans="2:12" ht="14.25">
      <c r="B141" s="49">
        <v>66</v>
      </c>
      <c r="C141" s="22" t="s">
        <v>184</v>
      </c>
      <c r="D141" s="20">
        <v>3</v>
      </c>
      <c r="E141" s="24" t="s">
        <v>52</v>
      </c>
      <c r="F141" s="37"/>
      <c r="G141" s="38"/>
      <c r="H141" s="33">
        <v>35</v>
      </c>
      <c r="I141" s="11">
        <v>17</v>
      </c>
      <c r="J141" s="17"/>
      <c r="K141" s="7">
        <v>0</v>
      </c>
      <c r="L141" s="53">
        <f t="shared" si="4"/>
        <v>17</v>
      </c>
    </row>
    <row r="142" spans="2:12" ht="14.25">
      <c r="B142" s="92">
        <v>67</v>
      </c>
      <c r="C142" s="22" t="s">
        <v>185</v>
      </c>
      <c r="D142" s="20">
        <v>3</v>
      </c>
      <c r="E142" s="24" t="s">
        <v>148</v>
      </c>
      <c r="F142" s="37"/>
      <c r="G142" s="38"/>
      <c r="H142" s="33">
        <v>37</v>
      </c>
      <c r="I142" s="11">
        <v>15</v>
      </c>
      <c r="J142" s="17"/>
      <c r="K142" s="7">
        <v>0</v>
      </c>
      <c r="L142" s="67">
        <f t="shared" si="4"/>
        <v>15</v>
      </c>
    </row>
    <row r="143" spans="2:12" ht="14.25">
      <c r="B143" s="18">
        <v>68</v>
      </c>
      <c r="C143" s="22" t="s">
        <v>123</v>
      </c>
      <c r="D143" s="20">
        <v>3</v>
      </c>
      <c r="E143" s="24" t="s">
        <v>7</v>
      </c>
      <c r="F143" s="37">
        <v>37</v>
      </c>
      <c r="G143" s="38">
        <v>15</v>
      </c>
      <c r="H143" s="33"/>
      <c r="I143" s="11"/>
      <c r="J143" s="17"/>
      <c r="K143" s="7">
        <v>0</v>
      </c>
      <c r="L143" s="67">
        <f t="shared" si="4"/>
        <v>15</v>
      </c>
    </row>
    <row r="144" spans="2:12" ht="14.25">
      <c r="B144" s="49">
        <v>69</v>
      </c>
      <c r="C144" s="22" t="s">
        <v>128</v>
      </c>
      <c r="D144" s="20">
        <v>3</v>
      </c>
      <c r="E144" s="24" t="s">
        <v>127</v>
      </c>
      <c r="F144" s="37">
        <v>40</v>
      </c>
      <c r="G144" s="38">
        <v>12</v>
      </c>
      <c r="H144" s="33"/>
      <c r="I144" s="11"/>
      <c r="J144" s="17"/>
      <c r="K144" s="10">
        <v>0</v>
      </c>
      <c r="L144" s="67">
        <f t="shared" si="4"/>
        <v>12</v>
      </c>
    </row>
    <row r="145" spans="2:12" ht="14.25">
      <c r="B145" s="92">
        <v>70</v>
      </c>
      <c r="C145" s="22" t="s">
        <v>44</v>
      </c>
      <c r="D145" s="20">
        <v>3</v>
      </c>
      <c r="E145" s="24" t="s">
        <v>67</v>
      </c>
      <c r="F145" s="37">
        <v>42</v>
      </c>
      <c r="G145" s="38">
        <v>10</v>
      </c>
      <c r="H145" s="33"/>
      <c r="I145" s="11"/>
      <c r="J145" s="17"/>
      <c r="K145" s="10">
        <v>0</v>
      </c>
      <c r="L145" s="67">
        <f t="shared" si="4"/>
        <v>10</v>
      </c>
    </row>
    <row r="146" spans="2:12" ht="14.25">
      <c r="B146" s="18">
        <v>71</v>
      </c>
      <c r="C146" s="22" t="s">
        <v>219</v>
      </c>
      <c r="D146" s="20">
        <v>3</v>
      </c>
      <c r="E146" s="24" t="s">
        <v>220</v>
      </c>
      <c r="F146" s="37"/>
      <c r="G146" s="38"/>
      <c r="H146" s="70"/>
      <c r="I146" s="11"/>
      <c r="J146" s="17" t="s">
        <v>190</v>
      </c>
      <c r="K146" s="10"/>
      <c r="L146" s="67">
        <v>0</v>
      </c>
    </row>
    <row r="147" spans="2:12" ht="14.25">
      <c r="B147" s="49">
        <v>72</v>
      </c>
      <c r="C147" s="22" t="s">
        <v>187</v>
      </c>
      <c r="D147" s="20">
        <v>3</v>
      </c>
      <c r="E147" s="24" t="s">
        <v>174</v>
      </c>
      <c r="F147" s="37"/>
      <c r="G147" s="38"/>
      <c r="H147" s="70" t="s">
        <v>190</v>
      </c>
      <c r="I147" s="11"/>
      <c r="J147" s="17"/>
      <c r="K147" s="10">
        <v>0</v>
      </c>
      <c r="L147" s="67">
        <f>SUM($G147,$I147,$K147)</f>
        <v>0</v>
      </c>
    </row>
    <row r="148" spans="2:12" ht="14.25">
      <c r="B148" s="92">
        <v>73</v>
      </c>
      <c r="C148" s="22" t="s">
        <v>188</v>
      </c>
      <c r="D148" s="20">
        <v>3</v>
      </c>
      <c r="E148" s="24" t="s">
        <v>189</v>
      </c>
      <c r="F148" s="37"/>
      <c r="G148" s="38"/>
      <c r="H148" s="70" t="s">
        <v>190</v>
      </c>
      <c r="I148" s="11"/>
      <c r="J148" s="17"/>
      <c r="K148" s="10">
        <v>0</v>
      </c>
      <c r="L148" s="67">
        <f>SUM($G148,$I148,$K148)</f>
        <v>0</v>
      </c>
    </row>
    <row r="149" spans="2:12" s="94" customFormat="1" ht="15" thickBot="1">
      <c r="B149" s="25"/>
      <c r="C149" s="26"/>
      <c r="D149" s="27"/>
      <c r="E149" s="28"/>
      <c r="F149" s="35"/>
      <c r="G149" s="36"/>
      <c r="H149" s="86"/>
      <c r="I149" s="8"/>
      <c r="J149" s="16"/>
      <c r="K149" s="36"/>
      <c r="L149" s="68"/>
    </row>
    <row r="150" spans="2:12" ht="14.25">
      <c r="B150" s="42">
        <v>1</v>
      </c>
      <c r="C150" s="39" t="s">
        <v>41</v>
      </c>
      <c r="D150" s="81" t="s">
        <v>4</v>
      </c>
      <c r="E150" s="41" t="s">
        <v>8</v>
      </c>
      <c r="F150" s="104">
        <v>1</v>
      </c>
      <c r="G150" s="105">
        <v>55</v>
      </c>
      <c r="H150" s="106">
        <v>2</v>
      </c>
      <c r="I150" s="107">
        <v>52</v>
      </c>
      <c r="J150" s="47">
        <v>1</v>
      </c>
      <c r="K150" s="96">
        <v>55</v>
      </c>
      <c r="L150" s="53">
        <f>SUM($G150,$I150,$K150)</f>
        <v>162</v>
      </c>
    </row>
    <row r="151" spans="2:12" ht="14.25">
      <c r="B151" s="49">
        <v>3</v>
      </c>
      <c r="C151" s="22" t="s">
        <v>42</v>
      </c>
      <c r="D151" s="20" t="s">
        <v>4</v>
      </c>
      <c r="E151" s="24" t="s">
        <v>8</v>
      </c>
      <c r="F151" s="37">
        <v>3</v>
      </c>
      <c r="G151" s="38">
        <v>50</v>
      </c>
      <c r="H151" s="33">
        <v>3</v>
      </c>
      <c r="I151" s="11">
        <v>50</v>
      </c>
      <c r="J151" s="17">
        <v>3</v>
      </c>
      <c r="K151" s="10">
        <v>50</v>
      </c>
      <c r="L151" s="67">
        <f>SUM($G151,$I151,$K151)</f>
        <v>150</v>
      </c>
    </row>
    <row r="152" spans="2:12" ht="14.25">
      <c r="B152" s="18">
        <v>5</v>
      </c>
      <c r="C152" s="22" t="s">
        <v>139</v>
      </c>
      <c r="D152" s="20" t="s">
        <v>4</v>
      </c>
      <c r="E152" s="24" t="s">
        <v>50</v>
      </c>
      <c r="F152" s="37">
        <v>5</v>
      </c>
      <c r="G152" s="38">
        <v>48</v>
      </c>
      <c r="H152" s="33">
        <v>5</v>
      </c>
      <c r="I152" s="11">
        <v>48</v>
      </c>
      <c r="J152" s="17">
        <v>6</v>
      </c>
      <c r="K152" s="10">
        <v>47</v>
      </c>
      <c r="L152" s="67">
        <f>SUM($G152,$I152,$K152)</f>
        <v>143</v>
      </c>
    </row>
    <row r="153" spans="2:12" ht="14.25">
      <c r="B153" s="18">
        <v>2</v>
      </c>
      <c r="C153" s="19" t="s">
        <v>40</v>
      </c>
      <c r="D153" s="20" t="s">
        <v>4</v>
      </c>
      <c r="E153" s="21" t="s">
        <v>8</v>
      </c>
      <c r="F153" s="9">
        <v>2</v>
      </c>
      <c r="G153" s="10">
        <v>52</v>
      </c>
      <c r="H153" s="2">
        <v>1</v>
      </c>
      <c r="I153" s="7">
        <v>55</v>
      </c>
      <c r="J153" s="15"/>
      <c r="K153" s="10">
        <v>0</v>
      </c>
      <c r="L153" s="67">
        <f>SUM($G153,$I153,$K153)</f>
        <v>107</v>
      </c>
    </row>
    <row r="154" spans="2:12" ht="14.25">
      <c r="B154" s="49"/>
      <c r="C154" s="55" t="s">
        <v>200</v>
      </c>
      <c r="D154" s="48" t="s">
        <v>4</v>
      </c>
      <c r="E154" s="69" t="s">
        <v>64</v>
      </c>
      <c r="F154" s="104"/>
      <c r="G154" s="105"/>
      <c r="H154" s="106"/>
      <c r="I154" s="107"/>
      <c r="J154" s="47">
        <v>2</v>
      </c>
      <c r="K154" s="96">
        <v>52</v>
      </c>
      <c r="L154" s="53">
        <v>52</v>
      </c>
    </row>
    <row r="155" spans="2:12" ht="14.25">
      <c r="B155" s="18"/>
      <c r="C155" s="22" t="s">
        <v>191</v>
      </c>
      <c r="D155" s="20" t="s">
        <v>4</v>
      </c>
      <c r="E155" s="24" t="s">
        <v>192</v>
      </c>
      <c r="F155" s="37"/>
      <c r="G155" s="38"/>
      <c r="H155" s="33">
        <v>4</v>
      </c>
      <c r="I155" s="11">
        <v>49</v>
      </c>
      <c r="J155" s="17"/>
      <c r="K155" s="10">
        <v>0</v>
      </c>
      <c r="L155" s="53">
        <f>SUM($G155,$I155,$K155)</f>
        <v>49</v>
      </c>
    </row>
    <row r="156" spans="2:12" ht="14.25">
      <c r="B156" s="18">
        <v>4</v>
      </c>
      <c r="C156" s="22" t="s">
        <v>43</v>
      </c>
      <c r="D156" s="20" t="s">
        <v>4</v>
      </c>
      <c r="E156" s="24" t="s">
        <v>8</v>
      </c>
      <c r="F156" s="37">
        <v>4</v>
      </c>
      <c r="G156" s="38">
        <v>49</v>
      </c>
      <c r="H156" s="33"/>
      <c r="I156" s="11"/>
      <c r="J156" s="17"/>
      <c r="K156" s="44">
        <v>0</v>
      </c>
      <c r="L156" s="53">
        <f>SUM($G156,$I156,$K156)</f>
        <v>49</v>
      </c>
    </row>
    <row r="157" spans="2:12" ht="14.25">
      <c r="B157" s="18"/>
      <c r="C157" s="22" t="s">
        <v>201</v>
      </c>
      <c r="D157" s="20" t="s">
        <v>4</v>
      </c>
      <c r="E157" s="24" t="s">
        <v>15</v>
      </c>
      <c r="F157" s="37"/>
      <c r="G157" s="38"/>
      <c r="H157" s="33"/>
      <c r="I157" s="11"/>
      <c r="J157" s="17">
        <v>4</v>
      </c>
      <c r="K157" s="10">
        <v>49</v>
      </c>
      <c r="L157" s="53">
        <v>49</v>
      </c>
    </row>
    <row r="158" spans="2:12" ht="14.25">
      <c r="B158" s="18"/>
      <c r="C158" s="19" t="s">
        <v>202</v>
      </c>
      <c r="D158" s="20" t="s">
        <v>4</v>
      </c>
      <c r="E158" s="21" t="s">
        <v>203</v>
      </c>
      <c r="F158" s="9"/>
      <c r="G158" s="10"/>
      <c r="H158" s="2"/>
      <c r="I158" s="7"/>
      <c r="J158" s="15">
        <v>5</v>
      </c>
      <c r="K158" s="10">
        <v>48</v>
      </c>
      <c r="L158" s="67">
        <v>48</v>
      </c>
    </row>
    <row r="159" spans="2:12" ht="14.25">
      <c r="B159" s="49"/>
      <c r="C159" s="50" t="s">
        <v>193</v>
      </c>
      <c r="D159" s="48" t="s">
        <v>4</v>
      </c>
      <c r="E159" s="51" t="s">
        <v>66</v>
      </c>
      <c r="F159" s="82"/>
      <c r="G159" s="83"/>
      <c r="H159" s="84">
        <v>6</v>
      </c>
      <c r="I159" s="34">
        <v>47</v>
      </c>
      <c r="J159" s="85"/>
      <c r="K159" s="44">
        <v>0</v>
      </c>
      <c r="L159" s="53">
        <f>SUM($G159,$I159,$K159)</f>
        <v>47</v>
      </c>
    </row>
    <row r="160" spans="2:12" ht="14.25">
      <c r="B160" s="18"/>
      <c r="C160" s="19" t="s">
        <v>204</v>
      </c>
      <c r="D160" s="20" t="s">
        <v>4</v>
      </c>
      <c r="E160" s="21" t="s">
        <v>205</v>
      </c>
      <c r="F160" s="9"/>
      <c r="G160" s="10"/>
      <c r="H160" s="2"/>
      <c r="I160" s="7"/>
      <c r="J160" s="15"/>
      <c r="K160" s="10"/>
      <c r="L160" s="53"/>
    </row>
    <row r="161" spans="2:12" ht="14.25">
      <c r="B161" s="30"/>
      <c r="C161" s="22" t="s">
        <v>206</v>
      </c>
      <c r="D161" s="23" t="s">
        <v>4</v>
      </c>
      <c r="E161" s="24" t="s">
        <v>207</v>
      </c>
      <c r="F161" s="37"/>
      <c r="G161" s="38"/>
      <c r="H161" s="33"/>
      <c r="I161" s="11"/>
      <c r="J161" s="17"/>
      <c r="K161" s="38"/>
      <c r="L161" s="52"/>
    </row>
    <row r="162" spans="2:12" ht="14.25">
      <c r="B162" s="30"/>
      <c r="C162" s="22"/>
      <c r="D162" s="23"/>
      <c r="E162" s="24"/>
      <c r="F162" s="37"/>
      <c r="G162" s="38"/>
      <c r="H162" s="33"/>
      <c r="I162" s="11"/>
      <c r="J162" s="17"/>
      <c r="K162" s="38"/>
      <c r="L162" s="52"/>
    </row>
    <row r="163" spans="2:12" ht="15" thickBot="1">
      <c r="B163" s="25"/>
      <c r="C163" s="26"/>
      <c r="D163" s="27"/>
      <c r="E163" s="28"/>
      <c r="F163" s="35"/>
      <c r="G163" s="36"/>
      <c r="H163" s="32"/>
      <c r="I163" s="8"/>
      <c r="J163" s="16"/>
      <c r="K163" s="36"/>
      <c r="L163" s="68"/>
    </row>
    <row r="164" spans="2:12" ht="14.25">
      <c r="B164" s="42">
        <v>1</v>
      </c>
      <c r="C164" s="87" t="s">
        <v>45</v>
      </c>
      <c r="D164" s="81" t="s">
        <v>9</v>
      </c>
      <c r="E164" s="88" t="s">
        <v>18</v>
      </c>
      <c r="F164" s="82">
        <v>1</v>
      </c>
      <c r="G164" s="83">
        <v>55</v>
      </c>
      <c r="H164" s="84">
        <v>1</v>
      </c>
      <c r="I164" s="34">
        <v>55</v>
      </c>
      <c r="J164" s="85">
        <v>1</v>
      </c>
      <c r="K164" s="83">
        <v>55</v>
      </c>
      <c r="L164" s="53">
        <f aca="true" t="shared" si="5" ref="L164:L169">SUM($G164,$I164,$K164)</f>
        <v>165</v>
      </c>
    </row>
    <row r="165" spans="2:12" ht="14.25">
      <c r="B165" s="18"/>
      <c r="C165" s="19" t="s">
        <v>186</v>
      </c>
      <c r="D165" s="20" t="s">
        <v>9</v>
      </c>
      <c r="E165" s="21" t="s">
        <v>152</v>
      </c>
      <c r="F165" s="9"/>
      <c r="G165" s="10"/>
      <c r="H165" s="2">
        <v>2</v>
      </c>
      <c r="I165" s="7">
        <v>52</v>
      </c>
      <c r="J165" s="15"/>
      <c r="K165" s="44">
        <v>0</v>
      </c>
      <c r="L165" s="53">
        <f t="shared" si="5"/>
        <v>52</v>
      </c>
    </row>
    <row r="166" spans="2:12" ht="14.25">
      <c r="B166" s="18">
        <v>2</v>
      </c>
      <c r="C166" s="19" t="s">
        <v>134</v>
      </c>
      <c r="D166" s="20" t="s">
        <v>9</v>
      </c>
      <c r="E166" s="21" t="s">
        <v>13</v>
      </c>
      <c r="F166" s="9">
        <v>2</v>
      </c>
      <c r="G166" s="10">
        <v>52</v>
      </c>
      <c r="H166" s="2"/>
      <c r="I166" s="7"/>
      <c r="J166" s="15"/>
      <c r="K166" s="10">
        <v>0</v>
      </c>
      <c r="L166" s="53">
        <f t="shared" si="5"/>
        <v>52</v>
      </c>
    </row>
    <row r="167" spans="2:12" ht="14.25">
      <c r="B167" s="30">
        <v>3</v>
      </c>
      <c r="C167" s="22" t="s">
        <v>135</v>
      </c>
      <c r="D167" s="20" t="s">
        <v>9</v>
      </c>
      <c r="E167" s="24" t="s">
        <v>66</v>
      </c>
      <c r="F167" s="37">
        <v>3</v>
      </c>
      <c r="G167" s="38">
        <v>50</v>
      </c>
      <c r="H167" s="33"/>
      <c r="I167" s="11"/>
      <c r="J167" s="17">
        <v>2</v>
      </c>
      <c r="K167" s="10">
        <v>52</v>
      </c>
      <c r="L167" s="67">
        <f t="shared" si="5"/>
        <v>102</v>
      </c>
    </row>
    <row r="168" spans="2:12" ht="14.25">
      <c r="B168" s="30">
        <v>4</v>
      </c>
      <c r="C168" s="22" t="s">
        <v>136</v>
      </c>
      <c r="D168" s="20" t="s">
        <v>9</v>
      </c>
      <c r="E168" s="24" t="s">
        <v>66</v>
      </c>
      <c r="F168" s="37">
        <v>4</v>
      </c>
      <c r="G168" s="38">
        <v>49</v>
      </c>
      <c r="H168" s="33"/>
      <c r="I168" s="11"/>
      <c r="J168" s="17">
        <v>4</v>
      </c>
      <c r="K168" s="44">
        <v>49</v>
      </c>
      <c r="L168" s="53">
        <f t="shared" si="5"/>
        <v>98</v>
      </c>
    </row>
    <row r="169" spans="2:12" ht="14.25">
      <c r="B169" s="18">
        <v>5</v>
      </c>
      <c r="C169" s="19" t="s">
        <v>137</v>
      </c>
      <c r="D169" s="20" t="s">
        <v>9</v>
      </c>
      <c r="E169" s="21" t="s">
        <v>138</v>
      </c>
      <c r="F169" s="9">
        <v>5</v>
      </c>
      <c r="G169" s="10">
        <v>48</v>
      </c>
      <c r="H169" s="2"/>
      <c r="I169" s="7"/>
      <c r="J169" s="15"/>
      <c r="K169" s="10">
        <v>0</v>
      </c>
      <c r="L169" s="67">
        <f t="shared" si="5"/>
        <v>48</v>
      </c>
    </row>
    <row r="170" spans="2:12" ht="14.25">
      <c r="B170" s="18"/>
      <c r="C170" s="19" t="s">
        <v>196</v>
      </c>
      <c r="D170" s="20" t="s">
        <v>9</v>
      </c>
      <c r="E170" s="21" t="s">
        <v>197</v>
      </c>
      <c r="F170" s="9"/>
      <c r="G170" s="10"/>
      <c r="H170" s="2"/>
      <c r="I170" s="7"/>
      <c r="J170" s="15">
        <v>3</v>
      </c>
      <c r="K170" s="10">
        <v>50</v>
      </c>
      <c r="L170" s="67">
        <v>50</v>
      </c>
    </row>
    <row r="171" spans="2:12" ht="15" thickBot="1">
      <c r="B171" s="89"/>
      <c r="C171" s="55"/>
      <c r="D171" s="76"/>
      <c r="E171" s="69"/>
      <c r="F171" s="43"/>
      <c r="G171" s="44"/>
      <c r="H171" s="45"/>
      <c r="I171" s="46"/>
      <c r="J171" s="47"/>
      <c r="K171" s="83"/>
      <c r="L171" s="53"/>
    </row>
    <row r="172" spans="2:12" ht="14.25">
      <c r="B172" s="73">
        <v>2</v>
      </c>
      <c r="C172" s="75" t="s">
        <v>141</v>
      </c>
      <c r="D172" s="77" t="s">
        <v>46</v>
      </c>
      <c r="E172" s="79" t="s">
        <v>52</v>
      </c>
      <c r="F172" s="13">
        <v>2</v>
      </c>
      <c r="G172" s="12">
        <v>52</v>
      </c>
      <c r="H172" s="31">
        <v>2</v>
      </c>
      <c r="I172" s="6">
        <v>52</v>
      </c>
      <c r="J172" s="14">
        <v>3</v>
      </c>
      <c r="K172" s="10">
        <v>50</v>
      </c>
      <c r="L172" s="67">
        <f aca="true" t="shared" si="6" ref="L172:L189">SUM($G172,$I172,$K172)</f>
        <v>154</v>
      </c>
    </row>
    <row r="173" spans="2:12" ht="14.25">
      <c r="B173" s="18">
        <v>3</v>
      </c>
      <c r="C173" s="19" t="s">
        <v>47</v>
      </c>
      <c r="D173" s="48" t="s">
        <v>46</v>
      </c>
      <c r="E173" s="21" t="s">
        <v>7</v>
      </c>
      <c r="F173" s="9">
        <v>3</v>
      </c>
      <c r="G173" s="10">
        <v>50</v>
      </c>
      <c r="H173" s="2">
        <v>3</v>
      </c>
      <c r="I173" s="7">
        <v>50</v>
      </c>
      <c r="J173" s="15">
        <v>5</v>
      </c>
      <c r="K173" s="44">
        <v>48</v>
      </c>
      <c r="L173" s="53">
        <f t="shared" si="6"/>
        <v>148</v>
      </c>
    </row>
    <row r="174" spans="2:12" ht="14.25">
      <c r="B174" s="18"/>
      <c r="C174" s="19" t="s">
        <v>194</v>
      </c>
      <c r="D174" s="48" t="s">
        <v>46</v>
      </c>
      <c r="E174" s="21" t="s">
        <v>195</v>
      </c>
      <c r="F174" s="9"/>
      <c r="G174" s="10"/>
      <c r="H174" s="2">
        <v>1</v>
      </c>
      <c r="I174" s="7">
        <v>55</v>
      </c>
      <c r="J174" s="15"/>
      <c r="K174" s="10">
        <v>0</v>
      </c>
      <c r="L174" s="53">
        <f t="shared" si="6"/>
        <v>55</v>
      </c>
    </row>
    <row r="175" spans="2:12" ht="14.25">
      <c r="B175" s="72">
        <v>1</v>
      </c>
      <c r="C175" s="64" t="s">
        <v>140</v>
      </c>
      <c r="D175" s="81" t="s">
        <v>46</v>
      </c>
      <c r="E175" s="66" t="s">
        <v>10</v>
      </c>
      <c r="F175" s="9">
        <v>1</v>
      </c>
      <c r="G175" s="10">
        <v>55</v>
      </c>
      <c r="H175" s="2"/>
      <c r="I175" s="7"/>
      <c r="J175" s="15">
        <v>4</v>
      </c>
      <c r="K175" s="10">
        <v>49</v>
      </c>
      <c r="L175" s="67">
        <f t="shared" si="6"/>
        <v>104</v>
      </c>
    </row>
    <row r="176" spans="2:12" ht="14.25">
      <c r="B176" s="18">
        <v>4</v>
      </c>
      <c r="C176" s="19" t="s">
        <v>48</v>
      </c>
      <c r="D176" s="48" t="s">
        <v>46</v>
      </c>
      <c r="E176" s="21" t="s">
        <v>7</v>
      </c>
      <c r="F176" s="9">
        <v>4</v>
      </c>
      <c r="G176" s="10">
        <v>49</v>
      </c>
      <c r="H176" s="2"/>
      <c r="I176" s="34"/>
      <c r="J176" s="15"/>
      <c r="K176" s="44">
        <v>0</v>
      </c>
      <c r="L176" s="53">
        <f t="shared" si="6"/>
        <v>49</v>
      </c>
    </row>
    <row r="177" spans="2:12" ht="14.25">
      <c r="B177" s="18"/>
      <c r="C177" s="19" t="s">
        <v>198</v>
      </c>
      <c r="D177" s="48" t="s">
        <v>46</v>
      </c>
      <c r="E177" s="21" t="s">
        <v>15</v>
      </c>
      <c r="F177" s="9"/>
      <c r="G177" s="10"/>
      <c r="H177" s="2"/>
      <c r="I177" s="7"/>
      <c r="J177" s="15">
        <v>1</v>
      </c>
      <c r="K177" s="10">
        <v>55</v>
      </c>
      <c r="L177" s="67">
        <f t="shared" si="6"/>
        <v>55</v>
      </c>
    </row>
    <row r="178" spans="2:12" ht="14.25">
      <c r="B178" s="18"/>
      <c r="C178" s="19" t="s">
        <v>199</v>
      </c>
      <c r="D178" s="20" t="s">
        <v>46</v>
      </c>
      <c r="E178" s="21" t="s">
        <v>15</v>
      </c>
      <c r="F178" s="9"/>
      <c r="G178" s="10"/>
      <c r="H178" s="2"/>
      <c r="I178" s="7"/>
      <c r="J178" s="15">
        <v>2</v>
      </c>
      <c r="K178" s="10">
        <v>52</v>
      </c>
      <c r="L178" s="67">
        <f t="shared" si="6"/>
        <v>52</v>
      </c>
    </row>
    <row r="179" spans="2:12" ht="15" thickBot="1">
      <c r="B179" s="89"/>
      <c r="C179" s="55"/>
      <c r="D179" s="76"/>
      <c r="E179" s="69"/>
      <c r="F179" s="43"/>
      <c r="G179" s="44"/>
      <c r="H179" s="45"/>
      <c r="I179" s="46"/>
      <c r="J179" s="47"/>
      <c r="K179" s="83">
        <v>0</v>
      </c>
      <c r="L179" s="53">
        <f t="shared" si="6"/>
        <v>0</v>
      </c>
    </row>
    <row r="180" spans="2:12" ht="14.25">
      <c r="B180" s="73"/>
      <c r="C180" s="75"/>
      <c r="D180" s="77"/>
      <c r="E180" s="79"/>
      <c r="F180" s="13"/>
      <c r="G180" s="12"/>
      <c r="H180" s="31"/>
      <c r="I180" s="6"/>
      <c r="J180" s="14"/>
      <c r="K180" s="44">
        <v>0</v>
      </c>
      <c r="L180" s="53">
        <f t="shared" si="6"/>
        <v>0</v>
      </c>
    </row>
    <row r="181" spans="2:12" ht="14.25">
      <c r="B181" s="18"/>
      <c r="C181" s="19"/>
      <c r="D181" s="20"/>
      <c r="E181" s="21"/>
      <c r="F181" s="9"/>
      <c r="G181" s="10"/>
      <c r="H181" s="2"/>
      <c r="I181" s="7"/>
      <c r="J181" s="15"/>
      <c r="K181" s="10">
        <v>0</v>
      </c>
      <c r="L181" s="53">
        <f t="shared" si="6"/>
        <v>0</v>
      </c>
    </row>
    <row r="182" spans="2:12" ht="14.25">
      <c r="B182" s="18"/>
      <c r="C182" s="19"/>
      <c r="D182" s="20"/>
      <c r="E182" s="21"/>
      <c r="F182" s="9"/>
      <c r="G182" s="10"/>
      <c r="H182" s="2"/>
      <c r="I182" s="7"/>
      <c r="J182" s="15"/>
      <c r="K182" s="10">
        <v>0</v>
      </c>
      <c r="L182" s="53">
        <f t="shared" si="6"/>
        <v>0</v>
      </c>
    </row>
    <row r="183" spans="2:12" ht="14.25">
      <c r="B183" s="18"/>
      <c r="C183" s="19"/>
      <c r="D183" s="20"/>
      <c r="E183" s="21"/>
      <c r="F183" s="9"/>
      <c r="G183" s="10"/>
      <c r="H183" s="2"/>
      <c r="I183" s="7"/>
      <c r="J183" s="15"/>
      <c r="K183" s="44">
        <v>0</v>
      </c>
      <c r="L183" s="53">
        <f t="shared" si="6"/>
        <v>0</v>
      </c>
    </row>
    <row r="184" spans="2:12" ht="14.25">
      <c r="B184" s="80"/>
      <c r="C184" s="74"/>
      <c r="D184" s="65"/>
      <c r="E184" s="78"/>
      <c r="F184" s="9"/>
      <c r="G184" s="10"/>
      <c r="H184" s="2"/>
      <c r="I184" s="7"/>
      <c r="J184" s="15"/>
      <c r="K184" s="10">
        <v>0</v>
      </c>
      <c r="L184" s="53">
        <f t="shared" si="6"/>
        <v>0</v>
      </c>
    </row>
    <row r="185" spans="2:12" ht="15" thickBot="1">
      <c r="B185" s="25"/>
      <c r="C185" s="26"/>
      <c r="D185" s="27"/>
      <c r="E185" s="28"/>
      <c r="F185" s="9"/>
      <c r="G185" s="10"/>
      <c r="H185" s="2"/>
      <c r="I185" s="7">
        <v>0</v>
      </c>
      <c r="J185" s="15"/>
      <c r="K185" s="10">
        <v>0</v>
      </c>
      <c r="L185" s="53">
        <f t="shared" si="6"/>
        <v>0</v>
      </c>
    </row>
    <row r="186" spans="2:12" ht="14.25">
      <c r="B186" s="49"/>
      <c r="C186" s="50"/>
      <c r="D186" s="48"/>
      <c r="E186" s="51"/>
      <c r="F186" s="31"/>
      <c r="G186" s="12">
        <v>0</v>
      </c>
      <c r="H186" s="31"/>
      <c r="I186" s="6">
        <v>0</v>
      </c>
      <c r="J186" s="14"/>
      <c r="K186" s="44">
        <v>0</v>
      </c>
      <c r="L186" s="53">
        <f t="shared" si="6"/>
        <v>0</v>
      </c>
    </row>
    <row r="187" spans="2:12" ht="14.25">
      <c r="B187" s="18"/>
      <c r="C187" s="19"/>
      <c r="D187" s="20"/>
      <c r="E187" s="21"/>
      <c r="F187" s="2"/>
      <c r="G187" s="10">
        <v>0</v>
      </c>
      <c r="H187" s="2"/>
      <c r="I187" s="7">
        <v>0</v>
      </c>
      <c r="J187" s="15"/>
      <c r="K187" s="10">
        <v>0</v>
      </c>
      <c r="L187" s="53">
        <f t="shared" si="6"/>
        <v>0</v>
      </c>
    </row>
    <row r="188" spans="2:12" ht="14.25">
      <c r="B188" s="18"/>
      <c r="C188" s="19"/>
      <c r="D188" s="20"/>
      <c r="E188" s="21"/>
      <c r="F188" s="2"/>
      <c r="G188" s="10">
        <v>0</v>
      </c>
      <c r="H188" s="2"/>
      <c r="I188" s="7">
        <v>0</v>
      </c>
      <c r="J188" s="15"/>
      <c r="K188" s="10">
        <v>0</v>
      </c>
      <c r="L188" s="53">
        <f t="shared" si="6"/>
        <v>0</v>
      </c>
    </row>
    <row r="189" spans="2:12" ht="15" thickBot="1">
      <c r="B189" s="25"/>
      <c r="C189" s="26"/>
      <c r="D189" s="27"/>
      <c r="E189" s="28"/>
      <c r="F189" s="32"/>
      <c r="G189" s="36">
        <v>0</v>
      </c>
      <c r="H189" s="32"/>
      <c r="I189" s="8">
        <v>0</v>
      </c>
      <c r="J189" s="16"/>
      <c r="K189" s="36">
        <v>0</v>
      </c>
      <c r="L189" s="53">
        <f t="shared" si="6"/>
        <v>0</v>
      </c>
    </row>
    <row r="190" spans="2:12" ht="6.75" customHeight="1">
      <c r="B190" s="29"/>
      <c r="C190" s="29"/>
      <c r="D190" s="29"/>
      <c r="E190" s="29"/>
      <c r="F190" s="3"/>
      <c r="G190" s="4"/>
      <c r="H190" s="4"/>
      <c r="I190" s="4"/>
      <c r="J190" s="4"/>
      <c r="K190" s="4"/>
      <c r="L190" s="5"/>
    </row>
  </sheetData>
  <sheetProtection/>
  <autoFilter ref="B5:L189">
    <sortState ref="B6:L190">
      <sortCondition descending="1" sortBy="value" ref="L6:L190"/>
    </sortState>
  </autoFilter>
  <mergeCells count="4">
    <mergeCell ref="F4:G4"/>
    <mergeCell ref="H4:I4"/>
    <mergeCell ref="J4:K4"/>
    <mergeCell ref="B2:L2"/>
  </mergeCells>
  <conditionalFormatting sqref="J5:J190 H5:H190 F5:F190">
    <cfRule type="cellIs" priority="4" dxfId="3" operator="between">
      <formula>6</formula>
      <formula>10</formula>
    </cfRule>
    <cfRule type="cellIs" priority="5" dxfId="4" operator="between">
      <formula>4</formula>
      <formula>5</formula>
    </cfRule>
    <cfRule type="cellIs" priority="6" dxfId="5" operator="between">
      <formula>1</formula>
      <formula>3</formula>
    </cfRule>
  </conditionalFormatting>
  <printOptions/>
  <pageMargins left="0.2362204724409449" right="0.2362204724409449" top="0.4330708661417323" bottom="0.2755905511811024" header="0.31496062992125984" footer="0.1968503937007874"/>
  <pageSetup fitToHeight="3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Alfa Laval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FRGUCDT</dc:creator>
  <cp:keywords/>
  <dc:description/>
  <cp:lastModifiedBy>Vincent LEFRANT</cp:lastModifiedBy>
  <cp:lastPrinted>2012-10-21T08:40:27Z</cp:lastPrinted>
  <dcterms:created xsi:type="dcterms:W3CDTF">2009-07-17T17:44:01Z</dcterms:created>
  <dcterms:modified xsi:type="dcterms:W3CDTF">2014-01-20T14:58:14Z</dcterms:modified>
  <cp:category/>
  <cp:version/>
  <cp:contentType/>
  <cp:contentStatus/>
</cp:coreProperties>
</file>